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w_R_drive_structure\users\dcooper\Stata\average_wages_by_state\output\"/>
    </mc:Choice>
  </mc:AlternateContent>
  <xr:revisionPtr revIDLastSave="0" documentId="13_ncr:1_{1B0A54E2-4151-421F-8348-5B7502C902D3}" xr6:coauthVersionLast="45" xr6:coauthVersionMax="45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Reference" sheetId="7" state="hidden" r:id="rId1"/>
    <sheet name="Compare" sheetId="5" r:id="rId2"/>
    <sheet name="Bottom" sheetId="1" r:id="rId3"/>
    <sheet name="Middle" sheetId="2" r:id="rId4"/>
    <sheet name="Middle60" sheetId="8" r:id="rId5"/>
    <sheet name="Top" sheetId="3" r:id="rId6"/>
    <sheet name="Cuts" sheetId="6" r:id="rId7"/>
    <sheet name="Single State" sheetId="9" r:id="rId8"/>
  </sheets>
  <externalReferences>
    <externalReference r:id="rId9"/>
    <externalReference r:id="rId10"/>
    <externalReference r:id="rId11"/>
  </externalReferences>
  <definedNames>
    <definedName name="Black2">[1]wages2!$A$271:$IV$335</definedName>
    <definedName name="Month">'[2]Reg min source'!$D$2:$HL$2</definedName>
    <definedName name="_xlnm.Print_Area" localSheetId="0">Reference!$A$1:$D$53</definedName>
    <definedName name="regmonth">'[3]States transposed'!$D$2:$HL$2</definedName>
    <definedName name="regyear">'[3]States transposed'!$D$56:$HL$56</definedName>
    <definedName name="state76to14_2">#REF!</definedName>
    <definedName name="Union2">[1]wages2!$A$672:$IV$737</definedName>
    <definedName name="Year">'[2]Reg min source'!$D$3:$HL$3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9" l="1" a="1"/>
  <c r="C33" i="9" s="1"/>
  <c r="I31" i="9" a="1"/>
  <c r="I31" i="9" s="1"/>
  <c r="B30" i="9" a="1"/>
  <c r="B30" i="9" s="1"/>
  <c r="F28" i="9" a="1"/>
  <c r="F28" i="9" s="1"/>
  <c r="J26" i="9" a="1"/>
  <c r="J26" i="9" s="1"/>
  <c r="C25" i="9" a="1"/>
  <c r="C25" i="9" s="1"/>
  <c r="P23" i="9" a="1"/>
  <c r="P23" i="9" s="1"/>
  <c r="P22" i="9" a="1"/>
  <c r="P22" i="9" s="1"/>
  <c r="O21" i="9"/>
  <c r="G20" i="9" a="1"/>
  <c r="G20" i="9" s="1"/>
  <c r="F19" i="9" a="1"/>
  <c r="F19" i="9" s="1"/>
  <c r="E18" i="9" a="1"/>
  <c r="E18" i="9" s="1"/>
  <c r="D17" i="9" a="1"/>
  <c r="D17" i="9" s="1"/>
  <c r="C16" i="9" a="1"/>
  <c r="C16" i="9" s="1"/>
  <c r="B15" i="9" a="1"/>
  <c r="B15" i="9" s="1"/>
  <c r="O13" i="9"/>
  <c r="H12" i="9" a="1"/>
  <c r="H12" i="9" s="1"/>
  <c r="G11" i="9" a="1"/>
  <c r="G11" i="9" s="1"/>
  <c r="E10" i="9" a="1"/>
  <c r="E10" i="9" s="1"/>
  <c r="C9" i="9" a="1"/>
  <c r="C9" i="9" s="1"/>
  <c r="B8" i="9" a="1"/>
  <c r="B8" i="9" s="1"/>
  <c r="P6" i="9" a="1"/>
  <c r="P6" i="9" s="1"/>
  <c r="K5" i="9" a="1"/>
  <c r="K5" i="9" s="1"/>
  <c r="F4" i="9" a="1"/>
  <c r="F4" i="9" s="1"/>
  <c r="B2" i="9"/>
  <c r="N2" i="9"/>
  <c r="D1" i="9"/>
  <c r="Q44" i="9" s="1"/>
  <c r="F6" i="9" l="1" a="1"/>
  <c r="F6" i="9" s="1"/>
  <c r="H7" i="9" a="1"/>
  <c r="H7" i="9" s="1"/>
  <c r="I8" i="9" a="1"/>
  <c r="I8" i="9" s="1"/>
  <c r="K9" i="9" a="1"/>
  <c r="K9" i="9" s="1"/>
  <c r="O10" i="9"/>
  <c r="Q11" i="9"/>
  <c r="B13" i="9" a="1"/>
  <c r="B13" i="9" s="1"/>
  <c r="H14" i="9" a="1"/>
  <c r="H14" i="9" s="1"/>
  <c r="I15" i="9" a="1"/>
  <c r="I15" i="9" s="1"/>
  <c r="K16" i="9" a="1"/>
  <c r="K16" i="9" s="1"/>
  <c r="K17" i="9" a="1"/>
  <c r="K17" i="9" s="1"/>
  <c r="O18" i="9"/>
  <c r="O19" i="9"/>
  <c r="D21" i="9" a="1"/>
  <c r="D21" i="9" s="1"/>
  <c r="G22" i="9" a="1"/>
  <c r="G22" i="9" s="1"/>
  <c r="F23" i="9" a="1"/>
  <c r="F23" i="9" s="1"/>
  <c r="H24" i="9" a="1"/>
  <c r="H24" i="9" s="1"/>
  <c r="P25" i="9" a="1"/>
  <c r="P25" i="9" s="1"/>
  <c r="I27" i="9" a="1"/>
  <c r="I27" i="9" s="1"/>
  <c r="B29" i="9" a="1"/>
  <c r="B29" i="9" s="1"/>
  <c r="P30" i="9" a="1"/>
  <c r="P30" i="9" s="1"/>
  <c r="E32" i="9" a="1"/>
  <c r="E32" i="9" s="1"/>
  <c r="N33" i="9"/>
  <c r="F35" i="9" a="1"/>
  <c r="F35" i="9" s="1"/>
  <c r="O36" i="9"/>
  <c r="K34" i="9" a="1"/>
  <c r="K34" i="9" s="1"/>
  <c r="C36" i="9" a="1"/>
  <c r="C36" i="9" s="1"/>
  <c r="P37" i="9" a="1"/>
  <c r="P37" i="9" s="1"/>
  <c r="J4" i="9" a="1"/>
  <c r="J4" i="9" s="1"/>
  <c r="O5" i="9"/>
  <c r="Q6" i="9"/>
  <c r="D9" i="9" a="1"/>
  <c r="D9" i="9" s="1"/>
  <c r="I10" i="9" a="1"/>
  <c r="I10" i="9" s="1"/>
  <c r="K11" i="9" a="1"/>
  <c r="K11" i="9" s="1"/>
  <c r="N12" i="9"/>
  <c r="Q13" i="9"/>
  <c r="C15" i="9" a="1"/>
  <c r="C15" i="9" s="1"/>
  <c r="D16" i="9" a="1"/>
  <c r="D16" i="9" s="1"/>
  <c r="E17" i="9" a="1"/>
  <c r="E17" i="9" s="1"/>
  <c r="F18" i="9" a="1"/>
  <c r="F18" i="9" s="1"/>
  <c r="I19" i="9" a="1"/>
  <c r="I19" i="9" s="1"/>
  <c r="K20" i="9" a="1"/>
  <c r="K20" i="9" s="1"/>
  <c r="P21" i="9" a="1"/>
  <c r="P21" i="9" s="1"/>
  <c r="Q22" i="9"/>
  <c r="Q23" i="9"/>
  <c r="F25" i="9" a="1"/>
  <c r="F25" i="9" s="1"/>
  <c r="P26" i="9" a="1"/>
  <c r="P26" i="9" s="1"/>
  <c r="H28" i="9" a="1"/>
  <c r="H28" i="9" s="1"/>
  <c r="F30" i="9" a="1"/>
  <c r="F30" i="9" s="1"/>
  <c r="K31" i="9" a="1"/>
  <c r="K31" i="9" s="1"/>
  <c r="D33" i="9" a="1"/>
  <c r="D33" i="9" s="1"/>
  <c r="O34" i="9"/>
  <c r="E36" i="9" a="1"/>
  <c r="E36" i="9" s="1"/>
  <c r="E38" i="9" a="1"/>
  <c r="E38" i="9" s="1"/>
  <c r="P5" i="9" a="1"/>
  <c r="P5" i="9" s="1"/>
  <c r="B7" i="9" a="1"/>
  <c r="B7" i="9" s="1"/>
  <c r="I9" i="9" a="1"/>
  <c r="I9" i="9" s="1"/>
  <c r="O11" i="9"/>
  <c r="B14" i="9" a="1"/>
  <c r="B14" i="9" s="1"/>
  <c r="E16" i="9" a="1"/>
  <c r="E16" i="9" s="1"/>
  <c r="K18" i="9" a="1"/>
  <c r="K18" i="9" s="1"/>
  <c r="O20" i="9"/>
  <c r="Q21" i="9"/>
  <c r="E24" i="9" a="1"/>
  <c r="E24" i="9" s="1"/>
  <c r="H25" i="9" a="1"/>
  <c r="H25" i="9" s="1"/>
  <c r="J28" i="9" a="1"/>
  <c r="J28" i="9" s="1"/>
  <c r="H30" i="9" a="1"/>
  <c r="H30" i="9" s="1"/>
  <c r="Q31" i="9"/>
  <c r="F33" i="9" a="1"/>
  <c r="F33" i="9" s="1"/>
  <c r="C35" i="9" a="1"/>
  <c r="C35" i="9" s="1"/>
  <c r="G36" i="9" a="1"/>
  <c r="G36" i="9" s="1"/>
  <c r="G38" i="9" a="1"/>
  <c r="G38" i="9" s="1"/>
  <c r="O4" i="9"/>
  <c r="F7" i="9" a="1"/>
  <c r="F7" i="9" s="1"/>
  <c r="P11" i="9" a="1"/>
  <c r="P11" i="9" s="1"/>
  <c r="F14" i="9" a="1"/>
  <c r="F14" i="9" s="1"/>
  <c r="I16" i="9" a="1"/>
  <c r="I16" i="9" s="1"/>
  <c r="N18" i="9"/>
  <c r="P20" i="9" a="1"/>
  <c r="P20" i="9" s="1"/>
  <c r="E23" i="9" a="1"/>
  <c r="E23" i="9" s="1"/>
  <c r="N25" i="9"/>
  <c r="J30" i="9" a="1"/>
  <c r="J30" i="9" s="1"/>
  <c r="J33" i="9" a="1"/>
  <c r="J33" i="9" s="1"/>
  <c r="K36" i="9" a="1"/>
  <c r="K36" i="9" s="1"/>
  <c r="B4" i="9" a="1"/>
  <c r="B4" i="9" s="1"/>
  <c r="G6" i="9" a="1"/>
  <c r="G6" i="9" s="1"/>
  <c r="J8" i="9" a="1"/>
  <c r="J8" i="9" s="1"/>
  <c r="Q9" i="9"/>
  <c r="C11" i="9" a="1"/>
  <c r="C11" i="9" s="1"/>
  <c r="D12" i="9" a="1"/>
  <c r="D12" i="9" s="1"/>
  <c r="F13" i="9" a="1"/>
  <c r="F13" i="9" s="1"/>
  <c r="I14" i="9" a="1"/>
  <c r="I14" i="9" s="1"/>
  <c r="J15" i="9" a="1"/>
  <c r="J15" i="9" s="1"/>
  <c r="N17" i="9"/>
  <c r="B19" i="9" a="1"/>
  <c r="B19" i="9" s="1"/>
  <c r="C20" i="9" a="1"/>
  <c r="C20" i="9" s="1"/>
  <c r="F21" i="9" a="1"/>
  <c r="F21" i="9" s="1"/>
  <c r="H22" i="9" a="1"/>
  <c r="H22" i="9" s="1"/>
  <c r="G23" i="9" a="1"/>
  <c r="G23" i="9" s="1"/>
  <c r="I24" i="9" a="1"/>
  <c r="I24" i="9" s="1"/>
  <c r="B26" i="9" a="1"/>
  <c r="B26" i="9" s="1"/>
  <c r="N27" i="9"/>
  <c r="G29" i="9" a="1"/>
  <c r="G29" i="9" s="1"/>
  <c r="B31" i="9" a="1"/>
  <c r="B31" i="9" s="1"/>
  <c r="I32" i="9" a="1"/>
  <c r="I32" i="9" s="1"/>
  <c r="B34" i="9" a="1"/>
  <c r="B34" i="9" s="1"/>
  <c r="I35" i="9" a="1"/>
  <c r="I35" i="9" s="1"/>
  <c r="D37" i="9" a="1"/>
  <c r="D37" i="9" s="1"/>
  <c r="D6" i="9" a="1"/>
  <c r="D6" i="9" s="1"/>
  <c r="H8" i="9" a="1"/>
  <c r="H8" i="9" s="1"/>
  <c r="J9" i="9" a="1"/>
  <c r="J9" i="9" s="1"/>
  <c r="N10" i="9"/>
  <c r="Q12" i="9"/>
  <c r="G15" i="9" a="1"/>
  <c r="G15" i="9" s="1"/>
  <c r="I17" i="9" a="1"/>
  <c r="I17" i="9" s="1"/>
  <c r="N19" i="9"/>
  <c r="E22" i="9" a="1"/>
  <c r="E22" i="9" s="1"/>
  <c r="G24" i="9" a="1"/>
  <c r="G24" i="9" s="1"/>
  <c r="H27" i="9" a="1"/>
  <c r="H27" i="9" s="1"/>
  <c r="P28" i="9" a="1"/>
  <c r="P28" i="9" s="1"/>
  <c r="C32" i="9" a="1"/>
  <c r="C32" i="9" s="1"/>
  <c r="D35" i="9" a="1"/>
  <c r="D35" i="9" s="1"/>
  <c r="Q38" i="9"/>
  <c r="P4" i="9" a="1"/>
  <c r="P4" i="9" s="1"/>
  <c r="D5" i="9" a="1"/>
  <c r="D5" i="9" s="1"/>
  <c r="I7" i="9" a="1"/>
  <c r="I7" i="9" s="1"/>
  <c r="D4" i="9" a="1"/>
  <c r="D4" i="9" s="1"/>
  <c r="F5" i="9" a="1"/>
  <c r="F5" i="9" s="1"/>
  <c r="H6" i="9" a="1"/>
  <c r="H6" i="9" s="1"/>
  <c r="J7" i="9" a="1"/>
  <c r="J7" i="9" s="1"/>
  <c r="P8" i="9" a="1"/>
  <c r="P8" i="9" s="1"/>
  <c r="C10" i="9" a="1"/>
  <c r="C10" i="9" s="1"/>
  <c r="E11" i="9" a="1"/>
  <c r="E11" i="9" s="1"/>
  <c r="F12" i="9" a="1"/>
  <c r="F12" i="9" s="1"/>
  <c r="H13" i="9" a="1"/>
  <c r="H13" i="9" s="1"/>
  <c r="J14" i="9" a="1"/>
  <c r="J14" i="9" s="1"/>
  <c r="K15" i="9" a="1"/>
  <c r="K15" i="9" s="1"/>
  <c r="N16" i="9"/>
  <c r="O17" i="9"/>
  <c r="D19" i="9" a="1"/>
  <c r="D19" i="9" s="1"/>
  <c r="E20" i="9" a="1"/>
  <c r="E20" i="9" s="1"/>
  <c r="G21" i="9" a="1"/>
  <c r="G21" i="9" s="1"/>
  <c r="I22" i="9" a="1"/>
  <c r="I22" i="9" s="1"/>
  <c r="K23" i="9" a="1"/>
  <c r="K23" i="9" s="1"/>
  <c r="O24" i="9"/>
  <c r="F26" i="9" a="1"/>
  <c r="F26" i="9" s="1"/>
  <c r="P27" i="9" a="1"/>
  <c r="P27" i="9" s="1"/>
  <c r="H29" i="9" a="1"/>
  <c r="H29" i="9" s="1"/>
  <c r="D31" i="9" a="1"/>
  <c r="D31" i="9" s="1"/>
  <c r="K32" i="9" a="1"/>
  <c r="K32" i="9" s="1"/>
  <c r="D34" i="9" a="1"/>
  <c r="D34" i="9" s="1"/>
  <c r="K35" i="9" a="1"/>
  <c r="K35" i="9" s="1"/>
  <c r="F37" i="9" a="1"/>
  <c r="F37" i="9" s="1"/>
  <c r="N4" i="9"/>
  <c r="C8" i="9" a="1"/>
  <c r="C8" i="9" s="1"/>
  <c r="K10" i="9" a="1"/>
  <c r="K10" i="9" s="1"/>
  <c r="P12" i="9" a="1"/>
  <c r="P12" i="9" s="1"/>
  <c r="D15" i="9" a="1"/>
  <c r="D15" i="9" s="1"/>
  <c r="F17" i="9" a="1"/>
  <c r="F17" i="9" s="1"/>
  <c r="K19" i="9" a="1"/>
  <c r="K19" i="9" s="1"/>
  <c r="B23" i="9" a="1"/>
  <c r="B23" i="9" s="1"/>
  <c r="B27" i="9" a="1"/>
  <c r="B27" i="9" s="1"/>
  <c r="E4" i="9" a="1"/>
  <c r="E4" i="9" s="1"/>
  <c r="G5" i="9" a="1"/>
  <c r="G5" i="9" s="1"/>
  <c r="N6" i="9"/>
  <c r="P7" i="9" a="1"/>
  <c r="P7" i="9" s="1"/>
  <c r="B9" i="9" a="1"/>
  <c r="B9" i="9" s="1"/>
  <c r="D10" i="9" a="1"/>
  <c r="D10" i="9" s="1"/>
  <c r="F11" i="9" a="1"/>
  <c r="F11" i="9" s="1"/>
  <c r="G12" i="9" a="1"/>
  <c r="G12" i="9" s="1"/>
  <c r="I13" i="9" a="1"/>
  <c r="I13" i="9" s="1"/>
  <c r="P14" i="9" a="1"/>
  <c r="P14" i="9" s="1"/>
  <c r="Q15" i="9"/>
  <c r="B17" i="9" a="1"/>
  <c r="B17" i="9" s="1"/>
  <c r="C18" i="9" a="1"/>
  <c r="C18" i="9" s="1"/>
  <c r="E19" i="9" a="1"/>
  <c r="E19" i="9" s="1"/>
  <c r="F20" i="9" a="1"/>
  <c r="F20" i="9" s="1"/>
  <c r="K21" i="9" a="1"/>
  <c r="K21" i="9" s="1"/>
  <c r="N22" i="9"/>
  <c r="O23" i="9"/>
  <c r="Q24" i="9"/>
  <c r="H26" i="9" a="1"/>
  <c r="H26" i="9" s="1"/>
  <c r="B28" i="9" a="1"/>
  <c r="B28" i="9" s="1"/>
  <c r="O29" i="9"/>
  <c r="G31" i="9" a="1"/>
  <c r="G31" i="9" s="1"/>
  <c r="O32" i="9"/>
  <c r="F34" i="9" a="1"/>
  <c r="F34" i="9" s="1"/>
  <c r="O35" i="9"/>
  <c r="N37" i="9"/>
  <c r="B40" i="9" a="1"/>
  <c r="B40" i="9" s="1"/>
  <c r="J40" i="9" a="1"/>
  <c r="J40" i="9" s="1"/>
  <c r="D41" i="9" a="1"/>
  <c r="D41" i="9" s="1"/>
  <c r="K41" i="9" a="1"/>
  <c r="K41" i="9" s="1"/>
  <c r="E42" i="9" a="1"/>
  <c r="E42" i="9" s="1"/>
  <c r="O42" i="9"/>
  <c r="G43" i="9" a="1"/>
  <c r="G43" i="9" s="1"/>
  <c r="P43" i="9" a="1"/>
  <c r="P43" i="9" s="1"/>
  <c r="H44" i="9" a="1"/>
  <c r="H44" i="9" s="1"/>
  <c r="B25" i="9" a="1"/>
  <c r="B25" i="9" s="1"/>
  <c r="I25" i="9" a="1"/>
  <c r="I25" i="9" s="1"/>
  <c r="Q25" i="9"/>
  <c r="I26" i="9" a="1"/>
  <c r="I26" i="9" s="1"/>
  <c r="C27" i="9" a="1"/>
  <c r="C27" i="9" s="1"/>
  <c r="Q27" i="9"/>
  <c r="I28" i="9" a="1"/>
  <c r="I28" i="9" s="1"/>
  <c r="C29" i="9" a="1"/>
  <c r="C29" i="9" s="1"/>
  <c r="I29" i="9" a="1"/>
  <c r="I29" i="9" s="1"/>
  <c r="Q29" i="9"/>
  <c r="I30" i="9" a="1"/>
  <c r="I30" i="9" s="1"/>
  <c r="C31" i="9" a="1"/>
  <c r="C31" i="9" s="1"/>
  <c r="J31" i="9" a="1"/>
  <c r="J31" i="9" s="1"/>
  <c r="D32" i="9" a="1"/>
  <c r="D32" i="9" s="1"/>
  <c r="N32" i="9"/>
  <c r="E33" i="9" a="1"/>
  <c r="E33" i="9" s="1"/>
  <c r="K33" i="9" a="1"/>
  <c r="K33" i="9" s="1"/>
  <c r="E34" i="9" a="1"/>
  <c r="E34" i="9" s="1"/>
  <c r="N34" i="9"/>
  <c r="E35" i="9" a="1"/>
  <c r="E35" i="9" s="1"/>
  <c r="N35" i="9"/>
  <c r="F36" i="9" a="1"/>
  <c r="F36" i="9" s="1"/>
  <c r="P36" i="9" a="1"/>
  <c r="P36" i="9" s="1"/>
  <c r="G37" i="9" a="1"/>
  <c r="G37" i="9" s="1"/>
  <c r="H38" i="9" a="1"/>
  <c r="H38" i="9" s="1"/>
  <c r="B39" i="9" a="1"/>
  <c r="B39" i="9" s="1"/>
  <c r="I39" i="9" a="1"/>
  <c r="I39" i="9" s="1"/>
  <c r="C40" i="9" a="1"/>
  <c r="C40" i="9" s="1"/>
  <c r="K40" i="9" a="1"/>
  <c r="K40" i="9" s="1"/>
  <c r="E41" i="9" a="1"/>
  <c r="E41" i="9" s="1"/>
  <c r="N41" i="9"/>
  <c r="F42" i="9" a="1"/>
  <c r="F42" i="9" s="1"/>
  <c r="P42" i="9" a="1"/>
  <c r="P42" i="9" s="1"/>
  <c r="H43" i="9" a="1"/>
  <c r="H43" i="9" s="1"/>
  <c r="Q43" i="9"/>
  <c r="I44" i="9" a="1"/>
  <c r="I44" i="9" s="1"/>
  <c r="H37" i="9" a="1"/>
  <c r="H37" i="9" s="1"/>
  <c r="Q37" i="9"/>
  <c r="I38" i="9" a="1"/>
  <c r="I38" i="9" s="1"/>
  <c r="C39" i="9" a="1"/>
  <c r="C39" i="9" s="1"/>
  <c r="J39" i="9" a="1"/>
  <c r="J39" i="9" s="1"/>
  <c r="D40" i="9" a="1"/>
  <c r="D40" i="9" s="1"/>
  <c r="N40" i="9"/>
  <c r="F41" i="9" a="1"/>
  <c r="F41" i="9" s="1"/>
  <c r="O41" i="9"/>
  <c r="G42" i="9" a="1"/>
  <c r="G42" i="9" s="1"/>
  <c r="Q42" i="9"/>
  <c r="I43" i="9" a="1"/>
  <c r="I43" i="9" s="1"/>
  <c r="B44" i="9" a="1"/>
  <c r="B44" i="9" s="1"/>
  <c r="J44" i="9" a="1"/>
  <c r="J44" i="9" s="1"/>
  <c r="G4" i="9" a="1"/>
  <c r="G4" i="9" s="1"/>
  <c r="Q4" i="9"/>
  <c r="H5" i="9" a="1"/>
  <c r="H5" i="9" s="1"/>
  <c r="Q5" i="9"/>
  <c r="I6" i="9" a="1"/>
  <c r="I6" i="9" s="1"/>
  <c r="C7" i="9" a="1"/>
  <c r="C7" i="9" s="1"/>
  <c r="K7" i="9" a="1"/>
  <c r="K7" i="9" s="1"/>
  <c r="D8" i="9" a="1"/>
  <c r="D8" i="9" s="1"/>
  <c r="K8" i="9" a="1"/>
  <c r="K8" i="9" s="1"/>
  <c r="E9" i="9" a="1"/>
  <c r="E9" i="9" s="1"/>
  <c r="N9" i="9"/>
  <c r="F10" i="9" a="1"/>
  <c r="F10" i="9" s="1"/>
  <c r="P10" i="9" a="1"/>
  <c r="P10" i="9" s="1"/>
  <c r="H11" i="9" a="1"/>
  <c r="H11" i="9" s="1"/>
  <c r="B12" i="9" a="1"/>
  <c r="B12" i="9" s="1"/>
  <c r="I12" i="9" a="1"/>
  <c r="I12" i="9" s="1"/>
  <c r="C13" i="9" a="1"/>
  <c r="C13" i="9" s="1"/>
  <c r="J13" i="9" a="1"/>
  <c r="J13" i="9" s="1"/>
  <c r="C14" i="9" a="1"/>
  <c r="C14" i="9" s="1"/>
  <c r="K14" i="9" a="1"/>
  <c r="K14" i="9" s="1"/>
  <c r="E15" i="9" a="1"/>
  <c r="E15" i="9" s="1"/>
  <c r="N15" i="9"/>
  <c r="F16" i="9" a="1"/>
  <c r="F16" i="9" s="1"/>
  <c r="O16" i="9"/>
  <c r="G17" i="9" a="1"/>
  <c r="G17" i="9" s="1"/>
  <c r="P17" i="9" a="1"/>
  <c r="P17" i="9" s="1"/>
  <c r="G18" i="9" a="1"/>
  <c r="G18" i="9" s="1"/>
  <c r="P18" i="9" a="1"/>
  <c r="P18" i="9" s="1"/>
  <c r="G19" i="9" a="1"/>
  <c r="G19" i="9" s="1"/>
  <c r="P19" i="9" a="1"/>
  <c r="P19" i="9" s="1"/>
  <c r="H20" i="9" a="1"/>
  <c r="H20" i="9" s="1"/>
  <c r="Q20" i="9"/>
  <c r="H21" i="9" a="1"/>
  <c r="H21" i="9" s="1"/>
  <c r="B22" i="9" a="1"/>
  <c r="B22" i="9" s="1"/>
  <c r="J22" i="9" a="1"/>
  <c r="J22" i="9" s="1"/>
  <c r="C23" i="9" a="1"/>
  <c r="C23" i="9" s="1"/>
  <c r="H23" i="9" a="1"/>
  <c r="H23" i="9" s="1"/>
  <c r="B24" i="9" a="1"/>
  <c r="B24" i="9" s="1"/>
  <c r="J24" i="9" a="1"/>
  <c r="J24" i="9" s="1"/>
  <c r="J25" i="9" a="1"/>
  <c r="J25" i="9" s="1"/>
  <c r="C26" i="9" a="1"/>
  <c r="C26" i="9" s="1"/>
  <c r="K26" i="9" a="1"/>
  <c r="K26" i="9" s="1"/>
  <c r="D27" i="9" a="1"/>
  <c r="D27" i="9" s="1"/>
  <c r="J27" i="9" a="1"/>
  <c r="J27" i="9" s="1"/>
  <c r="C28" i="9" a="1"/>
  <c r="C28" i="9" s="1"/>
  <c r="K28" i="9" a="1"/>
  <c r="K28" i="9" s="1"/>
  <c r="D29" i="9" a="1"/>
  <c r="D29" i="9" s="1"/>
  <c r="J29" i="9" a="1"/>
  <c r="J29" i="9" s="1"/>
  <c r="C30" i="9" a="1"/>
  <c r="C30" i="9" s="1"/>
  <c r="K30" i="9" a="1"/>
  <c r="K30" i="9" s="1"/>
  <c r="E31" i="9" a="1"/>
  <c r="E31" i="9" s="1"/>
  <c r="N31" i="9"/>
  <c r="F32" i="9" a="1"/>
  <c r="F32" i="9" s="1"/>
  <c r="P32" i="9" a="1"/>
  <c r="P32" i="9" s="1"/>
  <c r="G33" i="9" a="1"/>
  <c r="G33" i="9" s="1"/>
  <c r="O33" i="9"/>
  <c r="G34" i="9" a="1"/>
  <c r="G34" i="9" s="1"/>
  <c r="P34" i="9" a="1"/>
  <c r="P34" i="9" s="1"/>
  <c r="G35" i="9" a="1"/>
  <c r="G35" i="9" s="1"/>
  <c r="P35" i="9" a="1"/>
  <c r="P35" i="9" s="1"/>
  <c r="H36" i="9" a="1"/>
  <c r="H36" i="9" s="1"/>
  <c r="Q36" i="9"/>
  <c r="I37" i="9" a="1"/>
  <c r="I37" i="9" s="1"/>
  <c r="B38" i="9" a="1"/>
  <c r="B38" i="9" s="1"/>
  <c r="J38" i="9" a="1"/>
  <c r="J38" i="9" s="1"/>
  <c r="D39" i="9" a="1"/>
  <c r="D39" i="9" s="1"/>
  <c r="K39" i="9" a="1"/>
  <c r="K39" i="9" s="1"/>
  <c r="E40" i="9" a="1"/>
  <c r="E40" i="9" s="1"/>
  <c r="O40" i="9"/>
  <c r="G41" i="9" a="1"/>
  <c r="G41" i="9" s="1"/>
  <c r="P41" i="9" a="1"/>
  <c r="P41" i="9" s="1"/>
  <c r="H42" i="9" a="1"/>
  <c r="H42" i="9" s="1"/>
  <c r="B43" i="9" a="1"/>
  <c r="B43" i="9" s="1"/>
  <c r="C44" i="9" a="1"/>
  <c r="C44" i="9" s="1"/>
  <c r="K44" i="9" a="1"/>
  <c r="K44" i="9" s="1"/>
  <c r="H4" i="9" a="1"/>
  <c r="H4" i="9" s="1"/>
  <c r="B5" i="9" a="1"/>
  <c r="B5" i="9" s="1"/>
  <c r="I5" i="9" a="1"/>
  <c r="I5" i="9" s="1"/>
  <c r="B6" i="9" a="1"/>
  <c r="B6" i="9" s="1"/>
  <c r="J6" i="9" a="1"/>
  <c r="J6" i="9" s="1"/>
  <c r="D7" i="9" a="1"/>
  <c r="D7" i="9" s="1"/>
  <c r="N7" i="9"/>
  <c r="E8" i="9" a="1"/>
  <c r="E8" i="9" s="1"/>
  <c r="N8" i="9"/>
  <c r="F9" i="9" a="1"/>
  <c r="F9" i="9" s="1"/>
  <c r="O9" i="9"/>
  <c r="G10" i="9" a="1"/>
  <c r="G10" i="9" s="1"/>
  <c r="Q10" i="9"/>
  <c r="I11" i="9" a="1"/>
  <c r="I11" i="9" s="1"/>
  <c r="J12" i="9" a="1"/>
  <c r="J12" i="9" s="1"/>
  <c r="D13" i="9" a="1"/>
  <c r="D13" i="9" s="1"/>
  <c r="K13" i="9" a="1"/>
  <c r="K13" i="9" s="1"/>
  <c r="D14" i="9" a="1"/>
  <c r="D14" i="9" s="1"/>
  <c r="N14" i="9"/>
  <c r="F15" i="9" a="1"/>
  <c r="F15" i="9" s="1"/>
  <c r="O15" i="9"/>
  <c r="G16" i="9" a="1"/>
  <c r="G16" i="9" s="1"/>
  <c r="P16" i="9" a="1"/>
  <c r="P16" i="9" s="1"/>
  <c r="Q17" i="9"/>
  <c r="H18" i="9" a="1"/>
  <c r="H18" i="9" s="1"/>
  <c r="Q19" i="9"/>
  <c r="I20" i="9" a="1"/>
  <c r="I20" i="9" s="1"/>
  <c r="B21" i="9" a="1"/>
  <c r="B21" i="9" s="1"/>
  <c r="I21" i="9" a="1"/>
  <c r="I21" i="9" s="1"/>
  <c r="C22" i="9" a="1"/>
  <c r="C22" i="9" s="1"/>
  <c r="K22" i="9" a="1"/>
  <c r="K22" i="9" s="1"/>
  <c r="D23" i="9" a="1"/>
  <c r="D23" i="9" s="1"/>
  <c r="I23" i="9" a="1"/>
  <c r="I23" i="9" s="1"/>
  <c r="C24" i="9" a="1"/>
  <c r="C24" i="9" s="1"/>
  <c r="K24" i="9" a="1"/>
  <c r="K24" i="9" s="1"/>
  <c r="D25" i="9" a="1"/>
  <c r="D25" i="9" s="1"/>
  <c r="K25" i="9" a="1"/>
  <c r="K25" i="9" s="1"/>
  <c r="D26" i="9" a="1"/>
  <c r="D26" i="9" s="1"/>
  <c r="N26" i="9"/>
  <c r="E27" i="9" a="1"/>
  <c r="E27" i="9" s="1"/>
  <c r="D28" i="9" a="1"/>
  <c r="D28" i="9" s="1"/>
  <c r="N28" i="9"/>
  <c r="E29" i="9" a="1"/>
  <c r="E29" i="9" s="1"/>
  <c r="K29" i="9" a="1"/>
  <c r="K29" i="9" s="1"/>
  <c r="D30" i="9" a="1"/>
  <c r="D30" i="9" s="1"/>
  <c r="N30" i="9"/>
  <c r="F31" i="9" a="1"/>
  <c r="F31" i="9" s="1"/>
  <c r="O31" i="9"/>
  <c r="G32" i="9" a="1"/>
  <c r="G32" i="9" s="1"/>
  <c r="Q32" i="9"/>
  <c r="P33" i="9" a="1"/>
  <c r="P33" i="9" s="1"/>
  <c r="H34" i="9" a="1"/>
  <c r="H34" i="9" s="1"/>
  <c r="Q34" i="9"/>
  <c r="H35" i="9" a="1"/>
  <c r="H35" i="9" s="1"/>
  <c r="Q35" i="9"/>
  <c r="I36" i="9" a="1"/>
  <c r="I36" i="9" s="1"/>
  <c r="B37" i="9" a="1"/>
  <c r="B37" i="9" s="1"/>
  <c r="J37" i="9" a="1"/>
  <c r="J37" i="9" s="1"/>
  <c r="C38" i="9" a="1"/>
  <c r="C38" i="9" s="1"/>
  <c r="K38" i="9" a="1"/>
  <c r="K38" i="9" s="1"/>
  <c r="E39" i="9" a="1"/>
  <c r="E39" i="9" s="1"/>
  <c r="N39" i="9"/>
  <c r="F40" i="9" a="1"/>
  <c r="F40" i="9" s="1"/>
  <c r="P40" i="9" a="1"/>
  <c r="P40" i="9" s="1"/>
  <c r="H41" i="9" a="1"/>
  <c r="H41" i="9" s="1"/>
  <c r="Q41" i="9"/>
  <c r="I42" i="9" a="1"/>
  <c r="I42" i="9" s="1"/>
  <c r="C43" i="9" a="1"/>
  <c r="C43" i="9" s="1"/>
  <c r="J43" i="9" a="1"/>
  <c r="J43" i="9" s="1"/>
  <c r="D44" i="9" a="1"/>
  <c r="D44" i="9" s="1"/>
  <c r="N44" i="9"/>
  <c r="I4" i="9" a="1"/>
  <c r="I4" i="9" s="1"/>
  <c r="C5" i="9" a="1"/>
  <c r="C5" i="9" s="1"/>
  <c r="J5" i="9" a="1"/>
  <c r="J5" i="9" s="1"/>
  <c r="C6" i="9" a="1"/>
  <c r="C6" i="9" s="1"/>
  <c r="K6" i="9" a="1"/>
  <c r="K6" i="9" s="1"/>
  <c r="E7" i="9" a="1"/>
  <c r="E7" i="9" s="1"/>
  <c r="O7" i="9"/>
  <c r="F8" i="9" a="1"/>
  <c r="F8" i="9" s="1"/>
  <c r="O8" i="9"/>
  <c r="G9" i="9" a="1"/>
  <c r="G9" i="9" s="1"/>
  <c r="P9" i="9" a="1"/>
  <c r="P9" i="9" s="1"/>
  <c r="H10" i="9" a="1"/>
  <c r="H10" i="9" s="1"/>
  <c r="B11" i="9" a="1"/>
  <c r="B11" i="9" s="1"/>
  <c r="J11" i="9" a="1"/>
  <c r="J11" i="9" s="1"/>
  <c r="C12" i="9" a="1"/>
  <c r="C12" i="9" s="1"/>
  <c r="K12" i="9" a="1"/>
  <c r="K12" i="9" s="1"/>
  <c r="E13" i="9" a="1"/>
  <c r="E13" i="9" s="1"/>
  <c r="N13" i="9"/>
  <c r="E14" i="9" a="1"/>
  <c r="E14" i="9" s="1"/>
  <c r="O14" i="9"/>
  <c r="P15" i="9" a="1"/>
  <c r="P15" i="9" s="1"/>
  <c r="H16" i="9" a="1"/>
  <c r="H16" i="9" s="1"/>
  <c r="Q16" i="9"/>
  <c r="H17" i="9" a="1"/>
  <c r="H17" i="9" s="1"/>
  <c r="B18" i="9" a="1"/>
  <c r="B18" i="9" s="1"/>
  <c r="I18" i="9" a="1"/>
  <c r="I18" i="9" s="1"/>
  <c r="Q18" i="9"/>
  <c r="H19" i="9" a="1"/>
  <c r="H19" i="9" s="1"/>
  <c r="B20" i="9" a="1"/>
  <c r="B20" i="9" s="1"/>
  <c r="J20" i="9" a="1"/>
  <c r="J20" i="9" s="1"/>
  <c r="C21" i="9" a="1"/>
  <c r="C21" i="9" s="1"/>
  <c r="J21" i="9" a="1"/>
  <c r="J21" i="9" s="1"/>
  <c r="D22" i="9" a="1"/>
  <c r="D22" i="9" s="1"/>
  <c r="J23" i="9" a="1"/>
  <c r="J23" i="9" s="1"/>
  <c r="D24" i="9" a="1"/>
  <c r="D24" i="9" s="1"/>
  <c r="N24" i="9"/>
  <c r="E25" i="9" a="1"/>
  <c r="E25" i="9" s="1"/>
  <c r="E26" i="9" a="1"/>
  <c r="E26" i="9" s="1"/>
  <c r="O26" i="9"/>
  <c r="F27" i="9" a="1"/>
  <c r="F27" i="9" s="1"/>
  <c r="K27" i="9" a="1"/>
  <c r="K27" i="9" s="1"/>
  <c r="E28" i="9" a="1"/>
  <c r="E28" i="9" s="1"/>
  <c r="O28" i="9"/>
  <c r="F29" i="9" a="1"/>
  <c r="F29" i="9" s="1"/>
  <c r="N29" i="9"/>
  <c r="E30" i="9" a="1"/>
  <c r="E30" i="9" s="1"/>
  <c r="O30" i="9"/>
  <c r="P31" i="9" a="1"/>
  <c r="P31" i="9" s="1"/>
  <c r="H32" i="9" a="1"/>
  <c r="H32" i="9" s="1"/>
  <c r="B33" i="9" a="1"/>
  <c r="B33" i="9" s="1"/>
  <c r="H33" i="9" a="1"/>
  <c r="H33" i="9" s="1"/>
  <c r="Q33" i="9"/>
  <c r="I34" i="9" a="1"/>
  <c r="I34" i="9" s="1"/>
  <c r="B35" i="9" a="1"/>
  <c r="B35" i="9" s="1"/>
  <c r="B36" i="9" a="1"/>
  <c r="B36" i="9" s="1"/>
  <c r="J36" i="9" a="1"/>
  <c r="J36" i="9" s="1"/>
  <c r="C37" i="9" a="1"/>
  <c r="C37" i="9" s="1"/>
  <c r="K37" i="9" a="1"/>
  <c r="K37" i="9" s="1"/>
  <c r="D38" i="9" a="1"/>
  <c r="D38" i="9" s="1"/>
  <c r="N38" i="9"/>
  <c r="F39" i="9" a="1"/>
  <c r="F39" i="9" s="1"/>
  <c r="O39" i="9"/>
  <c r="G40" i="9" a="1"/>
  <c r="G40" i="9" s="1"/>
  <c r="Q40" i="9"/>
  <c r="B42" i="9" a="1"/>
  <c r="B42" i="9" s="1"/>
  <c r="J42" i="9" a="1"/>
  <c r="J42" i="9" s="1"/>
  <c r="D43" i="9" a="1"/>
  <c r="D43" i="9" s="1"/>
  <c r="K43" i="9" a="1"/>
  <c r="K43" i="9" s="1"/>
  <c r="E44" i="9" a="1"/>
  <c r="E44" i="9" s="1"/>
  <c r="O44" i="9"/>
  <c r="G39" i="9" a="1"/>
  <c r="G39" i="9" s="1"/>
  <c r="H40" i="9" a="1"/>
  <c r="H40" i="9" s="1"/>
  <c r="I41" i="9" a="1"/>
  <c r="I41" i="9" s="1"/>
  <c r="E43" i="9" a="1"/>
  <c r="E43" i="9" s="1"/>
  <c r="P44" i="9" a="1"/>
  <c r="P44" i="9" s="1"/>
  <c r="O38" i="9"/>
  <c r="P39" i="9" a="1"/>
  <c r="P39" i="9" s="1"/>
  <c r="B41" i="9" a="1"/>
  <c r="B41" i="9" s="1"/>
  <c r="C42" i="9" a="1"/>
  <c r="C42" i="9" s="1"/>
  <c r="K42" i="9" a="1"/>
  <c r="K42" i="9" s="1"/>
  <c r="N43" i="9"/>
  <c r="F44" i="9" a="1"/>
  <c r="F44" i="9" s="1"/>
  <c r="C4" i="9" a="1"/>
  <c r="C4" i="9" s="1"/>
  <c r="K4" i="9" a="1"/>
  <c r="K4" i="9" s="1"/>
  <c r="E5" i="9" a="1"/>
  <c r="E5" i="9" s="1"/>
  <c r="N5" i="9"/>
  <c r="E6" i="9" a="1"/>
  <c r="E6" i="9" s="1"/>
  <c r="O6" i="9"/>
  <c r="G7" i="9" a="1"/>
  <c r="G7" i="9" s="1"/>
  <c r="Q7" i="9"/>
  <c r="G8" i="9" a="1"/>
  <c r="G8" i="9" s="1"/>
  <c r="Q8" i="9"/>
  <c r="H9" i="9" a="1"/>
  <c r="H9" i="9" s="1"/>
  <c r="B10" i="9" a="1"/>
  <c r="B10" i="9" s="1"/>
  <c r="J10" i="9" a="1"/>
  <c r="J10" i="9" s="1"/>
  <c r="D11" i="9" a="1"/>
  <c r="D11" i="9" s="1"/>
  <c r="N11" i="9"/>
  <c r="E12" i="9" a="1"/>
  <c r="E12" i="9" s="1"/>
  <c r="O12" i="9"/>
  <c r="G13" i="9" a="1"/>
  <c r="G13" i="9" s="1"/>
  <c r="P13" i="9" a="1"/>
  <c r="P13" i="9" s="1"/>
  <c r="G14" i="9" a="1"/>
  <c r="G14" i="9" s="1"/>
  <c r="Q14" i="9"/>
  <c r="H15" i="9" a="1"/>
  <c r="H15" i="9" s="1"/>
  <c r="B16" i="9" a="1"/>
  <c r="B16" i="9" s="1"/>
  <c r="J16" i="9" a="1"/>
  <c r="J16" i="9" s="1"/>
  <c r="C17" i="9" a="1"/>
  <c r="C17" i="9" s="1"/>
  <c r="J17" i="9" a="1"/>
  <c r="J17" i="9" s="1"/>
  <c r="D18" i="9" a="1"/>
  <c r="D18" i="9" s="1"/>
  <c r="J18" i="9" a="1"/>
  <c r="J18" i="9" s="1"/>
  <c r="C19" i="9" a="1"/>
  <c r="C19" i="9" s="1"/>
  <c r="J19" i="9" a="1"/>
  <c r="J19" i="9" s="1"/>
  <c r="D20" i="9" a="1"/>
  <c r="D20" i="9" s="1"/>
  <c r="N20" i="9"/>
  <c r="E21" i="9" a="1"/>
  <c r="E21" i="9" s="1"/>
  <c r="N21" i="9"/>
  <c r="F22" i="9" a="1"/>
  <c r="F22" i="9" s="1"/>
  <c r="O22" i="9"/>
  <c r="N23" i="9"/>
  <c r="F24" i="9" a="1"/>
  <c r="F24" i="9" s="1"/>
  <c r="P24" i="9" a="1"/>
  <c r="P24" i="9" s="1"/>
  <c r="G25" i="9" a="1"/>
  <c r="G25" i="9" s="1"/>
  <c r="O25" i="9"/>
  <c r="G26" i="9" a="1"/>
  <c r="G26" i="9" s="1"/>
  <c r="Q26" i="9"/>
  <c r="G27" i="9" a="1"/>
  <c r="G27" i="9" s="1"/>
  <c r="O27" i="9"/>
  <c r="G28" i="9" a="1"/>
  <c r="G28" i="9" s="1"/>
  <c r="Q28" i="9"/>
  <c r="P29" i="9" a="1"/>
  <c r="P29" i="9" s="1"/>
  <c r="G30" i="9" a="1"/>
  <c r="G30" i="9" s="1"/>
  <c r="Q30" i="9"/>
  <c r="H31" i="9" a="1"/>
  <c r="H31" i="9" s="1"/>
  <c r="B32" i="9" a="1"/>
  <c r="B32" i="9" s="1"/>
  <c r="J32" i="9" a="1"/>
  <c r="J32" i="9" s="1"/>
  <c r="I33" i="9" a="1"/>
  <c r="I33" i="9" s="1"/>
  <c r="C34" i="9" a="1"/>
  <c r="C34" i="9" s="1"/>
  <c r="J34" i="9" a="1"/>
  <c r="J34" i="9" s="1"/>
  <c r="J35" i="9" a="1"/>
  <c r="J35" i="9" s="1"/>
  <c r="D36" i="9" a="1"/>
  <c r="D36" i="9" s="1"/>
  <c r="N36" i="9"/>
  <c r="E37" i="9" a="1"/>
  <c r="E37" i="9" s="1"/>
  <c r="O37" i="9"/>
  <c r="F38" i="9" a="1"/>
  <c r="F38" i="9" s="1"/>
  <c r="P38" i="9" a="1"/>
  <c r="P38" i="9" s="1"/>
  <c r="H39" i="9" a="1"/>
  <c r="H39" i="9" s="1"/>
  <c r="Q39" i="9"/>
  <c r="I40" i="9" a="1"/>
  <c r="I40" i="9" s="1"/>
  <c r="C41" i="9" a="1"/>
  <c r="C41" i="9" s="1"/>
  <c r="J41" i="9" a="1"/>
  <c r="J41" i="9" s="1"/>
  <c r="D42" i="9" a="1"/>
  <c r="D42" i="9" s="1"/>
  <c r="N42" i="9"/>
  <c r="F43" i="9" a="1"/>
  <c r="F43" i="9" s="1"/>
  <c r="O43" i="9"/>
  <c r="G44" i="9" a="1"/>
  <c r="G44" i="9" s="1"/>
  <c r="D1" i="5"/>
  <c r="G11" i="5" s="1" a="1"/>
  <c r="G11" i="5" s="1"/>
  <c r="F32" i="5"/>
  <c r="D20" i="5"/>
  <c r="B4" i="5"/>
  <c r="B10" i="5"/>
  <c r="B22" i="5"/>
  <c r="B29" i="5"/>
  <c r="B36" i="5"/>
  <c r="B37" i="5" l="1"/>
  <c r="B12" i="5"/>
  <c r="D28" i="5"/>
  <c r="F43" i="5"/>
  <c r="C35" i="5" a="1"/>
  <c r="C35" i="5" s="1"/>
  <c r="H41" i="5" a="1"/>
  <c r="H41" i="5" s="1"/>
  <c r="H25" i="5" a="1"/>
  <c r="H25" i="5" s="1"/>
  <c r="H9" i="5" a="1"/>
  <c r="H9" i="5" s="1"/>
  <c r="D27" i="5"/>
  <c r="F40" i="5"/>
  <c r="C10" i="5" a="1"/>
  <c r="C10" i="5" s="1"/>
  <c r="H40" i="5" a="1"/>
  <c r="H40" i="5" s="1"/>
  <c r="H35" i="5" a="1"/>
  <c r="H35" i="5" s="1"/>
  <c r="H30" i="5" a="1"/>
  <c r="H30" i="5" s="1"/>
  <c r="H24" i="5" a="1"/>
  <c r="H24" i="5" s="1"/>
  <c r="H19" i="5" a="1"/>
  <c r="H19" i="5" s="1"/>
  <c r="H14" i="5" a="1"/>
  <c r="H14" i="5" s="1"/>
  <c r="H8" i="5" a="1"/>
  <c r="H8" i="5" s="1"/>
  <c r="H29" i="5" a="1"/>
  <c r="H29" i="5" s="1"/>
  <c r="Q29" i="5" s="1"/>
  <c r="H13" i="5" a="1"/>
  <c r="H13" i="5" s="1"/>
  <c r="B28" i="5"/>
  <c r="F3" i="5"/>
  <c r="O3" i="5" s="1"/>
  <c r="D19" i="5"/>
  <c r="F31" i="5"/>
  <c r="H3" i="5" a="1"/>
  <c r="H3" i="5" s="1"/>
  <c r="H39" i="5" a="1"/>
  <c r="H39" i="5" s="1"/>
  <c r="H34" i="5" a="1"/>
  <c r="H34" i="5" s="1"/>
  <c r="Q34" i="5" s="1"/>
  <c r="H28" i="5" a="1"/>
  <c r="H28" i="5" s="1"/>
  <c r="H23" i="5" a="1"/>
  <c r="H23" i="5" s="1"/>
  <c r="Q23" i="5" s="1"/>
  <c r="H18" i="5" a="1"/>
  <c r="H18" i="5" s="1"/>
  <c r="H12" i="5" a="1"/>
  <c r="H12" i="5" s="1"/>
  <c r="H7" i="5" a="1"/>
  <c r="H7" i="5" s="1"/>
  <c r="B25" i="5"/>
  <c r="D40" i="5"/>
  <c r="D15" i="5"/>
  <c r="F28" i="5"/>
  <c r="H33" i="5" a="1"/>
  <c r="H33" i="5" s="1"/>
  <c r="Q33" i="5" s="1"/>
  <c r="H17" i="5" a="1"/>
  <c r="H17" i="5" s="1"/>
  <c r="D39" i="5"/>
  <c r="D14" i="5"/>
  <c r="F24" i="5"/>
  <c r="H43" i="5" a="1"/>
  <c r="H43" i="5" s="1"/>
  <c r="H38" i="5" a="1"/>
  <c r="H38" i="5" s="1"/>
  <c r="H32" i="5" a="1"/>
  <c r="H32" i="5" s="1"/>
  <c r="H27" i="5" a="1"/>
  <c r="H27" i="5" s="1"/>
  <c r="Q27" i="5" s="1"/>
  <c r="H22" i="5" a="1"/>
  <c r="H22" i="5" s="1"/>
  <c r="H16" i="5" a="1"/>
  <c r="H16" i="5" s="1"/>
  <c r="H11" i="5" a="1"/>
  <c r="H11" i="5" s="1"/>
  <c r="H6" i="5" a="1"/>
  <c r="H6" i="5" s="1"/>
  <c r="B42" i="5"/>
  <c r="B17" i="5"/>
  <c r="D32" i="5"/>
  <c r="D7" i="5"/>
  <c r="F14" i="5"/>
  <c r="O14" i="5" s="1"/>
  <c r="H37" i="5" a="1"/>
  <c r="H37" i="5" s="1"/>
  <c r="Q37" i="5" s="1"/>
  <c r="H21" i="5" a="1"/>
  <c r="H21" i="5" s="1"/>
  <c r="H5" i="5" a="1"/>
  <c r="H5" i="5" s="1"/>
  <c r="B41" i="5"/>
  <c r="B14" i="5"/>
  <c r="D31" i="5"/>
  <c r="D6" i="5"/>
  <c r="F12" i="5"/>
  <c r="H42" i="5" a="1"/>
  <c r="H42" i="5" s="1"/>
  <c r="H36" i="5" a="1"/>
  <c r="H36" i="5" s="1"/>
  <c r="H31" i="5" a="1"/>
  <c r="H31" i="5" s="1"/>
  <c r="H26" i="5" a="1"/>
  <c r="H26" i="5" s="1"/>
  <c r="H20" i="5" a="1"/>
  <c r="H20" i="5" s="1"/>
  <c r="Q20" i="5" s="1"/>
  <c r="H15" i="5" a="1"/>
  <c r="H15" i="5" s="1"/>
  <c r="H10" i="5" a="1"/>
  <c r="H10" i="5" s="1"/>
  <c r="Q10" i="5" s="1"/>
  <c r="H4" i="5" a="1"/>
  <c r="H4" i="5" s="1"/>
  <c r="Q18" i="5"/>
  <c r="Q41" i="5"/>
  <c r="Q11" i="5"/>
  <c r="Q24" i="5"/>
  <c r="Q42" i="5"/>
  <c r="Q25" i="5"/>
  <c r="Q8" i="5"/>
  <c r="Q26" i="5"/>
  <c r="Q9" i="5"/>
  <c r="Q32" i="5"/>
  <c r="Q16" i="5"/>
  <c r="Q17" i="5"/>
  <c r="Q40" i="5"/>
  <c r="Q39" i="5"/>
  <c r="Q15" i="5"/>
  <c r="Q7" i="5"/>
  <c r="Q38" i="5"/>
  <c r="Q30" i="5"/>
  <c r="Q22" i="5"/>
  <c r="Q14" i="5"/>
  <c r="Q6" i="5"/>
  <c r="Q21" i="5"/>
  <c r="Q13" i="5"/>
  <c r="Q5" i="5"/>
  <c r="Q31" i="5"/>
  <c r="Q3" i="5"/>
  <c r="Q36" i="5"/>
  <c r="Q28" i="5"/>
  <c r="Q12" i="5"/>
  <c r="Q4" i="5"/>
  <c r="Q43" i="5"/>
  <c r="Q35" i="5"/>
  <c r="Q19" i="5"/>
  <c r="B38" i="5"/>
  <c r="B26" i="5"/>
  <c r="B13" i="5"/>
  <c r="D43" i="5"/>
  <c r="D30" i="5"/>
  <c r="D16" i="5"/>
  <c r="M16" i="5" s="1"/>
  <c r="D4" i="5"/>
  <c r="F30" i="5"/>
  <c r="O30" i="5" s="1"/>
  <c r="F6" i="5"/>
  <c r="O6" i="5" s="1"/>
  <c r="B34" i="5"/>
  <c r="B21" i="5"/>
  <c r="B9" i="5"/>
  <c r="D38" i="5"/>
  <c r="D24" i="5"/>
  <c r="D12" i="5"/>
  <c r="F39" i="5"/>
  <c r="O39" i="5" s="1"/>
  <c r="F22" i="5"/>
  <c r="O22" i="5" s="1"/>
  <c r="E14" i="5" a="1"/>
  <c r="E14" i="5" s="1"/>
  <c r="B33" i="5"/>
  <c r="B20" i="5"/>
  <c r="B6" i="5"/>
  <c r="D36" i="5"/>
  <c r="D23" i="5"/>
  <c r="D11" i="5"/>
  <c r="F38" i="5"/>
  <c r="O38" i="5" s="1"/>
  <c r="F20" i="5"/>
  <c r="G25" i="5" a="1"/>
  <c r="G25" i="5" s="1"/>
  <c r="B3" i="5"/>
  <c r="K3" i="5" s="1"/>
  <c r="B30" i="5"/>
  <c r="B18" i="5"/>
  <c r="B5" i="5"/>
  <c r="D35" i="5"/>
  <c r="D22" i="5"/>
  <c r="D8" i="5"/>
  <c r="F36" i="5"/>
  <c r="F16" i="5"/>
  <c r="B43" i="5"/>
  <c r="B35" i="5"/>
  <c r="B27" i="5"/>
  <c r="B19" i="5"/>
  <c r="B11" i="5"/>
  <c r="D3" i="5"/>
  <c r="M3" i="5" s="1"/>
  <c r="D37" i="5"/>
  <c r="D29" i="5"/>
  <c r="D21" i="5"/>
  <c r="D13" i="5"/>
  <c r="D5" i="5"/>
  <c r="F37" i="5"/>
  <c r="O37" i="5" s="1"/>
  <c r="F29" i="5"/>
  <c r="F21" i="5"/>
  <c r="F13" i="5"/>
  <c r="F5" i="5"/>
  <c r="C34" i="5" a="1"/>
  <c r="C34" i="5" s="1"/>
  <c r="E3" i="5" a="1"/>
  <c r="E3" i="5" s="1"/>
  <c r="N3" i="5" s="1"/>
  <c r="E13" i="5" a="1"/>
  <c r="E13" i="5" s="1"/>
  <c r="G24" i="5" a="1"/>
  <c r="G24" i="5" s="1"/>
  <c r="F4" i="5"/>
  <c r="C32" i="5" a="1"/>
  <c r="C32" i="5" s="1"/>
  <c r="E43" i="5" a="1"/>
  <c r="E43" i="5" s="1"/>
  <c r="E6" i="5" a="1"/>
  <c r="E6" i="5" s="1"/>
  <c r="G18" i="5" a="1"/>
  <c r="G18" i="5" s="1"/>
  <c r="M22" i="5"/>
  <c r="F35" i="5"/>
  <c r="F27" i="5"/>
  <c r="F19" i="5"/>
  <c r="F11" i="5"/>
  <c r="C43" i="5" a="1"/>
  <c r="C43" i="5" s="1"/>
  <c r="C27" i="5" a="1"/>
  <c r="C27" i="5" s="1"/>
  <c r="E36" i="5" a="1"/>
  <c r="E36" i="5" s="1"/>
  <c r="E5" i="5" a="1"/>
  <c r="E5" i="5" s="1"/>
  <c r="G17" i="5" a="1"/>
  <c r="G17" i="5" s="1"/>
  <c r="B40" i="5"/>
  <c r="B32" i="5"/>
  <c r="B24" i="5"/>
  <c r="K24" i="5" s="1"/>
  <c r="B16" i="5"/>
  <c r="K16" i="5" s="1"/>
  <c r="B8" i="5"/>
  <c r="K8" i="5" s="1"/>
  <c r="D42" i="5"/>
  <c r="M42" i="5" s="1"/>
  <c r="D34" i="5"/>
  <c r="D26" i="5"/>
  <c r="M26" i="5" s="1"/>
  <c r="D18" i="5"/>
  <c r="M18" i="5" s="1"/>
  <c r="D10" i="5"/>
  <c r="F42" i="5"/>
  <c r="O42" i="5" s="1"/>
  <c r="F34" i="5"/>
  <c r="O34" i="5" s="1"/>
  <c r="F26" i="5"/>
  <c r="O26" i="5" s="1"/>
  <c r="F18" i="5"/>
  <c r="O18" i="5" s="1"/>
  <c r="F10" i="5"/>
  <c r="O10" i="5" s="1"/>
  <c r="C42" i="5" a="1"/>
  <c r="C42" i="5" s="1"/>
  <c r="C26" i="5" a="1"/>
  <c r="C26" i="5" s="1"/>
  <c r="E35" i="5" a="1"/>
  <c r="E35" i="5" s="1"/>
  <c r="G39" i="5" a="1"/>
  <c r="G39" i="5" s="1"/>
  <c r="G10" i="5" a="1"/>
  <c r="G10" i="5" s="1"/>
  <c r="B39" i="5"/>
  <c r="K39" i="5" s="1"/>
  <c r="B31" i="5"/>
  <c r="K31" i="5" s="1"/>
  <c r="B23" i="5"/>
  <c r="K23" i="5" s="1"/>
  <c r="B15" i="5"/>
  <c r="K15" i="5" s="1"/>
  <c r="B7" i="5"/>
  <c r="K7" i="5" s="1"/>
  <c r="D41" i="5"/>
  <c r="M41" i="5" s="1"/>
  <c r="D33" i="5"/>
  <c r="M33" i="5" s="1"/>
  <c r="D25" i="5"/>
  <c r="M25" i="5" s="1"/>
  <c r="D17" i="5"/>
  <c r="M17" i="5" s="1"/>
  <c r="D9" i="5"/>
  <c r="M9" i="5" s="1"/>
  <c r="F41" i="5"/>
  <c r="O41" i="5" s="1"/>
  <c r="F33" i="5"/>
  <c r="O33" i="5" s="1"/>
  <c r="F25" i="5"/>
  <c r="O25" i="5" s="1"/>
  <c r="F17" i="5"/>
  <c r="O17" i="5" s="1"/>
  <c r="F9" i="5"/>
  <c r="O9" i="5" s="1"/>
  <c r="C41" i="5" a="1"/>
  <c r="C41" i="5" s="1"/>
  <c r="C19" i="5" a="1"/>
  <c r="C19" i="5" s="1"/>
  <c r="E28" i="5" a="1"/>
  <c r="E28" i="5" s="1"/>
  <c r="N28" i="5" s="1"/>
  <c r="G38" i="5" a="1"/>
  <c r="G38" i="5" s="1"/>
  <c r="G9" i="5" a="1"/>
  <c r="G9" i="5" s="1"/>
  <c r="K38" i="5"/>
  <c r="K30" i="5"/>
  <c r="K22" i="5"/>
  <c r="K14" i="5"/>
  <c r="K6" i="5"/>
  <c r="M40" i="5"/>
  <c r="M32" i="5"/>
  <c r="M24" i="5"/>
  <c r="M8" i="5"/>
  <c r="O40" i="5"/>
  <c r="O32" i="5"/>
  <c r="O24" i="5"/>
  <c r="O16" i="5"/>
  <c r="F8" i="5"/>
  <c r="O8" i="5" s="1"/>
  <c r="C40" i="5" a="1"/>
  <c r="C40" i="5" s="1"/>
  <c r="C18" i="5" a="1"/>
  <c r="C18" i="5" s="1"/>
  <c r="E21" i="5" a="1"/>
  <c r="E21" i="5" s="1"/>
  <c r="K37" i="5"/>
  <c r="K29" i="5"/>
  <c r="K21" i="5"/>
  <c r="K13" i="5"/>
  <c r="K5" i="5"/>
  <c r="M39" i="5"/>
  <c r="M31" i="5"/>
  <c r="M23" i="5"/>
  <c r="M15" i="5"/>
  <c r="M7" i="5"/>
  <c r="O31" i="5"/>
  <c r="F23" i="5"/>
  <c r="O23" i="5" s="1"/>
  <c r="F15" i="5"/>
  <c r="O15" i="5" s="1"/>
  <c r="F7" i="5"/>
  <c r="O7" i="5" s="1"/>
  <c r="C39" i="5" a="1"/>
  <c r="C39" i="5" s="1"/>
  <c r="C11" i="5" a="1"/>
  <c r="C11" i="5" s="1"/>
  <c r="E20" i="5" a="1"/>
  <c r="E20" i="5" s="1"/>
  <c r="G31" i="5" a="1"/>
  <c r="G31" i="5" s="1"/>
  <c r="N35" i="5"/>
  <c r="C33" i="5" a="1"/>
  <c r="C33" i="5" s="1"/>
  <c r="C25" i="5" a="1"/>
  <c r="C25" i="5" s="1"/>
  <c r="C17" i="5" a="1"/>
  <c r="C17" i="5" s="1"/>
  <c r="C9" i="5" a="1"/>
  <c r="C9" i="5" s="1"/>
  <c r="E42" i="5" a="1"/>
  <c r="E42" i="5" s="1"/>
  <c r="N42" i="5" s="1"/>
  <c r="E34" i="5" a="1"/>
  <c r="E34" i="5" s="1"/>
  <c r="N34" i="5" s="1"/>
  <c r="E27" i="5" a="1"/>
  <c r="E27" i="5" s="1"/>
  <c r="N27" i="5" s="1"/>
  <c r="E12" i="5" a="1"/>
  <c r="E12" i="5" s="1"/>
  <c r="N12" i="5" s="1"/>
  <c r="E4" i="5" a="1"/>
  <c r="E4" i="5" s="1"/>
  <c r="N4" i="5" s="1"/>
  <c r="G37" i="5" a="1"/>
  <c r="G37" i="5" s="1"/>
  <c r="G30" i="5" a="1"/>
  <c r="G30" i="5" s="1"/>
  <c r="G16" i="5" a="1"/>
  <c r="G16" i="5" s="1"/>
  <c r="G8" i="5" a="1"/>
  <c r="G8" i="5" s="1"/>
  <c r="N14" i="5"/>
  <c r="N43" i="5"/>
  <c r="C24" i="5" a="1"/>
  <c r="C24" i="5" s="1"/>
  <c r="C16" i="5" a="1"/>
  <c r="C16" i="5" s="1"/>
  <c r="C8" i="5" a="1"/>
  <c r="C8" i="5" s="1"/>
  <c r="E41" i="5" a="1"/>
  <c r="E41" i="5" s="1"/>
  <c r="N41" i="5" s="1"/>
  <c r="E33" i="5" a="1"/>
  <c r="E33" i="5" s="1"/>
  <c r="N33" i="5" s="1"/>
  <c r="E26" i="5" a="1"/>
  <c r="E26" i="5" s="1"/>
  <c r="N26" i="5" s="1"/>
  <c r="E19" i="5" a="1"/>
  <c r="E19" i="5" s="1"/>
  <c r="N19" i="5" s="1"/>
  <c r="E11" i="5" a="1"/>
  <c r="E11" i="5" s="1"/>
  <c r="N11" i="5" s="1"/>
  <c r="G3" i="5" a="1"/>
  <c r="G3" i="5" s="1"/>
  <c r="P3" i="5" s="1"/>
  <c r="G36" i="5" a="1"/>
  <c r="G36" i="5" s="1"/>
  <c r="G29" i="5" a="1"/>
  <c r="G29" i="5" s="1"/>
  <c r="G23" i="5" a="1"/>
  <c r="G23" i="5" s="1"/>
  <c r="G15" i="5" a="1"/>
  <c r="G15" i="5" s="1"/>
  <c r="G7" i="5" a="1"/>
  <c r="G7" i="5" s="1"/>
  <c r="N21" i="5"/>
  <c r="C31" i="5" a="1"/>
  <c r="C31" i="5" s="1"/>
  <c r="C23" i="5" a="1"/>
  <c r="C23" i="5" s="1"/>
  <c r="C15" i="5" a="1"/>
  <c r="C15" i="5" s="1"/>
  <c r="C7" i="5" a="1"/>
  <c r="C7" i="5" s="1"/>
  <c r="E40" i="5" a="1"/>
  <c r="E40" i="5" s="1"/>
  <c r="N40" i="5" s="1"/>
  <c r="E32" i="5" a="1"/>
  <c r="E32" i="5" s="1"/>
  <c r="N32" i="5" s="1"/>
  <c r="E25" i="5" a="1"/>
  <c r="E25" i="5" s="1"/>
  <c r="N25" i="5" s="1"/>
  <c r="E18" i="5" a="1"/>
  <c r="E18" i="5" s="1"/>
  <c r="N18" i="5" s="1"/>
  <c r="E10" i="5" a="1"/>
  <c r="E10" i="5" s="1"/>
  <c r="N10" i="5" s="1"/>
  <c r="G43" i="5" a="1"/>
  <c r="G43" i="5" s="1"/>
  <c r="P43" i="5" s="1"/>
  <c r="G35" i="5" a="1"/>
  <c r="G35" i="5" s="1"/>
  <c r="G28" i="5" a="1"/>
  <c r="G28" i="5" s="1"/>
  <c r="G22" i="5" a="1"/>
  <c r="G22" i="5" s="1"/>
  <c r="G14" i="5" a="1"/>
  <c r="G14" i="5" s="1"/>
  <c r="G6" i="5" a="1"/>
  <c r="G6" i="5" s="1"/>
  <c r="N5" i="5"/>
  <c r="K36" i="5"/>
  <c r="K12" i="5"/>
  <c r="K43" i="5"/>
  <c r="K35" i="5"/>
  <c r="K27" i="5"/>
  <c r="K11" i="5"/>
  <c r="M37" i="5"/>
  <c r="M29" i="5"/>
  <c r="M21" i="5"/>
  <c r="M13" i="5"/>
  <c r="M5" i="5"/>
  <c r="O29" i="5"/>
  <c r="O21" i="5"/>
  <c r="O13" i="5"/>
  <c r="O5" i="5"/>
  <c r="C38" i="5" a="1"/>
  <c r="C38" i="5" s="1"/>
  <c r="C30" i="5" a="1"/>
  <c r="C30" i="5" s="1"/>
  <c r="C22" i="5" a="1"/>
  <c r="C22" i="5" s="1"/>
  <c r="C14" i="5" a="1"/>
  <c r="C14" i="5" s="1"/>
  <c r="C6" i="5" a="1"/>
  <c r="C6" i="5" s="1"/>
  <c r="E39" i="5" a="1"/>
  <c r="E39" i="5" s="1"/>
  <c r="N39" i="5" s="1"/>
  <c r="E31" i="5" a="1"/>
  <c r="E31" i="5" s="1"/>
  <c r="N31" i="5" s="1"/>
  <c r="E24" i="5" a="1"/>
  <c r="E24" i="5" s="1"/>
  <c r="N24" i="5" s="1"/>
  <c r="E17" i="5" a="1"/>
  <c r="E17" i="5" s="1"/>
  <c r="N17" i="5" s="1"/>
  <c r="E9" i="5" a="1"/>
  <c r="E9" i="5" s="1"/>
  <c r="N9" i="5" s="1"/>
  <c r="G42" i="5" a="1"/>
  <c r="G42" i="5" s="1"/>
  <c r="G34" i="5" a="1"/>
  <c r="G34" i="5" s="1"/>
  <c r="G21" i="5" a="1"/>
  <c r="G21" i="5" s="1"/>
  <c r="G13" i="5" a="1"/>
  <c r="G13" i="5" s="1"/>
  <c r="G5" i="5" a="1"/>
  <c r="G5" i="5" s="1"/>
  <c r="N20" i="5"/>
  <c r="K20" i="5"/>
  <c r="K4" i="5"/>
  <c r="K42" i="5"/>
  <c r="K34" i="5"/>
  <c r="K26" i="5"/>
  <c r="K18" i="5"/>
  <c r="K10" i="5"/>
  <c r="M36" i="5"/>
  <c r="M28" i="5"/>
  <c r="M20" i="5"/>
  <c r="M12" i="5"/>
  <c r="M4" i="5"/>
  <c r="O36" i="5"/>
  <c r="O28" i="5"/>
  <c r="O20" i="5"/>
  <c r="O12" i="5"/>
  <c r="O4" i="5"/>
  <c r="C37" i="5" a="1"/>
  <c r="C37" i="5" s="1"/>
  <c r="C29" i="5" a="1"/>
  <c r="C29" i="5" s="1"/>
  <c r="C21" i="5" a="1"/>
  <c r="C21" i="5" s="1"/>
  <c r="C13" i="5" a="1"/>
  <c r="C13" i="5" s="1"/>
  <c r="C5" i="5" a="1"/>
  <c r="C5" i="5" s="1"/>
  <c r="E38" i="5" a="1"/>
  <c r="E38" i="5" s="1"/>
  <c r="N38" i="5" s="1"/>
  <c r="E30" i="5" a="1"/>
  <c r="E30" i="5" s="1"/>
  <c r="N30" i="5" s="1"/>
  <c r="E23" i="5" a="1"/>
  <c r="E23" i="5" s="1"/>
  <c r="N23" i="5" s="1"/>
  <c r="E16" i="5" a="1"/>
  <c r="E16" i="5" s="1"/>
  <c r="N16" i="5" s="1"/>
  <c r="E8" i="5" a="1"/>
  <c r="E8" i="5" s="1"/>
  <c r="N8" i="5" s="1"/>
  <c r="G41" i="5" a="1"/>
  <c r="G41" i="5" s="1"/>
  <c r="G33" i="5" a="1"/>
  <c r="G33" i="5" s="1"/>
  <c r="G27" i="5" a="1"/>
  <c r="G27" i="5" s="1"/>
  <c r="G20" i="5" a="1"/>
  <c r="G20" i="5" s="1"/>
  <c r="P20" i="5" s="1"/>
  <c r="G12" i="5" a="1"/>
  <c r="G12" i="5" s="1"/>
  <c r="G4" i="5" a="1"/>
  <c r="G4" i="5" s="1"/>
  <c r="N13" i="5"/>
  <c r="K28" i="5"/>
  <c r="K41" i="5"/>
  <c r="K33" i="5"/>
  <c r="K25" i="5"/>
  <c r="K17" i="5"/>
  <c r="K9" i="5"/>
  <c r="M43" i="5"/>
  <c r="M27" i="5"/>
  <c r="M19" i="5"/>
  <c r="M11" i="5"/>
  <c r="O43" i="5"/>
  <c r="O35" i="5"/>
  <c r="O27" i="5"/>
  <c r="O19" i="5"/>
  <c r="O11" i="5"/>
  <c r="C3" i="5" a="1"/>
  <c r="C3" i="5" s="1"/>
  <c r="L3" i="5" s="1"/>
  <c r="C36" i="5" a="1"/>
  <c r="C36" i="5" s="1"/>
  <c r="C28" i="5" a="1"/>
  <c r="C28" i="5" s="1"/>
  <c r="L28" i="5" s="1"/>
  <c r="C20" i="5" a="1"/>
  <c r="C20" i="5" s="1"/>
  <c r="C12" i="5" a="1"/>
  <c r="C12" i="5" s="1"/>
  <c r="L12" i="5" s="1"/>
  <c r="C4" i="5" a="1"/>
  <c r="C4" i="5" s="1"/>
  <c r="E37" i="5" a="1"/>
  <c r="E37" i="5" s="1"/>
  <c r="N37" i="5" s="1"/>
  <c r="E29" i="5" a="1"/>
  <c r="E29" i="5" s="1"/>
  <c r="N29" i="5" s="1"/>
  <c r="E22" i="5" a="1"/>
  <c r="E22" i="5" s="1"/>
  <c r="N22" i="5" s="1"/>
  <c r="E15" i="5" a="1"/>
  <c r="E15" i="5" s="1"/>
  <c r="N15" i="5" s="1"/>
  <c r="E7" i="5" a="1"/>
  <c r="E7" i="5" s="1"/>
  <c r="N7" i="5" s="1"/>
  <c r="G40" i="5" a="1"/>
  <c r="G40" i="5" s="1"/>
  <c r="G32" i="5" a="1"/>
  <c r="G32" i="5" s="1"/>
  <c r="G26" i="5" a="1"/>
  <c r="G26" i="5" s="1"/>
  <c r="G19" i="5" a="1"/>
  <c r="G19" i="5" s="1"/>
  <c r="P18" i="5"/>
  <c r="L4" i="5" l="1"/>
  <c r="K32" i="5"/>
  <c r="K40" i="5"/>
  <c r="K19" i="5"/>
  <c r="M35" i="5"/>
  <c r="N36" i="5"/>
  <c r="N6" i="5"/>
  <c r="L26" i="5"/>
  <c r="P25" i="5"/>
  <c r="L36" i="5"/>
  <c r="P27" i="5"/>
  <c r="M38" i="5"/>
  <c r="P31" i="5"/>
  <c r="P39" i="5"/>
  <c r="P41" i="5"/>
  <c r="P21" i="5"/>
  <c r="P6" i="5"/>
  <c r="P19" i="5"/>
  <c r="P34" i="5"/>
  <c r="P14" i="5"/>
  <c r="M10" i="5"/>
  <c r="P26" i="5"/>
  <c r="P42" i="5"/>
  <c r="P22" i="5"/>
  <c r="P23" i="5"/>
  <c r="P32" i="5"/>
  <c r="P4" i="5"/>
  <c r="P10" i="5"/>
  <c r="P40" i="5"/>
  <c r="L20" i="5"/>
  <c r="P12" i="5"/>
  <c r="P17" i="5"/>
  <c r="P35" i="5"/>
  <c r="M34" i="5"/>
  <c r="M6" i="5"/>
  <c r="M14" i="5"/>
  <c r="P28" i="5"/>
  <c r="P5" i="5"/>
  <c r="M30" i="5"/>
  <c r="P9" i="5"/>
  <c r="P33" i="5"/>
  <c r="P13" i="5"/>
  <c r="L5" i="5"/>
  <c r="L34" i="5"/>
  <c r="L7" i="5"/>
  <c r="L43" i="5"/>
  <c r="L41" i="5"/>
  <c r="L19" i="5"/>
  <c r="L13" i="5"/>
  <c r="L40" i="5"/>
  <c r="L15" i="5"/>
  <c r="P7" i="5"/>
  <c r="P24" i="5"/>
  <c r="L21" i="5"/>
  <c r="L23" i="5"/>
  <c r="P15" i="5"/>
  <c r="L27" i="5"/>
  <c r="L29" i="5"/>
  <c r="L6" i="5"/>
  <c r="L18" i="5"/>
  <c r="L31" i="5"/>
  <c r="P8" i="5"/>
  <c r="L37" i="5"/>
  <c r="L14" i="5"/>
  <c r="L39" i="5"/>
  <c r="P29" i="5"/>
  <c r="L8" i="5"/>
  <c r="P16" i="5"/>
  <c r="L9" i="5"/>
  <c r="L35" i="5"/>
  <c r="L22" i="5"/>
  <c r="P38" i="5"/>
  <c r="P36" i="5"/>
  <c r="L16" i="5"/>
  <c r="P30" i="5"/>
  <c r="L17" i="5"/>
  <c r="L42" i="5"/>
  <c r="L30" i="5"/>
  <c r="L10" i="5"/>
  <c r="L24" i="5"/>
  <c r="P37" i="5"/>
  <c r="L25" i="5"/>
  <c r="L11" i="5"/>
  <c r="L38" i="5"/>
  <c r="L32" i="5"/>
  <c r="L33" i="5"/>
  <c r="P11" i="5"/>
</calcChain>
</file>

<file path=xl/sharedStrings.xml><?xml version="1.0" encoding="utf-8"?>
<sst xmlns="http://schemas.openxmlformats.org/spreadsheetml/2006/main" count="2768" uniqueCount="265">
  <si>
    <t>statecensus</t>
  </si>
  <si>
    <t>ME</t>
  </si>
  <si>
    <t>NH</t>
  </si>
  <si>
    <t>VT</t>
  </si>
  <si>
    <t>MA</t>
  </si>
  <si>
    <t>RI</t>
  </si>
  <si>
    <t>CT</t>
  </si>
  <si>
    <t>NY</t>
  </si>
  <si>
    <t>NJ</t>
  </si>
  <si>
    <t>PA</t>
  </si>
  <si>
    <t>OH</t>
  </si>
  <si>
    <t>IN</t>
  </si>
  <si>
    <t>IL</t>
  </si>
  <si>
    <t>MI</t>
  </si>
  <si>
    <t>WI</t>
  </si>
  <si>
    <t>MN</t>
  </si>
  <si>
    <t>IA</t>
  </si>
  <si>
    <t>MO</t>
  </si>
  <si>
    <t>ND</t>
  </si>
  <si>
    <t>SD</t>
  </si>
  <si>
    <t>NE</t>
  </si>
  <si>
    <t>KS</t>
  </si>
  <si>
    <t>DE</t>
  </si>
  <si>
    <t>MD</t>
  </si>
  <si>
    <t>DC</t>
  </si>
  <si>
    <t>VA</t>
  </si>
  <si>
    <t>WV</t>
  </si>
  <si>
    <t>NC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</si>
  <si>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</si>
  <si>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</si>
  <si>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</si>
  <si>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</si>
  <si>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</si>
  <si>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</si>
  <si>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</si>
  <si>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</si>
  <si>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</si>
  <si>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</si>
  <si>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</si>
  <si>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MT</t>
  </si>
  <si>
    <t>ID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</si>
  <si>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</si>
  <si>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</si>
  <si>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</si>
  <si>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</si>
  <si>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</si>
  <si>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</si>
  <si>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</si>
  <si>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</si>
  <si>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</si>
  <si>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</si>
  <si>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</si>
  <si>
    <t>bottom_wage1979</t>
  </si>
  <si>
    <t>bottom_wage1980</t>
  </si>
  <si>
    <t>bottom_wage1981</t>
  </si>
  <si>
    <t>bottom_wage1982</t>
  </si>
  <si>
    <t>bottom_wage1983</t>
  </si>
  <si>
    <t>bottom_wage1984</t>
  </si>
  <si>
    <t>bottom_wage1985</t>
  </si>
  <si>
    <t>bottom_wage1986</t>
  </si>
  <si>
    <t>bottom_wage1987</t>
  </si>
  <si>
    <t>bottom_wage1988</t>
  </si>
  <si>
    <t>bottom_wage1989</t>
  </si>
  <si>
    <t>bottom_wage1990</t>
  </si>
  <si>
    <t>bottom_wage1991</t>
  </si>
  <si>
    <t>bottom_wage1992</t>
  </si>
  <si>
    <t>bottom_wage1993</t>
  </si>
  <si>
    <t>bottom_wage1994</t>
  </si>
  <si>
    <t>bottom_wage1995</t>
  </si>
  <si>
    <t>bottom_wage1996</t>
  </si>
  <si>
    <t>bottom_wage1997</t>
  </si>
  <si>
    <t>bottom_wage1998</t>
  </si>
  <si>
    <t>bottom_wage1999</t>
  </si>
  <si>
    <t>bottom_wage2000</t>
  </si>
  <si>
    <t>bottom_wage2001</t>
  </si>
  <si>
    <t>bottom_wage2002</t>
  </si>
  <si>
    <t>bottom_wage2003</t>
  </si>
  <si>
    <t>bottom_wage2004</t>
  </si>
  <si>
    <t>bottom_wage2005</t>
  </si>
  <si>
    <t>bottom_wage2006</t>
  </si>
  <si>
    <t>bottom_wage2007</t>
  </si>
  <si>
    <t>bottom_wage2008</t>
  </si>
  <si>
    <t>bottom_wage2009</t>
  </si>
  <si>
    <t>bottom_wage2010</t>
  </si>
  <si>
    <t>bottom_wage2011</t>
  </si>
  <si>
    <t>bottom_wage2012</t>
  </si>
  <si>
    <t>bottom_wage2013</t>
  </si>
  <si>
    <t>bottom_wage2014</t>
  </si>
  <si>
    <t>bottom_wage2015</t>
  </si>
  <si>
    <t>bottom_wage2016</t>
  </si>
  <si>
    <t>bottom_wage2017</t>
  </si>
  <si>
    <t>bottom_wage2018</t>
  </si>
  <si>
    <t>bottom_wage2019</t>
  </si>
  <si>
    <t>mid_wage1979</t>
  </si>
  <si>
    <t>mid_wage1980</t>
  </si>
  <si>
    <t>mid_wage1981</t>
  </si>
  <si>
    <t>mid_wage1982</t>
  </si>
  <si>
    <t>mid_wage1983</t>
  </si>
  <si>
    <t>mid_wage1984</t>
  </si>
  <si>
    <t>mid_wage1985</t>
  </si>
  <si>
    <t>mid_wage1986</t>
  </si>
  <si>
    <t>mid_wage1987</t>
  </si>
  <si>
    <t>mid_wage1988</t>
  </si>
  <si>
    <t>mid_wage1989</t>
  </si>
  <si>
    <t>mid_wage1990</t>
  </si>
  <si>
    <t>mid_wage1991</t>
  </si>
  <si>
    <t>mid_wage1992</t>
  </si>
  <si>
    <t>mid_wage1993</t>
  </si>
  <si>
    <t>mid_wage1994</t>
  </si>
  <si>
    <t>mid_wage1995</t>
  </si>
  <si>
    <t>mid_wage1996</t>
  </si>
  <si>
    <t>mid_wage1997</t>
  </si>
  <si>
    <t>mid_wage1998</t>
  </si>
  <si>
    <t>mid_wage1999</t>
  </si>
  <si>
    <t>mid_wage2000</t>
  </si>
  <si>
    <t>mid_wage2001</t>
  </si>
  <si>
    <t>mid_wage2002</t>
  </si>
  <si>
    <t>mid_wage2003</t>
  </si>
  <si>
    <t>mid_wage2004</t>
  </si>
  <si>
    <t>mid_wage2005</t>
  </si>
  <si>
    <t>mid_wage2006</t>
  </si>
  <si>
    <t>mid_wage2007</t>
  </si>
  <si>
    <t>mid_wage2008</t>
  </si>
  <si>
    <t>mid_wage2009</t>
  </si>
  <si>
    <t>mid_wage2010</t>
  </si>
  <si>
    <t>mid_wage2011</t>
  </si>
  <si>
    <t>mid_wage2012</t>
  </si>
  <si>
    <t>mid_wage2013</t>
  </si>
  <si>
    <t>mid_wage2014</t>
  </si>
  <si>
    <t>mid_wage2015</t>
  </si>
  <si>
    <t>mid_wage2016</t>
  </si>
  <si>
    <t>mid_wage2017</t>
  </si>
  <si>
    <t>mid_wage2018</t>
  </si>
  <si>
    <t>mid_wage2019</t>
  </si>
  <si>
    <t>top_wage1979</t>
  </si>
  <si>
    <t>top_wage1980</t>
  </si>
  <si>
    <t>top_wage1981</t>
  </si>
  <si>
    <t>top_wage1982</t>
  </si>
  <si>
    <t>top_wage1983</t>
  </si>
  <si>
    <t>top_wage1984</t>
  </si>
  <si>
    <t>top_wage1985</t>
  </si>
  <si>
    <t>top_wage1986</t>
  </si>
  <si>
    <t>top_wage1987</t>
  </si>
  <si>
    <t>top_wage1988</t>
  </si>
  <si>
    <t>top_wage1989</t>
  </si>
  <si>
    <t>top_wage1990</t>
  </si>
  <si>
    <t>top_wage1991</t>
  </si>
  <si>
    <t>top_wage1992</t>
  </si>
  <si>
    <t>top_wage1993</t>
  </si>
  <si>
    <t>top_wage1994</t>
  </si>
  <si>
    <t>top_wage1995</t>
  </si>
  <si>
    <t>top_wage1996</t>
  </si>
  <si>
    <t>top_wage1997</t>
  </si>
  <si>
    <t>top_wage1998</t>
  </si>
  <si>
    <t>top_wage1999</t>
  </si>
  <si>
    <t>top_wage2000</t>
  </si>
  <si>
    <t>top_wage2001</t>
  </si>
  <si>
    <t>top_wage2002</t>
  </si>
  <si>
    <t>top_wage2003</t>
  </si>
  <si>
    <t>top_wage2004</t>
  </si>
  <si>
    <t>top_wage2005</t>
  </si>
  <si>
    <t>top_wage2006</t>
  </si>
  <si>
    <t>top_wage2007</t>
  </si>
  <si>
    <t>top_wage2008</t>
  </si>
  <si>
    <t>top_wage2009</t>
  </si>
  <si>
    <t>top_wage2010</t>
  </si>
  <si>
    <t>top_wage2011</t>
  </si>
  <si>
    <t>top_wage2012</t>
  </si>
  <si>
    <t>top_wage2013</t>
  </si>
  <si>
    <t>top_wage2014</t>
  </si>
  <si>
    <t>top_wage2015</t>
  </si>
  <si>
    <t>top_wage2016</t>
  </si>
  <si>
    <t>top_wage2017</t>
  </si>
  <si>
    <t>top_wage2018</t>
  </si>
  <si>
    <t>top_wage2019</t>
  </si>
  <si>
    <t>US</t>
  </si>
  <si>
    <t>year</t>
  </si>
  <si>
    <t>p10_binned</t>
  </si>
  <si>
    <t>p20_binned</t>
  </si>
  <si>
    <t>p30_binned</t>
  </si>
  <si>
    <t>p40_binned</t>
  </si>
  <si>
    <t>p50_binned</t>
  </si>
  <si>
    <t>p60_binned</t>
  </si>
  <si>
    <t>p70_binned</t>
  </si>
  <si>
    <t>p80_binned</t>
  </si>
  <si>
    <t>p90_binned</t>
  </si>
  <si>
    <t>p95_binned</t>
  </si>
  <si>
    <t>10th percentile</t>
  </si>
  <si>
    <t>Average middle 20</t>
  </si>
  <si>
    <t>median</t>
  </si>
  <si>
    <t>Average top 10</t>
  </si>
  <si>
    <t>95th</t>
  </si>
  <si>
    <t>United States</t>
  </si>
  <si>
    <t>Abbr</t>
  </si>
  <si>
    <t>Full Name</t>
  </si>
  <si>
    <t>OLD Code</t>
  </si>
  <si>
    <t>New FIP code*</t>
  </si>
  <si>
    <t>Full name</t>
  </si>
  <si>
    <t>CPI-U-RS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</si>
  <si>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</si>
  <si>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</si>
  <si>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</si>
  <si>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</si>
  <si>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</si>
  <si>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</si>
  <si>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</si>
  <si>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</si>
  <si>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</si>
  <si>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</si>
  <si>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</si>
  <si>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</si>
  <si>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</si>
  <si>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</si>
  <si>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</si>
  <si>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</si>
  <si>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</si>
  <si>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</si>
  <si>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</si>
  <si>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</si>
  <si>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</si>
  <si>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</si>
  <si>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</si>
  <si>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</si>
  <si>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</si>
  <si>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</si>
  <si>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</si>
  <si>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</si>
  <si>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</si>
  <si>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</si>
  <si>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</si>
  <si>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</si>
  <si>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</si>
  <si>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</si>
  <si>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</si>
  <si>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</si>
  <si>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</si>
  <si>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</si>
  <si>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</si>
  <si>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</si>
  <si>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</si>
  <si>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</si>
  <si>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</si>
  <si>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</si>
  <si>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</si>
  <si>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</si>
  <si>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</si>
  <si>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</si>
  <si>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</si>
  <si>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</si>
  <si>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</si>
  <si>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*Used in CPS data from April 2014 onward - but the EPI ORG extracts still use the old code through the rest of CY2014</t>
  </si>
  <si>
    <t>Average bottom 20</t>
  </si>
  <si>
    <t>Average middle 60</t>
  </si>
  <si>
    <t>Median</t>
  </si>
  <si>
    <t>95th percentile</t>
  </si>
  <si>
    <t>10th</t>
  </si>
  <si>
    <t>20th</t>
  </si>
  <si>
    <t>30th</t>
  </si>
  <si>
    <t>40th</t>
  </si>
  <si>
    <t>60th</t>
  </si>
  <si>
    <t>70th</t>
  </si>
  <si>
    <t>80th</t>
  </si>
  <si>
    <t>90th</t>
  </si>
  <si>
    <t>Median (50th)</t>
  </si>
  <si>
    <t>Select: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</si>
</sst>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%"/>
  </numFmts>
  <fonts count="6">
    <font>
      <sz val="11"/>
      <name val="Calibri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8" fontId="0" fillId="0" borderId="0" xfId="0" applyNumberFormat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4" fillId="0" borderId="0" xfId="0" applyFont="1" applyAlignment="1">
      <alignment wrapText="1"/>
    </xf>
    <xf numFmtId="164" fontId="0" fillId="0" borderId="0" xfId="0" applyNumberFormat="1"/>
    <xf numFmtId="0" fontId="2" fillId="2" borderId="0" xfId="1" applyFont="1" applyFill="1" applyBorder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6" xfId="0" applyFont="1" applyBorder="1" applyAlignment="1"/>
    <xf numFmtId="8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3" borderId="0" xfId="0" applyFont="1" applyFill="1"/>
    <xf numFmtId="0" fontId="0" fillId="3" borderId="0" xfId="0" applyFill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</cellXfs>
  <cellStyles count="2">
    <cellStyle name="Normal" xfId="0" builtinId="0"/>
    <cellStyle name="Normal 2 3" xfId="1" xr:uid="{239F1EFE-5305-40E1-99CF-F99254D8EDC9}"/>
  </cellStyles>
  <dxfs count="4"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change in hourly</a:t>
            </a:r>
            <a:r>
              <a:rPr lang="en-US" baseline="0"/>
              <a:t> wages over time, percentiles vs. averages of ranges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Compare!$K$2</c:f>
              <c:strCache>
                <c:ptCount val="1"/>
                <c:pt idx="0">
                  <c:v>Average bottom 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Compare!$J$3:$J$43</c:f>
              <c:numCache>
                <c:formatCode>General</c:formatCode>
                <c:ptCount val="41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</c:numCache>
            </c:numRef>
          </c:cat>
          <c:val>
            <c:numRef>
              <c:f>Compare!$K$3:$K$43</c:f>
              <c:numCache>
                <c:formatCode>0.0%</c:formatCode>
                <c:ptCount val="41"/>
                <c:pt idx="0">
                  <c:v>0</c:v>
                </c:pt>
                <c:pt idx="1">
                  <c:v>-2.6733528121726691E-2</c:v>
                </c:pt>
                <c:pt idx="2">
                  <c:v>-4.76779826777608E-2</c:v>
                </c:pt>
                <c:pt idx="3">
                  <c:v>-9.5195603645633287E-2</c:v>
                </c:pt>
                <c:pt idx="4">
                  <c:v>-9.499850848270408E-2</c:v>
                </c:pt>
                <c:pt idx="5">
                  <c:v>-0.1203508200570329</c:v>
                </c:pt>
                <c:pt idx="6">
                  <c:v>-0.12791709710279731</c:v>
                </c:pt>
                <c:pt idx="7">
                  <c:v>-0.11619930933994738</c:v>
                </c:pt>
                <c:pt idx="8">
                  <c:v>-0.12669876729496887</c:v>
                </c:pt>
                <c:pt idx="9">
                  <c:v>-0.14143246778929663</c:v>
                </c:pt>
                <c:pt idx="10">
                  <c:v>-0.10737985187615373</c:v>
                </c:pt>
                <c:pt idx="11">
                  <c:v>-0.12485584018217921</c:v>
                </c:pt>
                <c:pt idx="12">
                  <c:v>-0.11570153012040152</c:v>
                </c:pt>
                <c:pt idx="13">
                  <c:v>-0.10671391702605204</c:v>
                </c:pt>
                <c:pt idx="14">
                  <c:v>-0.11047098018033374</c:v>
                </c:pt>
                <c:pt idx="15">
                  <c:v>-0.12817277139320982</c:v>
                </c:pt>
                <c:pt idx="16">
                  <c:v>-0.10116645887790199</c:v>
                </c:pt>
                <c:pt idx="17">
                  <c:v>-0.11470232603202424</c:v>
                </c:pt>
                <c:pt idx="18">
                  <c:v>-9.4060457604797643E-2</c:v>
                </c:pt>
                <c:pt idx="19">
                  <c:v>-5.2849345336769993E-2</c:v>
                </c:pt>
                <c:pt idx="20">
                  <c:v>-1.9817592977028897E-2</c:v>
                </c:pt>
                <c:pt idx="21">
                  <c:v>-3.0306135453452288E-2</c:v>
                </c:pt>
                <c:pt idx="22">
                  <c:v>-1.32824933172494E-2</c:v>
                </c:pt>
                <c:pt idx="23">
                  <c:v>1.9427603492055301E-2</c:v>
                </c:pt>
                <c:pt idx="24">
                  <c:v>3.7086785607276518E-4</c:v>
                </c:pt>
                <c:pt idx="25">
                  <c:v>-9.6510202639111808E-3</c:v>
                </c:pt>
                <c:pt idx="26">
                  <c:v>-2.0301111846928954E-2</c:v>
                </c:pt>
                <c:pt idx="27">
                  <c:v>-3.0212779242945853E-2</c:v>
                </c:pt>
                <c:pt idx="28">
                  <c:v>-9.7520881898215395E-3</c:v>
                </c:pt>
                <c:pt idx="29">
                  <c:v>-1.0947279987597702E-2</c:v>
                </c:pt>
                <c:pt idx="30">
                  <c:v>4.526049102654639E-3</c:v>
                </c:pt>
                <c:pt idx="31">
                  <c:v>4.7135690846742406E-3</c:v>
                </c:pt>
                <c:pt idx="32">
                  <c:v>-1.5288430539914799E-2</c:v>
                </c:pt>
                <c:pt idx="33">
                  <c:v>-3.2976387658829487E-2</c:v>
                </c:pt>
                <c:pt idx="34">
                  <c:v>-4.197487816689538E-2</c:v>
                </c:pt>
                <c:pt idx="35">
                  <c:v>-8.9224957384848036E-4</c:v>
                </c:pt>
                <c:pt idx="36">
                  <c:v>7.7717992909633882E-3</c:v>
                </c:pt>
                <c:pt idx="37">
                  <c:v>2.6239282869823244E-2</c:v>
                </c:pt>
                <c:pt idx="38">
                  <c:v>4.6807869992951279E-2</c:v>
                </c:pt>
                <c:pt idx="39">
                  <c:v>5.3591861367141558E-2</c:v>
                </c:pt>
                <c:pt idx="40">
                  <c:v>8.4179332512295924E-2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9-4F85-A9E9-166EB610933A}"/>
            </c:ext>
          </c:extLst>
        </c:ser>
        <c:ser>
          <c:idx val="1"/>
          <c:order val="1"/>
          <c:tx>
            <c:strRef>
              <c:f>Compare!$L$2</c:f>
              <c:strCache>
                <c:ptCount val="1"/>
                <c:pt idx="0">
                  <c:v>10th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Compare!$J$3:$J$43</c:f>
              <c:numCache>
                <c:formatCode>General</c:formatCode>
                <c:ptCount val="41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</c:numCache>
            </c:numRef>
          </c:cat>
          <c:val>
            <c:numRef>
              <c:f>Compare!$L$3:$L$43</c:f>
              <c:numCache>
                <c:formatCode>0.0%</c:formatCode>
                <c:ptCount val="41"/>
                <c:pt idx="0">
                  <c:v>0</c:v>
                </c:pt>
                <c:pt idx="1">
                  <c:v>-6.7422873386980831E-2</c:v>
                </c:pt>
                <c:pt idx="2">
                  <c:v>-8.1166455827167638E-2</c:v>
                </c:pt>
                <c:pt idx="3">
                  <c:v>-0.1180862156010748</c:v>
                </c:pt>
                <c:pt idx="4">
                  <c:v>-0.14703197113064348</c:v>
                </c:pt>
                <c:pt idx="5">
                  <c:v>-0.1638788158247233</c:v>
                </c:pt>
                <c:pt idx="6">
                  <c:v>-0.17497516182127648</c:v>
                </c:pt>
                <c:pt idx="7">
                  <c:v>-0.17189044547558108</c:v>
                </c:pt>
                <c:pt idx="8">
                  <c:v>-0.17301020942729095</c:v>
                </c:pt>
                <c:pt idx="9">
                  <c:v>-0.16468809346812963</c:v>
                </c:pt>
                <c:pt idx="10">
                  <c:v>-0.17057963182636648</c:v>
                </c:pt>
                <c:pt idx="11">
                  <c:v>-0.16491236189572289</c:v>
                </c:pt>
                <c:pt idx="12">
                  <c:v>-0.15113617726387807</c:v>
                </c:pt>
                <c:pt idx="13">
                  <c:v>-0.14382016238744044</c:v>
                </c:pt>
                <c:pt idx="14">
                  <c:v>-0.13143576381232647</c:v>
                </c:pt>
                <c:pt idx="15">
                  <c:v>-0.13829312287053142</c:v>
                </c:pt>
                <c:pt idx="16">
                  <c:v>-0.14736574208158459</c:v>
                </c:pt>
                <c:pt idx="17">
                  <c:v>-0.157428848460198</c:v>
                </c:pt>
                <c:pt idx="18">
                  <c:v>-0.1318778357997783</c:v>
                </c:pt>
                <c:pt idx="19">
                  <c:v>-7.8292002380084158E-2</c:v>
                </c:pt>
                <c:pt idx="20">
                  <c:v>-6.1490939304732262E-2</c:v>
                </c:pt>
                <c:pt idx="21">
                  <c:v>-6.7310032410104581E-2</c:v>
                </c:pt>
                <c:pt idx="22">
                  <c:v>-3.8126988847678289E-2</c:v>
                </c:pt>
                <c:pt idx="23">
                  <c:v>-8.3097593441842088E-3</c:v>
                </c:pt>
                <c:pt idx="24">
                  <c:v>-1.2372231726442751E-2</c:v>
                </c:pt>
                <c:pt idx="25">
                  <c:v>-3.0043289975064447E-2</c:v>
                </c:pt>
                <c:pt idx="26">
                  <c:v>-5.348428645894121E-2</c:v>
                </c:pt>
                <c:pt idx="27">
                  <c:v>-5.929232425973785E-2</c:v>
                </c:pt>
                <c:pt idx="28">
                  <c:v>-4.2993089805216766E-2</c:v>
                </c:pt>
                <c:pt idx="29">
                  <c:v>-3.2282138324073673E-2</c:v>
                </c:pt>
                <c:pt idx="30">
                  <c:v>-2.360796025427403E-2</c:v>
                </c:pt>
                <c:pt idx="31">
                  <c:v>-3.2314789436350466E-2</c:v>
                </c:pt>
                <c:pt idx="32">
                  <c:v>-5.661368548098511E-2</c:v>
                </c:pt>
                <c:pt idx="33">
                  <c:v>-7.2836502744739851E-2</c:v>
                </c:pt>
                <c:pt idx="34">
                  <c:v>-6.709862267810196E-2</c:v>
                </c:pt>
                <c:pt idx="35">
                  <c:v>-5.8859426866426756E-2</c:v>
                </c:pt>
                <c:pt idx="36">
                  <c:v>-1.4268042565756867E-2</c:v>
                </c:pt>
                <c:pt idx="37">
                  <c:v>-5.8735660841471304E-3</c:v>
                </c:pt>
                <c:pt idx="38">
                  <c:v>3.5334165778496907E-2</c:v>
                </c:pt>
                <c:pt idx="39">
                  <c:v>4.0739480179661669E-2</c:v>
                </c:pt>
                <c:pt idx="40">
                  <c:v>3.3245433600167074E-2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9-4F85-A9E9-166EB610933A}"/>
            </c:ext>
          </c:extLst>
        </c:ser>
        <c:ser>
          <c:idx val="2"/>
          <c:order val="2"/>
          <c:tx>
            <c:strRef>
              <c:f>Compare!$M$2</c:f>
              <c:strCache>
                <c:ptCount val="1"/>
                <c:pt idx="0">
                  <c:v>Average middle 20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Compare!$J$3:$J$43</c:f>
              <c:numCache>
                <c:formatCode>General</c:formatCode>
                <c:ptCount val="41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</c:numCache>
            </c:numRef>
          </c:cat>
          <c:val>
            <c:numRef>
              <c:f>Compare!$M$3:$M$43</c:f>
              <c:numCache>
                <c:formatCode>0.0%</c:formatCode>
                <c:ptCount val="41"/>
                <c:pt idx="0">
                  <c:v>0</c:v>
                </c:pt>
                <c:pt idx="1">
                  <c:v>-2.8360093521877294E-2</c:v>
                </c:pt>
                <c:pt idx="2">
                  <c:v>-3.541683369826043E-2</c:v>
                </c:pt>
                <c:pt idx="3">
                  <c:v>-2.3366160085970478E-2</c:v>
                </c:pt>
                <c:pt idx="4">
                  <c:v>-3.6955171918952479E-2</c:v>
                </c:pt>
                <c:pt idx="5">
                  <c:v>-2.5442939794695474E-2</c:v>
                </c:pt>
                <c:pt idx="6">
                  <c:v>-3.1126887983763618E-2</c:v>
                </c:pt>
                <c:pt idx="7">
                  <c:v>-1.0399883168881296E-2</c:v>
                </c:pt>
                <c:pt idx="8">
                  <c:v>-2.0499834081595392E-3</c:v>
                </c:pt>
                <c:pt idx="9">
                  <c:v>-9.5948885218020141E-3</c:v>
                </c:pt>
                <c:pt idx="10">
                  <c:v>-2.4826738920982527E-2</c:v>
                </c:pt>
                <c:pt idx="11">
                  <c:v>-1.0564328515622279E-2</c:v>
                </c:pt>
                <c:pt idx="12">
                  <c:v>-1.9812695889201315E-2</c:v>
                </c:pt>
                <c:pt idx="13">
                  <c:v>-3.3746492292568875E-2</c:v>
                </c:pt>
                <c:pt idx="14">
                  <c:v>-2.0184806435013636E-2</c:v>
                </c:pt>
                <c:pt idx="15">
                  <c:v>-2.9143770016996307E-2</c:v>
                </c:pt>
                <c:pt idx="16">
                  <c:v>-2.7314367431022002E-2</c:v>
                </c:pt>
                <c:pt idx="17">
                  <c:v>-1.6133320912379512E-2</c:v>
                </c:pt>
                <c:pt idx="18">
                  <c:v>-8.7736742136088619E-3</c:v>
                </c:pt>
                <c:pt idx="19">
                  <c:v>1.4047509227884447E-2</c:v>
                </c:pt>
                <c:pt idx="20">
                  <c:v>2.9836896498987686E-2</c:v>
                </c:pt>
                <c:pt idx="21">
                  <c:v>4.9185785550212469E-2</c:v>
                </c:pt>
                <c:pt idx="22">
                  <c:v>6.6091000272202161E-2</c:v>
                </c:pt>
                <c:pt idx="23">
                  <c:v>8.884454249071605E-2</c:v>
                </c:pt>
                <c:pt idx="24">
                  <c:v>8.5936241811875425E-2</c:v>
                </c:pt>
                <c:pt idx="25">
                  <c:v>8.8511047642031437E-2</c:v>
                </c:pt>
                <c:pt idx="26">
                  <c:v>6.2687180043458524E-2</c:v>
                </c:pt>
                <c:pt idx="27">
                  <c:v>6.9681816513268435E-2</c:v>
                </c:pt>
                <c:pt idx="28">
                  <c:v>7.93718119315725E-2</c:v>
                </c:pt>
                <c:pt idx="29">
                  <c:v>7.9690298208004551E-2</c:v>
                </c:pt>
                <c:pt idx="30">
                  <c:v>0.10401112801613732</c:v>
                </c:pt>
                <c:pt idx="31">
                  <c:v>8.9288968941603652E-2</c:v>
                </c:pt>
                <c:pt idx="32">
                  <c:v>6.7886068439745983E-2</c:v>
                </c:pt>
                <c:pt idx="33">
                  <c:v>6.4261081864387393E-2</c:v>
                </c:pt>
                <c:pt idx="34">
                  <c:v>6.4588887600887324E-2</c:v>
                </c:pt>
                <c:pt idx="35">
                  <c:v>5.2501449918136212E-2</c:v>
                </c:pt>
                <c:pt idx="36">
                  <c:v>8.2264454623217631E-2</c:v>
                </c:pt>
                <c:pt idx="37">
                  <c:v>8.2918534461380755E-2</c:v>
                </c:pt>
                <c:pt idx="38">
                  <c:v>0.10430623604766653</c:v>
                </c:pt>
                <c:pt idx="39">
                  <c:v>0.11295059636714799</c:v>
                </c:pt>
                <c:pt idx="40">
                  <c:v>0.12946772009844731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29-4F85-A9E9-166EB610933A}"/>
            </c:ext>
          </c:extLst>
        </c:ser>
        <c:ser>
          <c:idx val="3"/>
          <c:order val="3"/>
          <c:tx>
            <c:strRef>
              <c:f>Compare!$N$2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Compare!$J$3:$J$43</c:f>
              <c:numCache>
                <c:formatCode>General</c:formatCode>
                <c:ptCount val="41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</c:numCache>
            </c:numRef>
          </c:cat>
          <c:val>
            <c:numRef>
              <c:f>Compare!$N$3:$N$43</c:f>
              <c:numCache>
                <c:formatCode>0.0%</c:formatCode>
                <c:ptCount val="41"/>
                <c:pt idx="0">
                  <c:v>0</c:v>
                </c:pt>
                <c:pt idx="1">
                  <c:v>-6.4020931536875603E-3</c:v>
                </c:pt>
                <c:pt idx="2">
                  <c:v>-1.6847844985350302E-2</c:v>
                </c:pt>
                <c:pt idx="3">
                  <c:v>-2.118555837592595E-2</c:v>
                </c:pt>
                <c:pt idx="4">
                  <c:v>-1.9155040533515799E-2</c:v>
                </c:pt>
                <c:pt idx="5">
                  <c:v>-1.4125985538538277E-2</c:v>
                </c:pt>
                <c:pt idx="6">
                  <c:v>1.0424279528011837E-3</c:v>
                </c:pt>
                <c:pt idx="7">
                  <c:v>7.8346120980816725E-3</c:v>
                </c:pt>
                <c:pt idx="8">
                  <c:v>1.9142295153576683E-2</c:v>
                </c:pt>
                <c:pt idx="9">
                  <c:v>5.4025373993289438E-3</c:v>
                </c:pt>
                <c:pt idx="10">
                  <c:v>3.2639188360106264E-3</c:v>
                </c:pt>
                <c:pt idx="11">
                  <c:v>1.992230458898403E-3</c:v>
                </c:pt>
                <c:pt idx="12">
                  <c:v>-6.4893227944093912E-3</c:v>
                </c:pt>
                <c:pt idx="13">
                  <c:v>3.5635342811359827E-3</c:v>
                </c:pt>
                <c:pt idx="14">
                  <c:v>1.9343614742402426E-2</c:v>
                </c:pt>
                <c:pt idx="15">
                  <c:v>7.8339181870898944E-3</c:v>
                </c:pt>
                <c:pt idx="16">
                  <c:v>-6.3930308782903511E-3</c:v>
                </c:pt>
                <c:pt idx="17">
                  <c:v>-2.2502159156712387E-2</c:v>
                </c:pt>
                <c:pt idx="18">
                  <c:v>-2.5723557720696011E-3</c:v>
                </c:pt>
                <c:pt idx="19">
                  <c:v>3.3254653626912933E-2</c:v>
                </c:pt>
                <c:pt idx="20">
                  <c:v>5.914774832850167E-2</c:v>
                </c:pt>
                <c:pt idx="21">
                  <c:v>6.5426116417221847E-2</c:v>
                </c:pt>
                <c:pt idx="22">
                  <c:v>8.1606715102545024E-2</c:v>
                </c:pt>
                <c:pt idx="23">
                  <c:v>9.8291756964565602E-2</c:v>
                </c:pt>
                <c:pt idx="24">
                  <c:v>9.8733981404017568E-2</c:v>
                </c:pt>
                <c:pt idx="25">
                  <c:v>0.11132659524717914</c:v>
                </c:pt>
                <c:pt idx="26">
                  <c:v>9.4655036967518313E-2</c:v>
                </c:pt>
                <c:pt idx="27">
                  <c:v>9.8938215026027176E-2</c:v>
                </c:pt>
                <c:pt idx="28">
                  <c:v>0.10097450732033941</c:v>
                </c:pt>
                <c:pt idx="29">
                  <c:v>9.2593619252946402E-2</c:v>
                </c:pt>
                <c:pt idx="30">
                  <c:v>0.11665108180417594</c:v>
                </c:pt>
                <c:pt idx="31">
                  <c:v>0.10972411126484571</c:v>
                </c:pt>
                <c:pt idx="32">
                  <c:v>8.2109692918437283E-2</c:v>
                </c:pt>
                <c:pt idx="33">
                  <c:v>6.8780917020002219E-2</c:v>
                </c:pt>
                <c:pt idx="34">
                  <c:v>7.3781252854355328E-2</c:v>
                </c:pt>
                <c:pt idx="35">
                  <c:v>7.4808012608618579E-2</c:v>
                </c:pt>
                <c:pt idx="36">
                  <c:v>9.2504274873164816E-2</c:v>
                </c:pt>
                <c:pt idx="37">
                  <c:v>0.11186651257787172</c:v>
                </c:pt>
                <c:pt idx="38">
                  <c:v>0.12161143725909573</c:v>
                </c:pt>
                <c:pt idx="39">
                  <c:v>0.14006577194841552</c:v>
                </c:pt>
                <c:pt idx="40">
                  <c:v>0.15118822157082978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29-4F85-A9E9-166EB610933A}"/>
            </c:ext>
          </c:extLst>
        </c:ser>
        <c:ser>
          <c:idx val="4"/>
          <c:order val="4"/>
          <c:tx>
            <c:strRef>
              <c:f>Compare!$O$2</c:f>
              <c:strCache>
                <c:ptCount val="1"/>
                <c:pt idx="0">
                  <c:v>Average top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Compare!$J$3:$J$43</c:f>
              <c:numCache>
                <c:formatCode>General</c:formatCode>
                <c:ptCount val="41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</c:numCache>
            </c:numRef>
          </c:cat>
          <c:val>
            <c:numRef>
              <c:f>Compare!$O$3:$O$43</c:f>
              <c:numCache>
                <c:formatCode>0.0%</c:formatCode>
                <c:ptCount val="41"/>
                <c:pt idx="0">
                  <c:v>0</c:v>
                </c:pt>
                <c:pt idx="1">
                  <c:v>-2.6168208579588459E-2</c:v>
                </c:pt>
                <c:pt idx="2">
                  <c:v>-2.4230557231903815E-2</c:v>
                </c:pt>
                <c:pt idx="3">
                  <c:v>1.4807953988224209E-2</c:v>
                </c:pt>
                <c:pt idx="4">
                  <c:v>3.9855532850917141E-2</c:v>
                </c:pt>
                <c:pt idx="5">
                  <c:v>4.990063336181616E-2</c:v>
                </c:pt>
                <c:pt idx="6">
                  <c:v>7.9248175837842938E-2</c:v>
                </c:pt>
                <c:pt idx="7">
                  <c:v>0.11300316847358349</c:v>
                </c:pt>
                <c:pt idx="8">
                  <c:v>0.14087536049777727</c:v>
                </c:pt>
                <c:pt idx="9">
                  <c:v>0.18066382250095603</c:v>
                </c:pt>
                <c:pt idx="10">
                  <c:v>7.0457050317286773E-2</c:v>
                </c:pt>
                <c:pt idx="11">
                  <c:v>7.9449524978149277E-2</c:v>
                </c:pt>
                <c:pt idx="12">
                  <c:v>7.9304769714880541E-2</c:v>
                </c:pt>
                <c:pt idx="13">
                  <c:v>0.10775433115706101</c:v>
                </c:pt>
                <c:pt idx="14">
                  <c:v>9.9567626093183925E-2</c:v>
                </c:pt>
                <c:pt idx="15">
                  <c:v>0.18537102950637396</c:v>
                </c:pt>
                <c:pt idx="16">
                  <c:v>0.16018761683717098</c:v>
                </c:pt>
                <c:pt idx="17">
                  <c:v>0.15283945618832506</c:v>
                </c:pt>
                <c:pt idx="18">
                  <c:v>0.18695460050104185</c:v>
                </c:pt>
                <c:pt idx="19">
                  <c:v>0.22461167711598251</c:v>
                </c:pt>
                <c:pt idx="20">
                  <c:v>0.26318433830262156</c:v>
                </c:pt>
                <c:pt idx="21">
                  <c:v>0.29036330968272517</c:v>
                </c:pt>
                <c:pt idx="22">
                  <c:v>0.31069090231729901</c:v>
                </c:pt>
                <c:pt idx="23">
                  <c:v>0.35464028734019637</c:v>
                </c:pt>
                <c:pt idx="24">
                  <c:v>0.3475670593619149</c:v>
                </c:pt>
                <c:pt idx="25">
                  <c:v>0.37197056814991902</c:v>
                </c:pt>
                <c:pt idx="26">
                  <c:v>0.36731985140608492</c:v>
                </c:pt>
                <c:pt idx="27">
                  <c:v>0.39094473509017957</c:v>
                </c:pt>
                <c:pt idx="28">
                  <c:v>0.40256929591981305</c:v>
                </c:pt>
                <c:pt idx="29">
                  <c:v>0.41890095878234179</c:v>
                </c:pt>
                <c:pt idx="30">
                  <c:v>0.47060078754502066</c:v>
                </c:pt>
                <c:pt idx="31">
                  <c:v>0.48917476949496863</c:v>
                </c:pt>
                <c:pt idx="32">
                  <c:v>0.47327136342388632</c:v>
                </c:pt>
                <c:pt idx="33">
                  <c:v>0.49570388155767198</c:v>
                </c:pt>
                <c:pt idx="34">
                  <c:v>0.51328958315537698</c:v>
                </c:pt>
                <c:pt idx="35">
                  <c:v>0.48506957495283087</c:v>
                </c:pt>
                <c:pt idx="36">
                  <c:v>0.59245611666874631</c:v>
                </c:pt>
                <c:pt idx="37">
                  <c:v>0.63235260988953601</c:v>
                </c:pt>
                <c:pt idx="38">
                  <c:v>0.6249706677175082</c:v>
                </c:pt>
                <c:pt idx="39">
                  <c:v>0.70468259413424827</c:v>
                </c:pt>
                <c:pt idx="40">
                  <c:v>0.73498687166011201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29-4F85-A9E9-166EB610933A}"/>
            </c:ext>
          </c:extLst>
        </c:ser>
        <c:ser>
          <c:idx val="5"/>
          <c:order val="5"/>
          <c:tx>
            <c:strRef>
              <c:f>Compare!$P$2</c:f>
              <c:strCache>
                <c:ptCount val="1"/>
                <c:pt idx="0">
                  <c:v>95th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Compare!$J$3:$J$43</c:f>
              <c:numCache>
                <c:formatCode>General</c:formatCode>
                <c:ptCount val="41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</c:numCache>
            </c:numRef>
          </c:cat>
          <c:val>
            <c:numRef>
              <c:f>Compare!$P$3:$P$43</c:f>
              <c:numCache>
                <c:formatCode>0.0%</c:formatCode>
                <c:ptCount val="41"/>
                <c:pt idx="0">
                  <c:v>0</c:v>
                </c:pt>
                <c:pt idx="1">
                  <c:v>-1.8108599439531137E-2</c:v>
                </c:pt>
                <c:pt idx="2">
                  <c:v>-1.491616795469608E-2</c:v>
                </c:pt>
                <c:pt idx="3">
                  <c:v>4.8751738312184933E-3</c:v>
                </c:pt>
                <c:pt idx="4">
                  <c:v>3.5326547324501911E-2</c:v>
                </c:pt>
                <c:pt idx="5">
                  <c:v>3.9331135717179055E-2</c:v>
                </c:pt>
                <c:pt idx="6">
                  <c:v>6.1084720936154246E-2</c:v>
                </c:pt>
                <c:pt idx="7">
                  <c:v>8.5697685976970916E-2</c:v>
                </c:pt>
                <c:pt idx="8">
                  <c:v>0.11628317772290608</c:v>
                </c:pt>
                <c:pt idx="9">
                  <c:v>0.14322120896991564</c:v>
                </c:pt>
                <c:pt idx="10">
                  <c:v>7.7376547841600196E-2</c:v>
                </c:pt>
                <c:pt idx="11">
                  <c:v>9.104358205274643E-2</c:v>
                </c:pt>
                <c:pt idx="12">
                  <c:v>0.10617517464112924</c:v>
                </c:pt>
                <c:pt idx="13">
                  <c:v>8.8113461736510468E-2</c:v>
                </c:pt>
                <c:pt idx="14">
                  <c:v>6.6052777975528887E-2</c:v>
                </c:pt>
                <c:pt idx="15">
                  <c:v>0.12416215057217483</c:v>
                </c:pt>
                <c:pt idx="16">
                  <c:v>0.1272922630472817</c:v>
                </c:pt>
                <c:pt idx="17">
                  <c:v>0.13442883216379542</c:v>
                </c:pt>
                <c:pt idx="18">
                  <c:v>0.14756273118514374</c:v>
                </c:pt>
                <c:pt idx="19">
                  <c:v>0.18339388690453462</c:v>
                </c:pt>
                <c:pt idx="20">
                  <c:v>0.21485931273103365</c:v>
                </c:pt>
                <c:pt idx="21">
                  <c:v>0.24853575620583079</c:v>
                </c:pt>
                <c:pt idx="22">
                  <c:v>0.2697692257376787</c:v>
                </c:pt>
                <c:pt idx="23">
                  <c:v>0.31551266799792166</c:v>
                </c:pt>
                <c:pt idx="24">
                  <c:v>0.3048839595392725</c:v>
                </c:pt>
                <c:pt idx="25">
                  <c:v>0.31708307186904094</c:v>
                </c:pt>
                <c:pt idx="26">
                  <c:v>0.31996431501103784</c:v>
                </c:pt>
                <c:pt idx="27">
                  <c:v>0.33181746304555415</c:v>
                </c:pt>
                <c:pt idx="28">
                  <c:v>0.35491332207951021</c:v>
                </c:pt>
                <c:pt idx="29">
                  <c:v>0.36256210090940599</c:v>
                </c:pt>
                <c:pt idx="30">
                  <c:v>0.39359604074402132</c:v>
                </c:pt>
                <c:pt idx="31">
                  <c:v>0.3856069349344815</c:v>
                </c:pt>
                <c:pt idx="32">
                  <c:v>0.37333408407953717</c:v>
                </c:pt>
                <c:pt idx="33">
                  <c:v>0.38964236837410127</c:v>
                </c:pt>
                <c:pt idx="34">
                  <c:v>0.41362380144695621</c:v>
                </c:pt>
                <c:pt idx="35">
                  <c:v>0.3935478761991289</c:v>
                </c:pt>
                <c:pt idx="36">
                  <c:v>0.48317831782526222</c:v>
                </c:pt>
                <c:pt idx="37">
                  <c:v>0.49806797576649098</c:v>
                </c:pt>
                <c:pt idx="38">
                  <c:v>0.51968959515945823</c:v>
                </c:pt>
                <c:pt idx="39">
                  <c:v>0.5613372760870674</c:v>
                </c:pt>
                <c:pt idx="40">
                  <c:v>0.63173301230994139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29-4F85-A9E9-166EB610933A}"/>
            </c:ext>
          </c:extLst>
        </c:ser>
        <c:ser>
          <c:idx val="6"/>
          <c:order val="6"/>
          <c:tx>
            <c:strRef>
              <c:f>Compare!$Q$2</c:f>
              <c:strCache>
                <c:ptCount val="1"/>
                <c:pt idx="0">
                  <c:v>Average middle 60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Compare!$J$3:$J$43</c:f>
              <c:numCache>
                <c:formatCode>General</c:formatCode>
                <c:ptCount val="41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  <c:pt idx="40">
                  <c:v>2019</c:v>
                </c:pt>
              </c:numCache>
            </c:numRef>
          </c:cat>
          <c:val>
            <c:numRef>
              <c:f>Compare!$Q$3:$Q$43</c:f>
              <c:numCache>
                <c:formatCode>0.0%</c:formatCode>
                <c:ptCount val="41"/>
                <c:pt idx="0">
                  <c:v>0</c:v>
                </c:pt>
                <c:pt idx="1">
                  <c:v>-2.0367854588984713E-2</c:v>
                </c:pt>
                <c:pt idx="2">
                  <c:v>-4.4115126664657001E-2</c:v>
                </c:pt>
                <c:pt idx="3">
                  <c:v>-3.916482160654533E-2</c:v>
                </c:pt>
                <c:pt idx="4">
                  <c:v>-2.8788514050255398E-2</c:v>
                </c:pt>
                <c:pt idx="5">
                  <c:v>-3.4828026821957958E-2</c:v>
                </c:pt>
                <c:pt idx="6">
                  <c:v>-2.3321601922680846E-2</c:v>
                </c:pt>
                <c:pt idx="7">
                  <c:v>5.6875962771327782E-3</c:v>
                </c:pt>
                <c:pt idx="8">
                  <c:v>-5.92826215428921E-3</c:v>
                </c:pt>
                <c:pt idx="9">
                  <c:v>-1.2613053025504195E-2</c:v>
                </c:pt>
                <c:pt idx="10">
                  <c:v>1.7506470161772203E-3</c:v>
                </c:pt>
                <c:pt idx="11">
                  <c:v>-2.2840179536166239E-2</c:v>
                </c:pt>
                <c:pt idx="12">
                  <c:v>-1.9647877428239258E-2</c:v>
                </c:pt>
                <c:pt idx="13">
                  <c:v>-1.6135607352377623E-2</c:v>
                </c:pt>
                <c:pt idx="14">
                  <c:v>-1.5328906316236734E-2</c:v>
                </c:pt>
                <c:pt idx="15">
                  <c:v>-2.5289496513543508E-2</c:v>
                </c:pt>
                <c:pt idx="16">
                  <c:v>-6.5067237035739689E-3</c:v>
                </c:pt>
                <c:pt idx="17">
                  <c:v>-1.597898120807284E-2</c:v>
                </c:pt>
                <c:pt idx="18">
                  <c:v>-5.8217109409803847E-3</c:v>
                </c:pt>
                <c:pt idx="19">
                  <c:v>2.2735961226729717E-2</c:v>
                </c:pt>
                <c:pt idx="20">
                  <c:v>5.4714761361776443E-2</c:v>
                </c:pt>
                <c:pt idx="21">
                  <c:v>5.3281293736666013E-2</c:v>
                </c:pt>
                <c:pt idx="22">
                  <c:v>7.1781290966191236E-2</c:v>
                </c:pt>
                <c:pt idx="23">
                  <c:v>0.1001363597800522</c:v>
                </c:pt>
                <c:pt idx="24">
                  <c:v>9.4132073367106939E-2</c:v>
                </c:pt>
                <c:pt idx="25">
                  <c:v>9.3365346281452766E-2</c:v>
                </c:pt>
                <c:pt idx="26">
                  <c:v>8.603687188731679E-2</c:v>
                </c:pt>
                <c:pt idx="27">
                  <c:v>7.2277576097947938E-2</c:v>
                </c:pt>
                <c:pt idx="28">
                  <c:v>9.072341561444297E-2</c:v>
                </c:pt>
                <c:pt idx="29">
                  <c:v>9.240278039151284E-2</c:v>
                </c:pt>
                <c:pt idx="30">
                  <c:v>0.11357962756305384</c:v>
                </c:pt>
                <c:pt idx="31">
                  <c:v>0.10115238182100428</c:v>
                </c:pt>
                <c:pt idx="32">
                  <c:v>7.8989733285351749E-2</c:v>
                </c:pt>
                <c:pt idx="33">
                  <c:v>6.0043385004638683E-2</c:v>
                </c:pt>
                <c:pt idx="34">
                  <c:v>6.2925246908968058E-2</c:v>
                </c:pt>
                <c:pt idx="35">
                  <c:v>8.7348175328993971E-2</c:v>
                </c:pt>
                <c:pt idx="36">
                  <c:v>0.10404763269606221</c:v>
                </c:pt>
                <c:pt idx="37">
                  <c:v>0.11852598854717833</c:v>
                </c:pt>
                <c:pt idx="38">
                  <c:v>0.13284018944626141</c:v>
                </c:pt>
                <c:pt idx="39">
                  <c:v>0.13859809779167875</c:v>
                </c:pt>
                <c:pt idx="40">
                  <c:v>0.16099934362748525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29-4F85-A9E9-166EB610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440360"/>
        <c:axId val="744443312"/>
      </c:lineChart>
      <c:catAx>
        <c:axId val="74444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43312"/>
        <c:crosses val="autoZero"/>
        <c:auto val="1"/>
        <c:lblAlgn val="ctr"/>
        <c:lblOffset val="100"/>
        <c:noMultiLvlLbl val="0"/>
      </c:catAx>
      <c:valAx>
        <c:axId val="74444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41000"/>
                </a:schemeClr>
              </a:solidFill>
              <a:prstDash val="sysDot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40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561974</xdr:colOff>
      <xdr:row>3</xdr:row>
      <xdr:rowOff>57150</xdr:rowOff>
    </xdr:from>
    <xdr:to>
      <xdr:col>26</xdr:col>
      <xdr:colOff>476249</xdr:colOff>
      <xdr:row>43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34B24B-6009-4B48-9DA5-48E7DC358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THE%20DATA/States/SWX/SWXX17/SWXX%202017--wages%201_27_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cb20c58592bfca0/Documents/EPI/Minimum%20wage/state%20MWs%20future%20for%20dataset%20creation%20backup%202_15_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HE%20DATA/Min%20Wage/Historical%20and%20projected%20State%20Minimum%20Wages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e Wage Tables"/>
      <sheetName val="EXAMPLE 1"/>
      <sheetName val="EXAMPLE 2"/>
      <sheetName val="Divisions and Regions"/>
      <sheetName val="notes"/>
      <sheetName val="wages"/>
      <sheetName val="wages2"/>
      <sheetName val="samplesize"/>
      <sheetName val="state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s"/>
      <sheetName val="Tipped min wage"/>
      <sheetName val="Tip min source"/>
      <sheetName val="Reg min source"/>
      <sheetName val="Sheet for csv export"/>
    </sheetNames>
    <sheetDataSet>
      <sheetData sheetId="0" refreshError="1"/>
      <sheetData sheetId="1" refreshError="1"/>
      <sheetData sheetId="2" refreshError="1"/>
      <sheetData sheetId="3" refreshError="1">
        <row r="2">
          <cell r="D2">
            <v>1</v>
          </cell>
          <cell r="E2">
            <v>2</v>
          </cell>
          <cell r="F2">
            <v>3</v>
          </cell>
          <cell r="G2">
            <v>4</v>
          </cell>
          <cell r="H2">
            <v>5</v>
          </cell>
          <cell r="I2">
            <v>6</v>
          </cell>
          <cell r="J2">
            <v>7</v>
          </cell>
          <cell r="K2">
            <v>8</v>
          </cell>
          <cell r="L2">
            <v>9</v>
          </cell>
          <cell r="M2">
            <v>10</v>
          </cell>
          <cell r="N2">
            <v>11</v>
          </cell>
          <cell r="O2">
            <v>12</v>
          </cell>
          <cell r="P2">
            <v>1</v>
          </cell>
          <cell r="Q2">
            <v>2</v>
          </cell>
          <cell r="R2">
            <v>3</v>
          </cell>
          <cell r="S2">
            <v>4</v>
          </cell>
          <cell r="T2">
            <v>5</v>
          </cell>
          <cell r="U2">
            <v>6</v>
          </cell>
          <cell r="V2">
            <v>7</v>
          </cell>
          <cell r="W2">
            <v>8</v>
          </cell>
          <cell r="X2">
            <v>9</v>
          </cell>
          <cell r="Y2">
            <v>10</v>
          </cell>
          <cell r="Z2">
            <v>11</v>
          </cell>
          <cell r="AA2">
            <v>12</v>
          </cell>
          <cell r="AB2">
            <v>1</v>
          </cell>
          <cell r="AC2">
            <v>2</v>
          </cell>
          <cell r="AD2">
            <v>3</v>
          </cell>
          <cell r="AE2">
            <v>4</v>
          </cell>
          <cell r="AF2">
            <v>5</v>
          </cell>
          <cell r="AG2">
            <v>6</v>
          </cell>
          <cell r="AH2">
            <v>7</v>
          </cell>
          <cell r="AI2">
            <v>8</v>
          </cell>
          <cell r="AJ2">
            <v>9</v>
          </cell>
          <cell r="AK2">
            <v>10</v>
          </cell>
          <cell r="AL2">
            <v>11</v>
          </cell>
          <cell r="AM2">
            <v>12</v>
          </cell>
          <cell r="AN2">
            <v>1</v>
          </cell>
          <cell r="AO2">
            <v>2</v>
          </cell>
          <cell r="AP2">
            <v>3</v>
          </cell>
          <cell r="AQ2">
            <v>4</v>
          </cell>
          <cell r="AR2">
            <v>5</v>
          </cell>
          <cell r="AS2">
            <v>6</v>
          </cell>
          <cell r="AT2">
            <v>7</v>
          </cell>
          <cell r="AU2">
            <v>8</v>
          </cell>
          <cell r="AV2">
            <v>9</v>
          </cell>
          <cell r="AW2">
            <v>10</v>
          </cell>
          <cell r="AX2">
            <v>11</v>
          </cell>
          <cell r="AY2">
            <v>12</v>
          </cell>
          <cell r="AZ2">
            <v>1</v>
          </cell>
          <cell r="BA2">
            <v>2</v>
          </cell>
          <cell r="BB2">
            <v>3</v>
          </cell>
          <cell r="BC2">
            <v>4</v>
          </cell>
          <cell r="BD2">
            <v>5</v>
          </cell>
          <cell r="BE2">
            <v>6</v>
          </cell>
          <cell r="BF2">
            <v>7</v>
          </cell>
          <cell r="BG2">
            <v>8</v>
          </cell>
          <cell r="BH2">
            <v>9</v>
          </cell>
          <cell r="BI2">
            <v>10</v>
          </cell>
          <cell r="BJ2">
            <v>11</v>
          </cell>
          <cell r="BK2">
            <v>12</v>
          </cell>
          <cell r="BL2">
            <v>1</v>
          </cell>
          <cell r="BM2">
            <v>2</v>
          </cell>
          <cell r="BN2">
            <v>3</v>
          </cell>
          <cell r="BO2">
            <v>4</v>
          </cell>
          <cell r="BP2">
            <v>5</v>
          </cell>
          <cell r="BQ2">
            <v>6</v>
          </cell>
          <cell r="BR2">
            <v>7</v>
          </cell>
          <cell r="BS2">
            <v>8</v>
          </cell>
          <cell r="BT2">
            <v>9</v>
          </cell>
          <cell r="BU2">
            <v>10</v>
          </cell>
          <cell r="BV2">
            <v>11</v>
          </cell>
          <cell r="BW2">
            <v>12</v>
          </cell>
          <cell r="BX2">
            <v>1</v>
          </cell>
          <cell r="BY2">
            <v>2</v>
          </cell>
          <cell r="BZ2">
            <v>3</v>
          </cell>
          <cell r="CA2">
            <v>4</v>
          </cell>
          <cell r="CB2">
            <v>5</v>
          </cell>
          <cell r="CC2">
            <v>6</v>
          </cell>
          <cell r="CD2">
            <v>7</v>
          </cell>
          <cell r="CE2">
            <v>8</v>
          </cell>
          <cell r="CF2">
            <v>9</v>
          </cell>
          <cell r="CG2">
            <v>10</v>
          </cell>
          <cell r="CH2">
            <v>11</v>
          </cell>
          <cell r="CI2">
            <v>12</v>
          </cell>
          <cell r="CJ2">
            <v>1</v>
          </cell>
          <cell r="CK2">
            <v>2</v>
          </cell>
          <cell r="CL2">
            <v>3</v>
          </cell>
          <cell r="CM2">
            <v>4</v>
          </cell>
          <cell r="CN2">
            <v>5</v>
          </cell>
          <cell r="CO2">
            <v>6</v>
          </cell>
          <cell r="CP2">
            <v>7</v>
          </cell>
          <cell r="CQ2">
            <v>8</v>
          </cell>
          <cell r="CR2">
            <v>9</v>
          </cell>
          <cell r="CS2">
            <v>10</v>
          </cell>
          <cell r="CT2">
            <v>11</v>
          </cell>
          <cell r="CU2">
            <v>12</v>
          </cell>
          <cell r="CV2">
            <v>1</v>
          </cell>
          <cell r="CW2">
            <v>2</v>
          </cell>
          <cell r="CX2">
            <v>3</v>
          </cell>
          <cell r="CY2">
            <v>4</v>
          </cell>
          <cell r="CZ2">
            <v>5</v>
          </cell>
          <cell r="DA2">
            <v>6</v>
          </cell>
          <cell r="DB2">
            <v>7</v>
          </cell>
          <cell r="DC2">
            <v>8</v>
          </cell>
          <cell r="DD2">
            <v>9</v>
          </cell>
          <cell r="DE2">
            <v>10</v>
          </cell>
          <cell r="DF2">
            <v>11</v>
          </cell>
          <cell r="DG2">
            <v>12</v>
          </cell>
          <cell r="DH2">
            <v>1</v>
          </cell>
          <cell r="DI2">
            <v>2</v>
          </cell>
          <cell r="DJ2">
            <v>3</v>
          </cell>
          <cell r="DK2">
            <v>4</v>
          </cell>
          <cell r="DL2">
            <v>5</v>
          </cell>
          <cell r="DM2">
            <v>6</v>
          </cell>
          <cell r="DN2">
            <v>7</v>
          </cell>
          <cell r="DO2">
            <v>8</v>
          </cell>
          <cell r="DP2">
            <v>9</v>
          </cell>
          <cell r="DQ2">
            <v>10</v>
          </cell>
          <cell r="DR2">
            <v>11</v>
          </cell>
          <cell r="DS2">
            <v>12</v>
          </cell>
          <cell r="DT2">
            <v>1</v>
          </cell>
          <cell r="DU2">
            <v>2</v>
          </cell>
          <cell r="DV2">
            <v>3</v>
          </cell>
          <cell r="DW2">
            <v>4</v>
          </cell>
          <cell r="DX2">
            <v>5</v>
          </cell>
          <cell r="DY2">
            <v>6</v>
          </cell>
          <cell r="DZ2">
            <v>7</v>
          </cell>
          <cell r="EA2">
            <v>8</v>
          </cell>
          <cell r="EB2">
            <v>9</v>
          </cell>
          <cell r="EC2">
            <v>10</v>
          </cell>
          <cell r="ED2">
            <v>11</v>
          </cell>
          <cell r="EE2">
            <v>12</v>
          </cell>
          <cell r="EF2">
            <v>1</v>
          </cell>
          <cell r="EG2">
            <v>2</v>
          </cell>
          <cell r="EH2">
            <v>3</v>
          </cell>
          <cell r="EI2">
            <v>4</v>
          </cell>
          <cell r="EJ2">
            <v>5</v>
          </cell>
          <cell r="EK2">
            <v>6</v>
          </cell>
          <cell r="EL2">
            <v>7</v>
          </cell>
          <cell r="EM2">
            <v>8</v>
          </cell>
          <cell r="EN2">
            <v>9</v>
          </cell>
          <cell r="EO2">
            <v>10</v>
          </cell>
          <cell r="EP2">
            <v>11</v>
          </cell>
          <cell r="EQ2">
            <v>12</v>
          </cell>
          <cell r="ER2">
            <v>1</v>
          </cell>
          <cell r="ES2">
            <v>2</v>
          </cell>
          <cell r="ET2">
            <v>3</v>
          </cell>
          <cell r="EU2">
            <v>4</v>
          </cell>
          <cell r="EV2">
            <v>5</v>
          </cell>
          <cell r="EW2">
            <v>6</v>
          </cell>
          <cell r="EX2">
            <v>7</v>
          </cell>
          <cell r="EY2">
            <v>8</v>
          </cell>
          <cell r="EZ2">
            <v>9</v>
          </cell>
          <cell r="FA2">
            <v>10</v>
          </cell>
          <cell r="FB2">
            <v>11</v>
          </cell>
          <cell r="FC2">
            <v>12</v>
          </cell>
          <cell r="FD2">
            <v>1</v>
          </cell>
          <cell r="FE2">
            <v>2</v>
          </cell>
          <cell r="FF2">
            <v>3</v>
          </cell>
          <cell r="FG2">
            <v>4</v>
          </cell>
          <cell r="FH2">
            <v>5</v>
          </cell>
          <cell r="FI2">
            <v>6</v>
          </cell>
          <cell r="FJ2">
            <v>7</v>
          </cell>
          <cell r="FK2">
            <v>8</v>
          </cell>
          <cell r="FL2">
            <v>9</v>
          </cell>
          <cell r="FM2">
            <v>10</v>
          </cell>
          <cell r="FN2">
            <v>11</v>
          </cell>
          <cell r="FO2">
            <v>12</v>
          </cell>
          <cell r="FP2">
            <v>1</v>
          </cell>
          <cell r="FQ2">
            <v>2</v>
          </cell>
          <cell r="FR2">
            <v>3</v>
          </cell>
          <cell r="FS2">
            <v>4</v>
          </cell>
          <cell r="FT2">
            <v>5</v>
          </cell>
          <cell r="FU2">
            <v>6</v>
          </cell>
          <cell r="FV2">
            <v>7</v>
          </cell>
          <cell r="FW2">
            <v>8</v>
          </cell>
          <cell r="FX2">
            <v>9</v>
          </cell>
          <cell r="FY2">
            <v>10</v>
          </cell>
          <cell r="FZ2">
            <v>11</v>
          </cell>
          <cell r="GA2">
            <v>12</v>
          </cell>
          <cell r="GB2">
            <v>1</v>
          </cell>
          <cell r="GC2">
            <v>2</v>
          </cell>
          <cell r="GD2">
            <v>3</v>
          </cell>
          <cell r="GE2">
            <v>4</v>
          </cell>
          <cell r="GF2">
            <v>5</v>
          </cell>
          <cell r="GG2">
            <v>6</v>
          </cell>
          <cell r="GH2">
            <v>7</v>
          </cell>
          <cell r="GI2">
            <v>8</v>
          </cell>
          <cell r="GJ2">
            <v>9</v>
          </cell>
          <cell r="GK2">
            <v>10</v>
          </cell>
          <cell r="GL2">
            <v>11</v>
          </cell>
          <cell r="GM2">
            <v>12</v>
          </cell>
          <cell r="GN2">
            <v>1</v>
          </cell>
          <cell r="GO2">
            <v>2</v>
          </cell>
          <cell r="GP2">
            <v>3</v>
          </cell>
          <cell r="GQ2">
            <v>4</v>
          </cell>
          <cell r="GR2">
            <v>5</v>
          </cell>
          <cell r="GS2">
            <v>6</v>
          </cell>
          <cell r="GT2">
            <v>7</v>
          </cell>
          <cell r="GU2">
            <v>8</v>
          </cell>
          <cell r="GV2">
            <v>9</v>
          </cell>
          <cell r="GW2">
            <v>10</v>
          </cell>
          <cell r="GX2">
            <v>11</v>
          </cell>
          <cell r="GY2">
            <v>12</v>
          </cell>
          <cell r="GZ2">
            <v>1</v>
          </cell>
          <cell r="HA2">
            <v>2</v>
          </cell>
          <cell r="HB2">
            <v>3</v>
          </cell>
          <cell r="HC2">
            <v>4</v>
          </cell>
          <cell r="HD2">
            <v>5</v>
          </cell>
          <cell r="HE2">
            <v>6</v>
          </cell>
          <cell r="HF2">
            <v>7</v>
          </cell>
          <cell r="HG2">
            <v>8</v>
          </cell>
          <cell r="HH2">
            <v>9</v>
          </cell>
          <cell r="HI2">
            <v>10</v>
          </cell>
          <cell r="HJ2">
            <v>11</v>
          </cell>
          <cell r="HK2">
            <v>12</v>
          </cell>
          <cell r="HL2">
            <v>1</v>
          </cell>
        </row>
        <row r="3">
          <cell r="D3">
            <v>2009</v>
          </cell>
          <cell r="E3">
            <v>2009</v>
          </cell>
          <cell r="F3">
            <v>2009</v>
          </cell>
          <cell r="G3">
            <v>2009</v>
          </cell>
          <cell r="H3">
            <v>2009</v>
          </cell>
          <cell r="I3">
            <v>2009</v>
          </cell>
          <cell r="J3">
            <v>2009</v>
          </cell>
          <cell r="K3">
            <v>2009</v>
          </cell>
          <cell r="L3">
            <v>2009</v>
          </cell>
          <cell r="M3">
            <v>2009</v>
          </cell>
          <cell r="N3">
            <v>2009</v>
          </cell>
          <cell r="O3">
            <v>2009</v>
          </cell>
          <cell r="P3">
            <v>2010</v>
          </cell>
          <cell r="Q3">
            <v>2010</v>
          </cell>
          <cell r="R3">
            <v>2010</v>
          </cell>
          <cell r="S3">
            <v>2010</v>
          </cell>
          <cell r="T3">
            <v>2010</v>
          </cell>
          <cell r="U3">
            <v>2010</v>
          </cell>
          <cell r="V3">
            <v>2010</v>
          </cell>
          <cell r="W3">
            <v>2010</v>
          </cell>
          <cell r="X3">
            <v>2010</v>
          </cell>
          <cell r="Y3">
            <v>2010</v>
          </cell>
          <cell r="Z3">
            <v>2010</v>
          </cell>
          <cell r="AA3">
            <v>2010</v>
          </cell>
          <cell r="AB3">
            <v>2011</v>
          </cell>
          <cell r="AC3">
            <v>2011</v>
          </cell>
          <cell r="AD3">
            <v>2011</v>
          </cell>
          <cell r="AE3">
            <v>2011</v>
          </cell>
          <cell r="AF3">
            <v>2011</v>
          </cell>
          <cell r="AG3">
            <v>2011</v>
          </cell>
          <cell r="AH3">
            <v>2011</v>
          </cell>
          <cell r="AI3">
            <v>2011</v>
          </cell>
          <cell r="AJ3">
            <v>2011</v>
          </cell>
          <cell r="AK3">
            <v>2011</v>
          </cell>
          <cell r="AL3">
            <v>2011</v>
          </cell>
          <cell r="AM3">
            <v>2011</v>
          </cell>
          <cell r="AN3">
            <v>2012</v>
          </cell>
          <cell r="AO3">
            <v>2012</v>
          </cell>
          <cell r="AP3">
            <v>2012</v>
          </cell>
          <cell r="AQ3">
            <v>2012</v>
          </cell>
          <cell r="AR3">
            <v>2012</v>
          </cell>
          <cell r="AS3">
            <v>2012</v>
          </cell>
          <cell r="AT3">
            <v>2012</v>
          </cell>
          <cell r="AU3">
            <v>2012</v>
          </cell>
          <cell r="AV3">
            <v>2012</v>
          </cell>
          <cell r="AW3">
            <v>2012</v>
          </cell>
          <cell r="AX3">
            <v>2012</v>
          </cell>
          <cell r="AY3">
            <v>2012</v>
          </cell>
          <cell r="AZ3">
            <v>2013</v>
          </cell>
          <cell r="BA3">
            <v>2013</v>
          </cell>
          <cell r="BB3">
            <v>2013</v>
          </cell>
          <cell r="BC3">
            <v>2013</v>
          </cell>
          <cell r="BD3">
            <v>2013</v>
          </cell>
          <cell r="BE3">
            <v>2013</v>
          </cell>
          <cell r="BF3">
            <v>2013</v>
          </cell>
          <cell r="BG3">
            <v>2013</v>
          </cell>
          <cell r="BH3">
            <v>2013</v>
          </cell>
          <cell r="BI3">
            <v>2013</v>
          </cell>
          <cell r="BJ3">
            <v>2013</v>
          </cell>
          <cell r="BK3">
            <v>2013</v>
          </cell>
          <cell r="BL3">
            <v>2014</v>
          </cell>
          <cell r="BM3">
            <v>2014</v>
          </cell>
          <cell r="BN3">
            <v>2014</v>
          </cell>
          <cell r="BO3">
            <v>2014</v>
          </cell>
          <cell r="BP3">
            <v>2014</v>
          </cell>
          <cell r="BQ3">
            <v>2014</v>
          </cell>
          <cell r="BR3">
            <v>2014</v>
          </cell>
          <cell r="BS3">
            <v>2014</v>
          </cell>
          <cell r="BT3">
            <v>2014</v>
          </cell>
          <cell r="BU3">
            <v>2014</v>
          </cell>
          <cell r="BV3">
            <v>2014</v>
          </cell>
          <cell r="BW3">
            <v>2014</v>
          </cell>
          <cell r="BX3">
            <v>2015</v>
          </cell>
          <cell r="BY3">
            <v>2015</v>
          </cell>
          <cell r="BZ3">
            <v>2015</v>
          </cell>
          <cell r="CA3">
            <v>2015</v>
          </cell>
          <cell r="CB3">
            <v>2015</v>
          </cell>
          <cell r="CC3">
            <v>2015</v>
          </cell>
          <cell r="CD3">
            <v>2015</v>
          </cell>
          <cell r="CE3">
            <v>2015</v>
          </cell>
          <cell r="CF3">
            <v>2015</v>
          </cell>
          <cell r="CG3">
            <v>2015</v>
          </cell>
          <cell r="CH3">
            <v>2015</v>
          </cell>
          <cell r="CI3">
            <v>2015</v>
          </cell>
          <cell r="CJ3">
            <v>2016</v>
          </cell>
          <cell r="CK3">
            <v>2016</v>
          </cell>
          <cell r="CL3">
            <v>2016</v>
          </cell>
          <cell r="CM3">
            <v>2016</v>
          </cell>
          <cell r="CN3">
            <v>2016</v>
          </cell>
          <cell r="CO3">
            <v>2016</v>
          </cell>
          <cell r="CP3">
            <v>2016</v>
          </cell>
          <cell r="CQ3">
            <v>2016</v>
          </cell>
          <cell r="CR3">
            <v>2016</v>
          </cell>
          <cell r="CS3">
            <v>2016</v>
          </cell>
          <cell r="CT3">
            <v>2016</v>
          </cell>
          <cell r="CU3">
            <v>2016</v>
          </cell>
          <cell r="CV3">
            <v>2017</v>
          </cell>
          <cell r="CW3">
            <v>2017</v>
          </cell>
          <cell r="CX3">
            <v>2017</v>
          </cell>
          <cell r="CY3">
            <v>2017</v>
          </cell>
          <cell r="CZ3">
            <v>2017</v>
          </cell>
          <cell r="DA3">
            <v>2017</v>
          </cell>
          <cell r="DB3">
            <v>2017</v>
          </cell>
          <cell r="DC3">
            <v>2017</v>
          </cell>
          <cell r="DD3">
            <v>2017</v>
          </cell>
          <cell r="DE3">
            <v>2017</v>
          </cell>
          <cell r="DF3">
            <v>2017</v>
          </cell>
          <cell r="DG3">
            <v>2017</v>
          </cell>
          <cell r="DH3">
            <v>2018</v>
          </cell>
          <cell r="DI3">
            <v>2018</v>
          </cell>
          <cell r="DJ3">
            <v>2018</v>
          </cell>
          <cell r="DK3">
            <v>2018</v>
          </cell>
          <cell r="DL3">
            <v>2018</v>
          </cell>
          <cell r="DM3">
            <v>2018</v>
          </cell>
          <cell r="DN3">
            <v>2018</v>
          </cell>
          <cell r="DO3">
            <v>2018</v>
          </cell>
          <cell r="DP3">
            <v>2018</v>
          </cell>
          <cell r="DQ3">
            <v>2018</v>
          </cell>
          <cell r="DR3">
            <v>2018</v>
          </cell>
          <cell r="DS3">
            <v>2018</v>
          </cell>
          <cell r="DT3">
            <v>2019</v>
          </cell>
          <cell r="DU3">
            <v>2019</v>
          </cell>
          <cell r="DV3">
            <v>2019</v>
          </cell>
          <cell r="DW3">
            <v>2019</v>
          </cell>
          <cell r="DX3">
            <v>2019</v>
          </cell>
          <cell r="DY3">
            <v>2019</v>
          </cell>
          <cell r="DZ3">
            <v>2019</v>
          </cell>
          <cell r="EA3">
            <v>2019</v>
          </cell>
          <cell r="EB3">
            <v>2019</v>
          </cell>
          <cell r="EC3">
            <v>2019</v>
          </cell>
          <cell r="ED3">
            <v>2019</v>
          </cell>
          <cell r="EE3">
            <v>2019</v>
          </cell>
          <cell r="EF3">
            <v>2020</v>
          </cell>
          <cell r="EG3">
            <v>2020</v>
          </cell>
          <cell r="EH3">
            <v>2020</v>
          </cell>
          <cell r="EI3">
            <v>2020</v>
          </cell>
          <cell r="EJ3">
            <v>2020</v>
          </cell>
          <cell r="EK3">
            <v>2020</v>
          </cell>
          <cell r="EL3">
            <v>2020</v>
          </cell>
          <cell r="EM3">
            <v>2020</v>
          </cell>
          <cell r="EN3">
            <v>2020</v>
          </cell>
          <cell r="EO3">
            <v>2020</v>
          </cell>
          <cell r="EP3">
            <v>2020</v>
          </cell>
          <cell r="EQ3">
            <v>2020</v>
          </cell>
          <cell r="ER3">
            <v>2021</v>
          </cell>
          <cell r="ES3">
            <v>2021</v>
          </cell>
          <cell r="ET3">
            <v>2021</v>
          </cell>
          <cell r="EU3">
            <v>2021</v>
          </cell>
          <cell r="EV3">
            <v>2021</v>
          </cell>
          <cell r="EW3">
            <v>2021</v>
          </cell>
          <cell r="EX3">
            <v>2021</v>
          </cell>
          <cell r="EY3">
            <v>2021</v>
          </cell>
          <cell r="EZ3">
            <v>2021</v>
          </cell>
          <cell r="FA3">
            <v>2021</v>
          </cell>
          <cell r="FB3">
            <v>2021</v>
          </cell>
          <cell r="FC3">
            <v>2021</v>
          </cell>
          <cell r="FD3">
            <v>2022</v>
          </cell>
          <cell r="FE3">
            <v>2022</v>
          </cell>
          <cell r="FF3">
            <v>2022</v>
          </cell>
          <cell r="FG3">
            <v>2022</v>
          </cell>
          <cell r="FH3">
            <v>2022</v>
          </cell>
          <cell r="FI3">
            <v>2022</v>
          </cell>
          <cell r="FJ3">
            <v>2022</v>
          </cell>
          <cell r="FK3">
            <v>2022</v>
          </cell>
          <cell r="FL3">
            <v>2022</v>
          </cell>
          <cell r="FM3">
            <v>2022</v>
          </cell>
          <cell r="FN3">
            <v>2022</v>
          </cell>
          <cell r="FO3">
            <v>2022</v>
          </cell>
          <cell r="FP3">
            <v>2023</v>
          </cell>
          <cell r="FQ3">
            <v>2023</v>
          </cell>
          <cell r="FR3">
            <v>2023</v>
          </cell>
          <cell r="FS3">
            <v>2023</v>
          </cell>
          <cell r="FT3">
            <v>2023</v>
          </cell>
          <cell r="FU3">
            <v>2023</v>
          </cell>
          <cell r="FV3">
            <v>2023</v>
          </cell>
          <cell r="FW3">
            <v>2023</v>
          </cell>
          <cell r="FX3">
            <v>2023</v>
          </cell>
          <cell r="FY3">
            <v>2023</v>
          </cell>
          <cell r="FZ3">
            <v>2023</v>
          </cell>
          <cell r="GA3">
            <v>2023</v>
          </cell>
          <cell r="GB3">
            <v>2024</v>
          </cell>
          <cell r="GC3">
            <v>2024</v>
          </cell>
          <cell r="GD3">
            <v>2024</v>
          </cell>
          <cell r="GE3">
            <v>2024</v>
          </cell>
          <cell r="GF3">
            <v>2024</v>
          </cell>
          <cell r="GG3">
            <v>2024</v>
          </cell>
          <cell r="GH3">
            <v>2024</v>
          </cell>
          <cell r="GI3">
            <v>2024</v>
          </cell>
          <cell r="GJ3">
            <v>2024</v>
          </cell>
          <cell r="GK3">
            <v>2024</v>
          </cell>
          <cell r="GL3">
            <v>2024</v>
          </cell>
          <cell r="GM3">
            <v>2024</v>
          </cell>
          <cell r="GN3">
            <v>2025</v>
          </cell>
          <cell r="GO3">
            <v>2025</v>
          </cell>
          <cell r="GP3">
            <v>2025</v>
          </cell>
          <cell r="GQ3">
            <v>2025</v>
          </cell>
          <cell r="GR3">
            <v>2025</v>
          </cell>
          <cell r="GS3">
            <v>2025</v>
          </cell>
          <cell r="GT3">
            <v>2025</v>
          </cell>
          <cell r="GU3">
            <v>2025</v>
          </cell>
          <cell r="GV3">
            <v>2025</v>
          </cell>
          <cell r="GW3">
            <v>2025</v>
          </cell>
          <cell r="GX3">
            <v>2025</v>
          </cell>
          <cell r="GY3">
            <v>2025</v>
          </cell>
          <cell r="GZ3">
            <v>2026</v>
          </cell>
          <cell r="HA3">
            <v>2026</v>
          </cell>
          <cell r="HB3">
            <v>2026</v>
          </cell>
          <cell r="HC3">
            <v>2026</v>
          </cell>
          <cell r="HD3">
            <v>2026</v>
          </cell>
          <cell r="HE3">
            <v>2026</v>
          </cell>
          <cell r="HF3">
            <v>2026</v>
          </cell>
          <cell r="HG3">
            <v>2026</v>
          </cell>
          <cell r="HH3">
            <v>2026</v>
          </cell>
          <cell r="HI3">
            <v>2026</v>
          </cell>
          <cell r="HJ3">
            <v>2026</v>
          </cell>
          <cell r="HK3">
            <v>2026</v>
          </cell>
          <cell r="HL3">
            <v>2027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tates"/>
      <sheetName val="Tipped"/>
      <sheetName val="States- 2010-15"/>
      <sheetName val="States- 2015 only"/>
      <sheetName val="Localities"/>
      <sheetName val="Localities- Alternate table"/>
      <sheetName val="Localities_tipped"/>
      <sheetName val="Price indices and projections"/>
      <sheetName val="Sheet1"/>
      <sheetName val="Fed historical - annual"/>
      <sheetName val="Fed historical - Monthly"/>
      <sheetName val="AHE from BLS"/>
      <sheetName val="Productivity"/>
      <sheetName val="Fig A - MW at dif rates"/>
      <sheetName val="Fig E - poverty"/>
      <sheetName val="Fig E data"/>
      <sheetName val="Fig B - Median vs minimum"/>
      <sheetName val="FTFY med wage by state"/>
      <sheetName val="Average MW"/>
      <sheetName val="Average MW chart"/>
      <sheetName val="States transposed"/>
      <sheetName val="Tipped transposed"/>
      <sheetName val="stmins_4CPS_model"/>
      <sheetName val="State FIPS co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2">
          <cell r="D2">
            <v>1</v>
          </cell>
          <cell r="E2">
            <v>2</v>
          </cell>
          <cell r="F2">
            <v>3</v>
          </cell>
          <cell r="G2">
            <v>4</v>
          </cell>
          <cell r="H2">
            <v>5</v>
          </cell>
          <cell r="I2">
            <v>6</v>
          </cell>
          <cell r="J2">
            <v>7</v>
          </cell>
          <cell r="K2">
            <v>8</v>
          </cell>
          <cell r="L2">
            <v>9</v>
          </cell>
          <cell r="M2">
            <v>10</v>
          </cell>
          <cell r="N2">
            <v>11</v>
          </cell>
          <cell r="O2">
            <v>12</v>
          </cell>
          <cell r="P2">
            <v>1</v>
          </cell>
          <cell r="Q2">
            <v>2</v>
          </cell>
          <cell r="R2">
            <v>3</v>
          </cell>
          <cell r="S2">
            <v>4</v>
          </cell>
          <cell r="T2">
            <v>5</v>
          </cell>
          <cell r="U2">
            <v>6</v>
          </cell>
          <cell r="V2">
            <v>7</v>
          </cell>
          <cell r="W2">
            <v>8</v>
          </cell>
          <cell r="X2">
            <v>9</v>
          </cell>
          <cell r="Y2">
            <v>10</v>
          </cell>
          <cell r="Z2">
            <v>11</v>
          </cell>
          <cell r="AA2">
            <v>12</v>
          </cell>
          <cell r="AB2">
            <v>1</v>
          </cell>
          <cell r="AC2">
            <v>2</v>
          </cell>
          <cell r="AD2">
            <v>3</v>
          </cell>
          <cell r="AE2">
            <v>4</v>
          </cell>
          <cell r="AF2">
            <v>5</v>
          </cell>
          <cell r="AG2">
            <v>6</v>
          </cell>
          <cell r="AH2">
            <v>7</v>
          </cell>
          <cell r="AI2">
            <v>8</v>
          </cell>
          <cell r="AJ2">
            <v>9</v>
          </cell>
          <cell r="AK2">
            <v>10</v>
          </cell>
          <cell r="AL2">
            <v>11</v>
          </cell>
          <cell r="AM2">
            <v>12</v>
          </cell>
          <cell r="AN2">
            <v>1</v>
          </cell>
          <cell r="AO2">
            <v>2</v>
          </cell>
          <cell r="AP2">
            <v>3</v>
          </cell>
          <cell r="AQ2">
            <v>4</v>
          </cell>
          <cell r="AR2">
            <v>5</v>
          </cell>
          <cell r="AS2">
            <v>6</v>
          </cell>
          <cell r="AT2">
            <v>7</v>
          </cell>
          <cell r="AU2">
            <v>8</v>
          </cell>
          <cell r="AV2">
            <v>9</v>
          </cell>
          <cell r="AW2">
            <v>10</v>
          </cell>
          <cell r="AX2">
            <v>11</v>
          </cell>
          <cell r="AY2">
            <v>12</v>
          </cell>
          <cell r="AZ2">
            <v>1</v>
          </cell>
          <cell r="BA2">
            <v>2</v>
          </cell>
          <cell r="BB2">
            <v>3</v>
          </cell>
          <cell r="BC2">
            <v>4</v>
          </cell>
          <cell r="BD2">
            <v>5</v>
          </cell>
          <cell r="BE2">
            <v>6</v>
          </cell>
          <cell r="BF2">
            <v>7</v>
          </cell>
          <cell r="BG2">
            <v>8</v>
          </cell>
          <cell r="BH2">
            <v>9</v>
          </cell>
          <cell r="BI2">
            <v>10</v>
          </cell>
          <cell r="BJ2">
            <v>11</v>
          </cell>
          <cell r="BK2">
            <v>12</v>
          </cell>
          <cell r="BL2">
            <v>1</v>
          </cell>
          <cell r="BM2">
            <v>2</v>
          </cell>
          <cell r="BN2">
            <v>3</v>
          </cell>
          <cell r="BO2">
            <v>4</v>
          </cell>
          <cell r="BP2">
            <v>5</v>
          </cell>
          <cell r="BQ2">
            <v>6</v>
          </cell>
          <cell r="BR2">
            <v>7</v>
          </cell>
          <cell r="BS2">
            <v>8</v>
          </cell>
          <cell r="BT2">
            <v>9</v>
          </cell>
          <cell r="BU2">
            <v>10</v>
          </cell>
          <cell r="BV2">
            <v>11</v>
          </cell>
          <cell r="BW2">
            <v>12</v>
          </cell>
          <cell r="BX2">
            <v>1</v>
          </cell>
          <cell r="BY2">
            <v>2</v>
          </cell>
          <cell r="BZ2">
            <v>3</v>
          </cell>
          <cell r="CA2">
            <v>4</v>
          </cell>
          <cell r="CB2">
            <v>5</v>
          </cell>
          <cell r="CC2">
            <v>6</v>
          </cell>
          <cell r="CD2">
            <v>7</v>
          </cell>
          <cell r="CE2">
            <v>8</v>
          </cell>
          <cell r="CF2">
            <v>9</v>
          </cell>
          <cell r="CG2">
            <v>10</v>
          </cell>
          <cell r="CH2">
            <v>11</v>
          </cell>
          <cell r="CI2">
            <v>12</v>
          </cell>
          <cell r="CJ2">
            <v>1</v>
          </cell>
          <cell r="CK2">
            <v>2</v>
          </cell>
          <cell r="CL2">
            <v>3</v>
          </cell>
          <cell r="CM2">
            <v>4</v>
          </cell>
          <cell r="CN2">
            <v>5</v>
          </cell>
          <cell r="CO2">
            <v>6</v>
          </cell>
          <cell r="CP2">
            <v>7</v>
          </cell>
          <cell r="CQ2">
            <v>8</v>
          </cell>
          <cell r="CR2">
            <v>9</v>
          </cell>
          <cell r="CS2">
            <v>10</v>
          </cell>
          <cell r="CT2">
            <v>11</v>
          </cell>
          <cell r="CU2">
            <v>12</v>
          </cell>
          <cell r="CV2">
            <v>1</v>
          </cell>
          <cell r="CW2">
            <v>2</v>
          </cell>
          <cell r="CX2">
            <v>3</v>
          </cell>
          <cell r="CY2">
            <v>4</v>
          </cell>
          <cell r="CZ2">
            <v>5</v>
          </cell>
          <cell r="DA2">
            <v>6</v>
          </cell>
          <cell r="DB2">
            <v>7</v>
          </cell>
          <cell r="DC2">
            <v>8</v>
          </cell>
          <cell r="DD2">
            <v>9</v>
          </cell>
          <cell r="DE2">
            <v>10</v>
          </cell>
          <cell r="DF2">
            <v>11</v>
          </cell>
          <cell r="DG2">
            <v>12</v>
          </cell>
          <cell r="DH2">
            <v>1</v>
          </cell>
          <cell r="DI2">
            <v>2</v>
          </cell>
          <cell r="DJ2">
            <v>3</v>
          </cell>
          <cell r="DK2">
            <v>4</v>
          </cell>
          <cell r="DL2">
            <v>5</v>
          </cell>
          <cell r="DM2">
            <v>6</v>
          </cell>
          <cell r="DN2">
            <v>7</v>
          </cell>
          <cell r="DO2">
            <v>8</v>
          </cell>
          <cell r="DP2">
            <v>9</v>
          </cell>
          <cell r="DQ2">
            <v>10</v>
          </cell>
          <cell r="DR2">
            <v>11</v>
          </cell>
          <cell r="DS2">
            <v>12</v>
          </cell>
          <cell r="DT2">
            <v>1</v>
          </cell>
          <cell r="DU2">
            <v>2</v>
          </cell>
          <cell r="DV2">
            <v>3</v>
          </cell>
          <cell r="DW2">
            <v>4</v>
          </cell>
          <cell r="DX2">
            <v>5</v>
          </cell>
          <cell r="DY2">
            <v>6</v>
          </cell>
          <cell r="DZ2">
            <v>7</v>
          </cell>
          <cell r="EA2">
            <v>8</v>
          </cell>
          <cell r="EB2">
            <v>9</v>
          </cell>
          <cell r="EC2">
            <v>10</v>
          </cell>
          <cell r="ED2">
            <v>11</v>
          </cell>
          <cell r="EE2">
            <v>12</v>
          </cell>
          <cell r="EF2">
            <v>1</v>
          </cell>
          <cell r="EG2">
            <v>2</v>
          </cell>
          <cell r="EH2">
            <v>3</v>
          </cell>
          <cell r="EI2">
            <v>4</v>
          </cell>
          <cell r="EJ2">
            <v>5</v>
          </cell>
          <cell r="EK2">
            <v>6</v>
          </cell>
          <cell r="EL2">
            <v>7</v>
          </cell>
          <cell r="EM2">
            <v>8</v>
          </cell>
          <cell r="EN2">
            <v>9</v>
          </cell>
          <cell r="EO2">
            <v>10</v>
          </cell>
          <cell r="EP2">
            <v>11</v>
          </cell>
          <cell r="EQ2">
            <v>12</v>
          </cell>
          <cell r="ER2">
            <v>1</v>
          </cell>
          <cell r="ES2">
            <v>2</v>
          </cell>
          <cell r="ET2">
            <v>3</v>
          </cell>
          <cell r="EU2">
            <v>4</v>
          </cell>
          <cell r="EV2">
            <v>5</v>
          </cell>
          <cell r="EW2">
            <v>6</v>
          </cell>
          <cell r="EX2">
            <v>7</v>
          </cell>
          <cell r="EY2">
            <v>8</v>
          </cell>
          <cell r="EZ2">
            <v>9</v>
          </cell>
          <cell r="FA2">
            <v>10</v>
          </cell>
          <cell r="FB2">
            <v>11</v>
          </cell>
          <cell r="FC2">
            <v>12</v>
          </cell>
          <cell r="FD2">
            <v>1</v>
          </cell>
          <cell r="FE2">
            <v>2</v>
          </cell>
          <cell r="FF2">
            <v>3</v>
          </cell>
          <cell r="FG2">
            <v>4</v>
          </cell>
          <cell r="FH2">
            <v>5</v>
          </cell>
          <cell r="FI2">
            <v>6</v>
          </cell>
          <cell r="FJ2">
            <v>7</v>
          </cell>
          <cell r="FK2">
            <v>8</v>
          </cell>
          <cell r="FL2">
            <v>9</v>
          </cell>
          <cell r="FM2">
            <v>10</v>
          </cell>
          <cell r="FN2">
            <v>11</v>
          </cell>
          <cell r="FO2">
            <v>12</v>
          </cell>
          <cell r="FP2">
            <v>1</v>
          </cell>
          <cell r="FQ2">
            <v>2</v>
          </cell>
          <cell r="FR2">
            <v>3</v>
          </cell>
          <cell r="FS2">
            <v>4</v>
          </cell>
          <cell r="FT2">
            <v>5</v>
          </cell>
          <cell r="FU2">
            <v>6</v>
          </cell>
          <cell r="FV2">
            <v>7</v>
          </cell>
          <cell r="FW2">
            <v>8</v>
          </cell>
          <cell r="FX2">
            <v>9</v>
          </cell>
          <cell r="FY2">
            <v>10</v>
          </cell>
          <cell r="FZ2">
            <v>11</v>
          </cell>
          <cell r="GA2">
            <v>12</v>
          </cell>
          <cell r="GB2">
            <v>1</v>
          </cell>
          <cell r="GC2">
            <v>2</v>
          </cell>
          <cell r="GD2">
            <v>3</v>
          </cell>
          <cell r="GE2">
            <v>4</v>
          </cell>
          <cell r="GF2">
            <v>5</v>
          </cell>
          <cell r="GG2">
            <v>6</v>
          </cell>
          <cell r="GH2">
            <v>7</v>
          </cell>
          <cell r="GI2">
            <v>8</v>
          </cell>
          <cell r="GJ2">
            <v>9</v>
          </cell>
          <cell r="GK2">
            <v>10</v>
          </cell>
          <cell r="GL2">
            <v>11</v>
          </cell>
          <cell r="GM2">
            <v>12</v>
          </cell>
          <cell r="GN2">
            <v>1</v>
          </cell>
          <cell r="GO2">
            <v>2</v>
          </cell>
          <cell r="GP2">
            <v>3</v>
          </cell>
          <cell r="GQ2">
            <v>4</v>
          </cell>
          <cell r="GR2">
            <v>5</v>
          </cell>
          <cell r="GS2">
            <v>6</v>
          </cell>
          <cell r="GT2">
            <v>7</v>
          </cell>
          <cell r="GU2">
            <v>8</v>
          </cell>
          <cell r="GV2">
            <v>9</v>
          </cell>
          <cell r="GW2">
            <v>10</v>
          </cell>
          <cell r="GX2">
            <v>11</v>
          </cell>
          <cell r="GY2">
            <v>12</v>
          </cell>
          <cell r="GZ2">
            <v>1</v>
          </cell>
          <cell r="HA2">
            <v>2</v>
          </cell>
          <cell r="HB2">
            <v>3</v>
          </cell>
          <cell r="HC2">
            <v>4</v>
          </cell>
          <cell r="HD2">
            <v>5</v>
          </cell>
          <cell r="HE2">
            <v>6</v>
          </cell>
          <cell r="HF2">
            <v>7</v>
          </cell>
          <cell r="HG2">
            <v>8</v>
          </cell>
          <cell r="HH2">
            <v>9</v>
          </cell>
          <cell r="HI2">
            <v>10</v>
          </cell>
          <cell r="HJ2">
            <v>11</v>
          </cell>
          <cell r="HK2">
            <v>12</v>
          </cell>
          <cell r="HL2">
            <v>1</v>
          </cell>
        </row>
        <row r="56">
          <cell r="D56">
            <v>2009</v>
          </cell>
          <cell r="E56">
            <v>2009</v>
          </cell>
          <cell r="F56">
            <v>2009</v>
          </cell>
          <cell r="G56">
            <v>2009</v>
          </cell>
          <cell r="H56">
            <v>2009</v>
          </cell>
          <cell r="I56">
            <v>2009</v>
          </cell>
          <cell r="J56">
            <v>2009</v>
          </cell>
          <cell r="K56">
            <v>2009</v>
          </cell>
          <cell r="L56">
            <v>2009</v>
          </cell>
          <cell r="M56">
            <v>2009</v>
          </cell>
          <cell r="N56">
            <v>2009</v>
          </cell>
          <cell r="O56">
            <v>2009</v>
          </cell>
          <cell r="P56">
            <v>2010</v>
          </cell>
          <cell r="Q56">
            <v>2010</v>
          </cell>
          <cell r="R56">
            <v>2010</v>
          </cell>
          <cell r="S56">
            <v>2010</v>
          </cell>
          <cell r="T56">
            <v>2010</v>
          </cell>
          <cell r="U56">
            <v>2010</v>
          </cell>
          <cell r="V56">
            <v>2010</v>
          </cell>
          <cell r="W56">
            <v>2010</v>
          </cell>
          <cell r="X56">
            <v>2010</v>
          </cell>
          <cell r="Y56">
            <v>2010</v>
          </cell>
          <cell r="Z56">
            <v>2010</v>
          </cell>
          <cell r="AA56">
            <v>2010</v>
          </cell>
          <cell r="AB56">
            <v>2011</v>
          </cell>
          <cell r="AC56">
            <v>2011</v>
          </cell>
          <cell r="AD56">
            <v>2011</v>
          </cell>
          <cell r="AE56">
            <v>2011</v>
          </cell>
          <cell r="AF56">
            <v>2011</v>
          </cell>
          <cell r="AG56">
            <v>2011</v>
          </cell>
          <cell r="AH56">
            <v>2011</v>
          </cell>
          <cell r="AI56">
            <v>2011</v>
          </cell>
          <cell r="AJ56">
            <v>2011</v>
          </cell>
          <cell r="AK56">
            <v>2011</v>
          </cell>
          <cell r="AL56">
            <v>2011</v>
          </cell>
          <cell r="AM56">
            <v>2011</v>
          </cell>
          <cell r="AN56">
            <v>2012</v>
          </cell>
          <cell r="AO56">
            <v>2012</v>
          </cell>
          <cell r="AP56">
            <v>2012</v>
          </cell>
          <cell r="AQ56">
            <v>2012</v>
          </cell>
          <cell r="AR56">
            <v>2012</v>
          </cell>
          <cell r="AS56">
            <v>2012</v>
          </cell>
          <cell r="AT56">
            <v>2012</v>
          </cell>
          <cell r="AU56">
            <v>2012</v>
          </cell>
          <cell r="AV56">
            <v>2012</v>
          </cell>
          <cell r="AW56">
            <v>2012</v>
          </cell>
          <cell r="AX56">
            <v>2012</v>
          </cell>
          <cell r="AY56">
            <v>2012</v>
          </cell>
          <cell r="AZ56">
            <v>2013</v>
          </cell>
          <cell r="BA56">
            <v>2013</v>
          </cell>
          <cell r="BB56">
            <v>2013</v>
          </cell>
          <cell r="BC56">
            <v>2013</v>
          </cell>
          <cell r="BD56">
            <v>2013</v>
          </cell>
          <cell r="BE56">
            <v>2013</v>
          </cell>
          <cell r="BF56">
            <v>2013</v>
          </cell>
          <cell r="BG56">
            <v>2013</v>
          </cell>
          <cell r="BH56">
            <v>2013</v>
          </cell>
          <cell r="BI56">
            <v>2013</v>
          </cell>
          <cell r="BJ56">
            <v>2013</v>
          </cell>
          <cell r="BK56">
            <v>2013</v>
          </cell>
          <cell r="BL56">
            <v>2014</v>
          </cell>
          <cell r="BM56">
            <v>2014</v>
          </cell>
          <cell r="BN56">
            <v>2014</v>
          </cell>
          <cell r="BO56">
            <v>2014</v>
          </cell>
          <cell r="BP56">
            <v>2014</v>
          </cell>
          <cell r="BQ56">
            <v>2014</v>
          </cell>
          <cell r="BR56">
            <v>2014</v>
          </cell>
          <cell r="BS56">
            <v>2014</v>
          </cell>
          <cell r="BT56">
            <v>2014</v>
          </cell>
          <cell r="BU56">
            <v>2014</v>
          </cell>
          <cell r="BV56">
            <v>2014</v>
          </cell>
          <cell r="BW56">
            <v>2014</v>
          </cell>
          <cell r="BX56">
            <v>2015</v>
          </cell>
          <cell r="BY56">
            <v>2015</v>
          </cell>
          <cell r="BZ56">
            <v>2015</v>
          </cell>
          <cell r="CA56">
            <v>2015</v>
          </cell>
          <cell r="CB56">
            <v>2015</v>
          </cell>
          <cell r="CC56">
            <v>2015</v>
          </cell>
          <cell r="CD56">
            <v>2015</v>
          </cell>
          <cell r="CE56">
            <v>2015</v>
          </cell>
          <cell r="CF56">
            <v>2015</v>
          </cell>
          <cell r="CG56">
            <v>2015</v>
          </cell>
          <cell r="CH56">
            <v>2015</v>
          </cell>
          <cell r="CI56">
            <v>2015</v>
          </cell>
          <cell r="CJ56">
            <v>2016</v>
          </cell>
          <cell r="CK56">
            <v>2016</v>
          </cell>
          <cell r="CL56">
            <v>2016</v>
          </cell>
          <cell r="CM56">
            <v>2016</v>
          </cell>
          <cell r="CN56">
            <v>2016</v>
          </cell>
          <cell r="CO56">
            <v>2016</v>
          </cell>
          <cell r="CP56">
            <v>2016</v>
          </cell>
          <cell r="CQ56">
            <v>2016</v>
          </cell>
          <cell r="CR56">
            <v>2016</v>
          </cell>
          <cell r="CS56">
            <v>2016</v>
          </cell>
          <cell r="CT56">
            <v>2016</v>
          </cell>
          <cell r="CU56">
            <v>2016</v>
          </cell>
          <cell r="CV56">
            <v>2017</v>
          </cell>
          <cell r="CW56">
            <v>2017</v>
          </cell>
          <cell r="CX56">
            <v>2017</v>
          </cell>
          <cell r="CY56">
            <v>2017</v>
          </cell>
          <cell r="CZ56">
            <v>2017</v>
          </cell>
          <cell r="DA56">
            <v>2017</v>
          </cell>
          <cell r="DB56">
            <v>2017</v>
          </cell>
          <cell r="DC56">
            <v>2017</v>
          </cell>
          <cell r="DD56">
            <v>2017</v>
          </cell>
          <cell r="DE56">
            <v>2017</v>
          </cell>
          <cell r="DF56">
            <v>2017</v>
          </cell>
          <cell r="DG56">
            <v>2017</v>
          </cell>
          <cell r="DH56">
            <v>2018</v>
          </cell>
          <cell r="DI56">
            <v>2018</v>
          </cell>
          <cell r="DJ56">
            <v>2018</v>
          </cell>
          <cell r="DK56">
            <v>2018</v>
          </cell>
          <cell r="DL56">
            <v>2018</v>
          </cell>
          <cell r="DM56">
            <v>2018</v>
          </cell>
          <cell r="DN56">
            <v>2018</v>
          </cell>
          <cell r="DO56">
            <v>2018</v>
          </cell>
          <cell r="DP56">
            <v>2018</v>
          </cell>
          <cell r="DQ56">
            <v>2018</v>
          </cell>
          <cell r="DR56">
            <v>2018</v>
          </cell>
          <cell r="DS56">
            <v>2018</v>
          </cell>
          <cell r="DT56">
            <v>2019</v>
          </cell>
          <cell r="DU56">
            <v>2019</v>
          </cell>
          <cell r="DV56">
            <v>2019</v>
          </cell>
          <cell r="DW56">
            <v>2019</v>
          </cell>
          <cell r="DX56">
            <v>2019</v>
          </cell>
          <cell r="DY56">
            <v>2019</v>
          </cell>
          <cell r="DZ56">
            <v>2019</v>
          </cell>
          <cell r="EA56">
            <v>2019</v>
          </cell>
          <cell r="EB56">
            <v>2019</v>
          </cell>
          <cell r="EC56">
            <v>2019</v>
          </cell>
          <cell r="ED56">
            <v>2019</v>
          </cell>
          <cell r="EE56">
            <v>2019</v>
          </cell>
          <cell r="EF56">
            <v>2020</v>
          </cell>
          <cell r="EG56">
            <v>2020</v>
          </cell>
          <cell r="EH56">
            <v>2020</v>
          </cell>
          <cell r="EI56">
            <v>2020</v>
          </cell>
          <cell r="EJ56">
            <v>2020</v>
          </cell>
          <cell r="EK56">
            <v>2020</v>
          </cell>
          <cell r="EL56">
            <v>2020</v>
          </cell>
          <cell r="EM56">
            <v>2020</v>
          </cell>
          <cell r="EN56">
            <v>2020</v>
          </cell>
          <cell r="EO56">
            <v>2020</v>
          </cell>
          <cell r="EP56">
            <v>2020</v>
          </cell>
          <cell r="EQ56">
            <v>2020</v>
          </cell>
          <cell r="ER56">
            <v>2021</v>
          </cell>
          <cell r="ES56">
            <v>2021</v>
          </cell>
          <cell r="ET56">
            <v>2021</v>
          </cell>
          <cell r="EU56">
            <v>2021</v>
          </cell>
          <cell r="EV56">
            <v>2021</v>
          </cell>
          <cell r="EW56">
            <v>2021</v>
          </cell>
          <cell r="EX56">
            <v>2021</v>
          </cell>
          <cell r="EY56">
            <v>2021</v>
          </cell>
          <cell r="EZ56">
            <v>2021</v>
          </cell>
          <cell r="FA56">
            <v>2021</v>
          </cell>
          <cell r="FB56">
            <v>2021</v>
          </cell>
          <cell r="FC56">
            <v>2021</v>
          </cell>
          <cell r="FD56">
            <v>2022</v>
          </cell>
          <cell r="FE56">
            <v>2022</v>
          </cell>
          <cell r="FF56">
            <v>2022</v>
          </cell>
          <cell r="FG56">
            <v>2022</v>
          </cell>
          <cell r="FH56">
            <v>2022</v>
          </cell>
          <cell r="FI56">
            <v>2022</v>
          </cell>
          <cell r="FJ56">
            <v>2022</v>
          </cell>
          <cell r="FK56">
            <v>2022</v>
          </cell>
          <cell r="FL56">
            <v>2022</v>
          </cell>
          <cell r="FM56">
            <v>2022</v>
          </cell>
          <cell r="FN56">
            <v>2022</v>
          </cell>
          <cell r="FO56">
            <v>2022</v>
          </cell>
          <cell r="FP56">
            <v>2023</v>
          </cell>
          <cell r="FQ56">
            <v>2023</v>
          </cell>
          <cell r="FR56">
            <v>2023</v>
          </cell>
          <cell r="FS56">
            <v>2023</v>
          </cell>
          <cell r="FT56">
            <v>2023</v>
          </cell>
          <cell r="FU56">
            <v>2023</v>
          </cell>
          <cell r="FV56">
            <v>2023</v>
          </cell>
          <cell r="FW56">
            <v>2023</v>
          </cell>
          <cell r="FX56">
            <v>2023</v>
          </cell>
          <cell r="FY56">
            <v>2023</v>
          </cell>
          <cell r="FZ56">
            <v>2023</v>
          </cell>
          <cell r="GA56">
            <v>2023</v>
          </cell>
          <cell r="GB56">
            <v>2024</v>
          </cell>
          <cell r="GC56">
            <v>2024</v>
          </cell>
          <cell r="GD56">
            <v>2024</v>
          </cell>
          <cell r="GE56">
            <v>2024</v>
          </cell>
          <cell r="GF56">
            <v>2024</v>
          </cell>
          <cell r="GG56">
            <v>2024</v>
          </cell>
          <cell r="GH56">
            <v>2024</v>
          </cell>
          <cell r="GI56">
            <v>2024</v>
          </cell>
          <cell r="GJ56">
            <v>2024</v>
          </cell>
          <cell r="GK56">
            <v>2024</v>
          </cell>
          <cell r="GL56">
            <v>2024</v>
          </cell>
          <cell r="GM56">
            <v>2024</v>
          </cell>
          <cell r="GN56">
            <v>2025</v>
          </cell>
          <cell r="GO56">
            <v>2025</v>
          </cell>
          <cell r="GP56">
            <v>2025</v>
          </cell>
          <cell r="GQ56">
            <v>2025</v>
          </cell>
          <cell r="GR56">
            <v>2025</v>
          </cell>
          <cell r="GS56">
            <v>2025</v>
          </cell>
          <cell r="GT56">
            <v>2025</v>
          </cell>
          <cell r="GU56">
            <v>2025</v>
          </cell>
          <cell r="GV56">
            <v>2025</v>
          </cell>
          <cell r="GW56">
            <v>2025</v>
          </cell>
          <cell r="GX56">
            <v>2025</v>
          </cell>
          <cell r="GY56">
            <v>2025</v>
          </cell>
          <cell r="GZ56">
            <v>2026</v>
          </cell>
          <cell r="HA56">
            <v>2026</v>
          </cell>
          <cell r="HB56">
            <v>2026</v>
          </cell>
          <cell r="HC56">
            <v>2026</v>
          </cell>
          <cell r="HD56">
            <v>2026</v>
          </cell>
          <cell r="HE56">
            <v>2026</v>
          </cell>
          <cell r="HF56">
            <v>2026</v>
          </cell>
          <cell r="HG56">
            <v>2026</v>
          </cell>
          <cell r="HH56">
            <v>2026</v>
          </cell>
          <cell r="HI56">
            <v>2026</v>
          </cell>
          <cell r="HJ56">
            <v>2026</v>
          </cell>
          <cell r="HK56">
            <v>2026</v>
          </cell>
          <cell r="HL56">
            <v>2027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5C05-9CF4-4B58-B3AF-48C34655B3EE}">
  <sheetPr>
    <pageSetUpPr fitToPage="1"/>
  </sheetPr>
  <dimension ref="A1:K109"/>
  <sheetViews>
    <sheetView topLeftCell="A16" workbookViewId="0">
      <selection activeCell="C3" sqref="C3"/>
    </sheetView>
  </sheetViews>
  <sheetFormatPr defaultRowHeight="15"/>
  <cols>
    <col min="1" max="1" width="6.85546875" style="5" bestFit="1" customWidth="1"/>
    <col min="2" max="2" width="21.140625" style="5" bestFit="1" customWidth="1"/>
    <col min="3" max="3" width="12.5703125" style="5" bestFit="1" customWidth="1"/>
    <col min="4" max="4" width="16.42578125" style="5" bestFit="1" customWidth="1"/>
    <col min="5" max="5" width="21.140625" style="5" bestFit="1" customWidth="1"/>
    <col min="6" max="6" width="6.85546875" style="5" bestFit="1" customWidth="1"/>
    <col min="7" max="16384" width="9.140625" style="5"/>
  </cols>
  <sheetData>
    <row r="1" spans="1:11" ht="15.75">
      <c r="A1" s="2" t="s">
        <v>193</v>
      </c>
      <c r="B1" s="3" t="s">
        <v>194</v>
      </c>
      <c r="C1" s="3" t="s">
        <v>195</v>
      </c>
      <c r="D1" s="4" t="s">
        <v>196</v>
      </c>
      <c r="E1" s="3" t="s">
        <v>197</v>
      </c>
      <c r="F1" s="2" t="s">
        <v>193</v>
      </c>
      <c r="K1" s="5" t="s">
        <v>198</v>
      </c>
    </row>
    <row r="2" spans="1:11" ht="15.75">
      <c r="A2" s="2" t="s">
        <v>175</v>
      </c>
      <c r="B2" s="3" t="s">
        <v>192</v>
      </c>
      <c r="C2" s="13">
        <v>0</v>
      </c>
      <c r="D2" s="13">
        <v>0</v>
      </c>
      <c r="E2" s="3" t="s">
        <v>192</v>
      </c>
      <c r="F2" s="2" t="s">
        <v>175</v>
      </c>
    </row>
    <row r="3" spans="1:11">
      <c r="A3" s="6" t="s">
        <v>1</v>
      </c>
      <c r="B3" s="7" t="s">
        <v>199</v>
      </c>
      <c r="C3" s="5">
        <v>11</v>
      </c>
      <c r="D3" s="5">
        <v>23</v>
      </c>
      <c r="E3" s="7" t="s">
        <v>199</v>
      </c>
      <c r="F3" s="6" t="s">
        <v>1</v>
      </c>
      <c r="J3" s="5">
        <v>1913</v>
      </c>
      <c r="K3" s="5">
        <v>16.600000000000001</v>
      </c>
    </row>
    <row r="4" spans="1:11">
      <c r="A4" s="8" t="s">
        <v>2</v>
      </c>
      <c r="B4" s="5" t="s">
        <v>200</v>
      </c>
      <c r="C4" s="5">
        <v>12</v>
      </c>
      <c r="D4" s="5">
        <v>33</v>
      </c>
      <c r="E4" s="5" t="s">
        <v>200</v>
      </c>
      <c r="F4" s="8" t="s">
        <v>2</v>
      </c>
      <c r="J4" s="5">
        <v>1914</v>
      </c>
      <c r="K4" s="5">
        <v>16.8</v>
      </c>
    </row>
    <row r="5" spans="1:11">
      <c r="A5" s="8" t="s">
        <v>3</v>
      </c>
      <c r="B5" s="5" t="s">
        <v>201</v>
      </c>
      <c r="C5" s="5">
        <v>13</v>
      </c>
      <c r="D5" s="5">
        <v>50</v>
      </c>
      <c r="E5" s="5" t="s">
        <v>201</v>
      </c>
      <c r="F5" s="8" t="s">
        <v>3</v>
      </c>
      <c r="J5" s="5">
        <v>1915</v>
      </c>
      <c r="K5" s="5">
        <v>17</v>
      </c>
    </row>
    <row r="6" spans="1:11">
      <c r="A6" s="8" t="s">
        <v>4</v>
      </c>
      <c r="B6" s="5" t="s">
        <v>202</v>
      </c>
      <c r="C6" s="5">
        <v>14</v>
      </c>
      <c r="D6" s="5">
        <v>25</v>
      </c>
      <c r="E6" s="5" t="s">
        <v>202</v>
      </c>
      <c r="F6" s="8" t="s">
        <v>4</v>
      </c>
      <c r="J6" s="5">
        <v>1916</v>
      </c>
      <c r="K6" s="5">
        <v>18.3</v>
      </c>
    </row>
    <row r="7" spans="1:11">
      <c r="A7" s="8" t="s">
        <v>5</v>
      </c>
      <c r="B7" s="5" t="s">
        <v>203</v>
      </c>
      <c r="C7" s="5">
        <v>15</v>
      </c>
      <c r="D7" s="5">
        <v>44</v>
      </c>
      <c r="E7" s="5" t="s">
        <v>203</v>
      </c>
      <c r="F7" s="8" t="s">
        <v>5</v>
      </c>
      <c r="J7" s="5">
        <v>1917</v>
      </c>
      <c r="K7" s="5">
        <v>21.5</v>
      </c>
    </row>
    <row r="8" spans="1:11">
      <c r="A8" s="8" t="s">
        <v>6</v>
      </c>
      <c r="B8" s="5" t="s">
        <v>204</v>
      </c>
      <c r="C8" s="5">
        <v>16</v>
      </c>
      <c r="D8" s="5">
        <v>9</v>
      </c>
      <c r="E8" s="5" t="s">
        <v>204</v>
      </c>
      <c r="F8" s="8" t="s">
        <v>6</v>
      </c>
      <c r="J8" s="5">
        <v>1918</v>
      </c>
      <c r="K8" s="5">
        <v>25.4</v>
      </c>
    </row>
    <row r="9" spans="1:11">
      <c r="A9" s="8" t="s">
        <v>7</v>
      </c>
      <c r="B9" s="5" t="s">
        <v>205</v>
      </c>
      <c r="C9" s="5">
        <v>21</v>
      </c>
      <c r="D9" s="5">
        <v>36</v>
      </c>
      <c r="E9" s="5" t="s">
        <v>205</v>
      </c>
      <c r="F9" s="8" t="s">
        <v>7</v>
      </c>
      <c r="J9" s="5">
        <v>1919</v>
      </c>
      <c r="K9" s="5">
        <v>29.1</v>
      </c>
    </row>
    <row r="10" spans="1:11">
      <c r="A10" s="8" t="s">
        <v>8</v>
      </c>
      <c r="B10" s="5" t="s">
        <v>206</v>
      </c>
      <c r="C10" s="5">
        <v>22</v>
      </c>
      <c r="D10" s="5">
        <v>34</v>
      </c>
      <c r="E10" s="5" t="s">
        <v>206</v>
      </c>
      <c r="F10" s="8" t="s">
        <v>8</v>
      </c>
      <c r="J10" s="5">
        <v>1920</v>
      </c>
      <c r="K10" s="5">
        <v>33.6</v>
      </c>
    </row>
    <row r="11" spans="1:11">
      <c r="A11" s="8" t="s">
        <v>9</v>
      </c>
      <c r="B11" s="5" t="s">
        <v>207</v>
      </c>
      <c r="C11" s="5">
        <v>23</v>
      </c>
      <c r="D11" s="5">
        <v>42</v>
      </c>
      <c r="E11" s="5" t="s">
        <v>207</v>
      </c>
      <c r="F11" s="8" t="s">
        <v>9</v>
      </c>
      <c r="J11" s="5">
        <v>1921</v>
      </c>
      <c r="K11" s="5">
        <v>30.1</v>
      </c>
    </row>
    <row r="12" spans="1:11">
      <c r="A12" s="8" t="s">
        <v>10</v>
      </c>
      <c r="B12" s="5" t="s">
        <v>208</v>
      </c>
      <c r="C12" s="5">
        <v>31</v>
      </c>
      <c r="D12" s="5">
        <v>39</v>
      </c>
      <c r="E12" s="5" t="s">
        <v>208</v>
      </c>
      <c r="F12" s="8" t="s">
        <v>10</v>
      </c>
      <c r="J12" s="5">
        <v>1922</v>
      </c>
      <c r="K12" s="5">
        <v>28.2</v>
      </c>
    </row>
    <row r="13" spans="1:11">
      <c r="A13" s="8" t="s">
        <v>11</v>
      </c>
      <c r="B13" s="5" t="s">
        <v>209</v>
      </c>
      <c r="C13" s="5">
        <v>32</v>
      </c>
      <c r="D13" s="5">
        <v>18</v>
      </c>
      <c r="E13" s="5" t="s">
        <v>209</v>
      </c>
      <c r="F13" s="8" t="s">
        <v>11</v>
      </c>
      <c r="J13" s="5">
        <v>1923</v>
      </c>
      <c r="K13" s="5">
        <v>28.7</v>
      </c>
    </row>
    <row r="14" spans="1:11">
      <c r="A14" s="8" t="s">
        <v>12</v>
      </c>
      <c r="B14" s="5" t="s">
        <v>210</v>
      </c>
      <c r="C14" s="5">
        <v>33</v>
      </c>
      <c r="D14" s="5">
        <v>17</v>
      </c>
      <c r="E14" s="5" t="s">
        <v>210</v>
      </c>
      <c r="F14" s="8" t="s">
        <v>12</v>
      </c>
      <c r="J14" s="5">
        <v>1924</v>
      </c>
      <c r="K14" s="5">
        <v>28.7</v>
      </c>
    </row>
    <row r="15" spans="1:11">
      <c r="A15" s="8" t="s">
        <v>13</v>
      </c>
      <c r="B15" s="5" t="s">
        <v>211</v>
      </c>
      <c r="C15" s="5">
        <v>34</v>
      </c>
      <c r="D15" s="5">
        <v>26</v>
      </c>
      <c r="E15" s="5" t="s">
        <v>211</v>
      </c>
      <c r="F15" s="8" t="s">
        <v>13</v>
      </c>
      <c r="J15" s="5">
        <v>1925</v>
      </c>
      <c r="K15" s="5">
        <v>29.4</v>
      </c>
    </row>
    <row r="16" spans="1:11">
      <c r="A16" s="8" t="s">
        <v>14</v>
      </c>
      <c r="B16" s="5" t="s">
        <v>212</v>
      </c>
      <c r="C16" s="5">
        <v>35</v>
      </c>
      <c r="D16" s="5">
        <v>55</v>
      </c>
      <c r="E16" s="5" t="s">
        <v>212</v>
      </c>
      <c r="F16" s="8" t="s">
        <v>14</v>
      </c>
      <c r="J16" s="5">
        <v>1926</v>
      </c>
      <c r="K16" s="5">
        <v>29.8</v>
      </c>
    </row>
    <row r="17" spans="1:11">
      <c r="A17" s="8" t="s">
        <v>15</v>
      </c>
      <c r="B17" s="5" t="s">
        <v>213</v>
      </c>
      <c r="C17" s="5">
        <v>41</v>
      </c>
      <c r="D17" s="5">
        <v>27</v>
      </c>
      <c r="E17" s="5" t="s">
        <v>213</v>
      </c>
      <c r="F17" s="8" t="s">
        <v>15</v>
      </c>
      <c r="J17" s="5">
        <v>1927</v>
      </c>
      <c r="K17" s="5">
        <v>29.2</v>
      </c>
    </row>
    <row r="18" spans="1:11">
      <c r="A18" s="8" t="s">
        <v>16</v>
      </c>
      <c r="B18" s="5" t="s">
        <v>214</v>
      </c>
      <c r="C18" s="5">
        <v>42</v>
      </c>
      <c r="D18" s="5">
        <v>19</v>
      </c>
      <c r="E18" s="5" t="s">
        <v>214</v>
      </c>
      <c r="F18" s="8" t="s">
        <v>16</v>
      </c>
      <c r="J18" s="5">
        <v>1928</v>
      </c>
      <c r="K18" s="5">
        <v>28.7</v>
      </c>
    </row>
    <row r="19" spans="1:11">
      <c r="A19" s="8" t="s">
        <v>17</v>
      </c>
      <c r="B19" s="5" t="s">
        <v>215</v>
      </c>
      <c r="C19" s="5">
        <v>43</v>
      </c>
      <c r="D19" s="5">
        <v>29</v>
      </c>
      <c r="E19" s="5" t="s">
        <v>215</v>
      </c>
      <c r="F19" s="8" t="s">
        <v>17</v>
      </c>
      <c r="J19" s="5">
        <v>1929</v>
      </c>
      <c r="K19" s="5">
        <v>28.7</v>
      </c>
    </row>
    <row r="20" spans="1:11">
      <c r="A20" s="8" t="s">
        <v>18</v>
      </c>
      <c r="B20" s="5" t="s">
        <v>216</v>
      </c>
      <c r="C20" s="5">
        <v>44</v>
      </c>
      <c r="D20" s="5">
        <v>38</v>
      </c>
      <c r="E20" s="5" t="s">
        <v>216</v>
      </c>
      <c r="F20" s="8" t="s">
        <v>18</v>
      </c>
      <c r="J20" s="5">
        <v>1930</v>
      </c>
      <c r="K20" s="5">
        <v>28.1</v>
      </c>
    </row>
    <row r="21" spans="1:11">
      <c r="A21" s="8" t="s">
        <v>19</v>
      </c>
      <c r="B21" s="5" t="s">
        <v>217</v>
      </c>
      <c r="C21" s="5">
        <v>45</v>
      </c>
      <c r="D21" s="5">
        <v>46</v>
      </c>
      <c r="E21" s="5" t="s">
        <v>217</v>
      </c>
      <c r="F21" s="8" t="s">
        <v>19</v>
      </c>
      <c r="J21" s="5">
        <v>1931</v>
      </c>
      <c r="K21" s="5">
        <v>25.6</v>
      </c>
    </row>
    <row r="22" spans="1:11">
      <c r="A22" s="8" t="s">
        <v>20</v>
      </c>
      <c r="B22" s="5" t="s">
        <v>218</v>
      </c>
      <c r="C22" s="5">
        <v>46</v>
      </c>
      <c r="D22" s="5">
        <v>31</v>
      </c>
      <c r="E22" s="5" t="s">
        <v>218</v>
      </c>
      <c r="F22" s="8" t="s">
        <v>20</v>
      </c>
      <c r="J22" s="5">
        <v>1932</v>
      </c>
      <c r="K22" s="5">
        <v>23</v>
      </c>
    </row>
    <row r="23" spans="1:11">
      <c r="A23" s="8" t="s">
        <v>21</v>
      </c>
      <c r="B23" s="5" t="s">
        <v>219</v>
      </c>
      <c r="C23" s="5">
        <v>47</v>
      </c>
      <c r="D23" s="5">
        <v>20</v>
      </c>
      <c r="E23" s="5" t="s">
        <v>219</v>
      </c>
      <c r="F23" s="8" t="s">
        <v>21</v>
      </c>
      <c r="J23" s="5">
        <v>1933</v>
      </c>
      <c r="K23" s="5">
        <v>21.9</v>
      </c>
    </row>
    <row r="24" spans="1:11">
      <c r="A24" s="8" t="s">
        <v>22</v>
      </c>
      <c r="B24" s="5" t="s">
        <v>220</v>
      </c>
      <c r="C24" s="5">
        <v>51</v>
      </c>
      <c r="D24" s="5">
        <v>10</v>
      </c>
      <c r="E24" s="5" t="s">
        <v>220</v>
      </c>
      <c r="F24" s="8" t="s">
        <v>22</v>
      </c>
      <c r="J24" s="5">
        <v>1934</v>
      </c>
      <c r="K24" s="5">
        <v>22.5</v>
      </c>
    </row>
    <row r="25" spans="1:11">
      <c r="A25" s="8" t="s">
        <v>23</v>
      </c>
      <c r="B25" s="5" t="s">
        <v>221</v>
      </c>
      <c r="C25" s="5">
        <v>52</v>
      </c>
      <c r="D25" s="5">
        <v>24</v>
      </c>
      <c r="E25" s="5" t="s">
        <v>221</v>
      </c>
      <c r="F25" s="8" t="s">
        <v>23</v>
      </c>
      <c r="J25" s="5">
        <v>1935</v>
      </c>
      <c r="K25" s="5">
        <v>23</v>
      </c>
    </row>
    <row r="26" spans="1:11">
      <c r="A26" s="8" t="s">
        <v>24</v>
      </c>
      <c r="B26" s="5" t="s">
        <v>222</v>
      </c>
      <c r="C26" s="5">
        <v>53</v>
      </c>
      <c r="D26" s="5">
        <v>11</v>
      </c>
      <c r="E26" s="5" t="s">
        <v>222</v>
      </c>
      <c r="F26" s="8" t="s">
        <v>24</v>
      </c>
      <c r="J26" s="5">
        <v>1936</v>
      </c>
      <c r="K26" s="5">
        <v>23.4</v>
      </c>
    </row>
    <row r="27" spans="1:11">
      <c r="A27" s="8" t="s">
        <v>25</v>
      </c>
      <c r="B27" s="5" t="s">
        <v>223</v>
      </c>
      <c r="C27" s="5">
        <v>54</v>
      </c>
      <c r="D27" s="5">
        <v>51</v>
      </c>
      <c r="E27" s="5" t="s">
        <v>223</v>
      </c>
      <c r="F27" s="8" t="s">
        <v>25</v>
      </c>
      <c r="J27" s="5">
        <v>1937</v>
      </c>
      <c r="K27" s="5">
        <v>24.2</v>
      </c>
    </row>
    <row r="28" spans="1:11">
      <c r="A28" s="8" t="s">
        <v>26</v>
      </c>
      <c r="B28" s="5" t="s">
        <v>224</v>
      </c>
      <c r="C28" s="5">
        <v>55</v>
      </c>
      <c r="D28" s="5">
        <v>54</v>
      </c>
      <c r="E28" s="5" t="s">
        <v>224</v>
      </c>
      <c r="F28" s="8" t="s">
        <v>26</v>
      </c>
      <c r="J28" s="5">
        <v>1938</v>
      </c>
      <c r="K28" s="5">
        <v>23.7</v>
      </c>
    </row>
    <row r="29" spans="1:11">
      <c r="A29" s="8" t="s">
        <v>27</v>
      </c>
      <c r="B29" s="5" t="s">
        <v>225</v>
      </c>
      <c r="C29" s="5">
        <v>56</v>
      </c>
      <c r="D29" s="5">
        <v>37</v>
      </c>
      <c r="E29" s="5" t="s">
        <v>225</v>
      </c>
      <c r="F29" s="8" t="s">
        <v>27</v>
      </c>
      <c r="J29" s="5">
        <v>1939</v>
      </c>
      <c r="K29" s="5">
        <v>23.4</v>
      </c>
    </row>
    <row r="30" spans="1:11">
      <c r="A30" s="8" t="s">
        <v>28</v>
      </c>
      <c r="B30" s="5" t="s">
        <v>226</v>
      </c>
      <c r="C30" s="5">
        <v>57</v>
      </c>
      <c r="D30" s="5">
        <v>45</v>
      </c>
      <c r="E30" s="5" t="s">
        <v>226</v>
      </c>
      <c r="F30" s="8" t="s">
        <v>28</v>
      </c>
      <c r="J30" s="5">
        <v>1940</v>
      </c>
      <c r="K30" s="5">
        <v>23.5</v>
      </c>
    </row>
    <row r="31" spans="1:11">
      <c r="A31" s="8" t="s">
        <v>29</v>
      </c>
      <c r="B31" s="5" t="s">
        <v>227</v>
      </c>
      <c r="C31" s="5">
        <v>58</v>
      </c>
      <c r="D31" s="5">
        <v>13</v>
      </c>
      <c r="E31" s="5" t="s">
        <v>227</v>
      </c>
      <c r="F31" s="8" t="s">
        <v>29</v>
      </c>
      <c r="J31" s="5">
        <v>1941</v>
      </c>
      <c r="K31" s="5">
        <v>24.7</v>
      </c>
    </row>
    <row r="32" spans="1:11">
      <c r="A32" s="8" t="s">
        <v>30</v>
      </c>
      <c r="B32" s="5" t="s">
        <v>228</v>
      </c>
      <c r="C32" s="5">
        <v>59</v>
      </c>
      <c r="D32" s="5">
        <v>12</v>
      </c>
      <c r="E32" s="5" t="s">
        <v>228</v>
      </c>
      <c r="F32" s="8" t="s">
        <v>30</v>
      </c>
      <c r="J32" s="5">
        <v>1942</v>
      </c>
      <c r="K32" s="5">
        <v>27.4</v>
      </c>
    </row>
    <row r="33" spans="1:11">
      <c r="A33" s="8" t="s">
        <v>31</v>
      </c>
      <c r="B33" s="5" t="s">
        <v>229</v>
      </c>
      <c r="C33" s="5">
        <v>61</v>
      </c>
      <c r="D33" s="5">
        <v>21</v>
      </c>
      <c r="E33" s="5" t="s">
        <v>229</v>
      </c>
      <c r="F33" s="8" t="s">
        <v>31</v>
      </c>
      <c r="J33" s="5">
        <v>1943</v>
      </c>
      <c r="K33" s="5">
        <v>29.1</v>
      </c>
    </row>
    <row r="34" spans="1:11">
      <c r="A34" s="8" t="s">
        <v>32</v>
      </c>
      <c r="B34" s="5" t="s">
        <v>230</v>
      </c>
      <c r="C34" s="5">
        <v>62</v>
      </c>
      <c r="D34" s="5">
        <v>47</v>
      </c>
      <c r="E34" s="5" t="s">
        <v>230</v>
      </c>
      <c r="F34" s="8" t="s">
        <v>32</v>
      </c>
      <c r="J34" s="5">
        <v>1944</v>
      </c>
      <c r="K34" s="5">
        <v>29.6</v>
      </c>
    </row>
    <row r="35" spans="1:11">
      <c r="A35" s="8" t="s">
        <v>33</v>
      </c>
      <c r="B35" s="5" t="s">
        <v>231</v>
      </c>
      <c r="C35" s="5">
        <v>63</v>
      </c>
      <c r="D35" s="5">
        <v>1</v>
      </c>
      <c r="E35" s="5" t="s">
        <v>231</v>
      </c>
      <c r="F35" s="8" t="s">
        <v>33</v>
      </c>
      <c r="J35" s="5">
        <v>1945</v>
      </c>
      <c r="K35" s="5">
        <v>30.3</v>
      </c>
    </row>
    <row r="36" spans="1:11">
      <c r="A36" s="8" t="s">
        <v>34</v>
      </c>
      <c r="B36" s="5" t="s">
        <v>232</v>
      </c>
      <c r="C36" s="5">
        <v>64</v>
      </c>
      <c r="D36" s="5">
        <v>28</v>
      </c>
      <c r="E36" s="5" t="s">
        <v>232</v>
      </c>
      <c r="F36" s="8" t="s">
        <v>34</v>
      </c>
      <c r="J36" s="5">
        <v>1946</v>
      </c>
      <c r="K36" s="5">
        <v>32.799999999999997</v>
      </c>
    </row>
    <row r="37" spans="1:11">
      <c r="A37" s="8" t="s">
        <v>35</v>
      </c>
      <c r="B37" s="5" t="s">
        <v>233</v>
      </c>
      <c r="C37" s="5">
        <v>71</v>
      </c>
      <c r="D37" s="5">
        <v>5</v>
      </c>
      <c r="E37" s="5" t="s">
        <v>233</v>
      </c>
      <c r="F37" s="8" t="s">
        <v>35</v>
      </c>
      <c r="J37" s="5">
        <v>1947</v>
      </c>
      <c r="K37" s="5">
        <v>37.5</v>
      </c>
    </row>
    <row r="38" spans="1:11">
      <c r="A38" s="8" t="s">
        <v>36</v>
      </c>
      <c r="B38" s="5" t="s">
        <v>234</v>
      </c>
      <c r="C38" s="5">
        <v>72</v>
      </c>
      <c r="D38" s="5">
        <v>22</v>
      </c>
      <c r="E38" s="5" t="s">
        <v>234</v>
      </c>
      <c r="F38" s="8" t="s">
        <v>36</v>
      </c>
      <c r="J38" s="5">
        <v>1948</v>
      </c>
      <c r="K38" s="5">
        <v>40.5</v>
      </c>
    </row>
    <row r="39" spans="1:11">
      <c r="A39" s="8" t="s">
        <v>37</v>
      </c>
      <c r="B39" s="5" t="s">
        <v>235</v>
      </c>
      <c r="C39" s="5">
        <v>73</v>
      </c>
      <c r="D39" s="5">
        <v>40</v>
      </c>
      <c r="E39" s="5" t="s">
        <v>235</v>
      </c>
      <c r="F39" s="8" t="s">
        <v>37</v>
      </c>
      <c r="J39" s="5">
        <v>1949</v>
      </c>
      <c r="K39" s="5">
        <v>40</v>
      </c>
    </row>
    <row r="40" spans="1:11">
      <c r="A40" s="8" t="s">
        <v>38</v>
      </c>
      <c r="B40" s="5" t="s">
        <v>236</v>
      </c>
      <c r="C40" s="5">
        <v>74</v>
      </c>
      <c r="D40" s="5">
        <v>48</v>
      </c>
      <c r="E40" s="5" t="s">
        <v>236</v>
      </c>
      <c r="F40" s="8" t="s">
        <v>38</v>
      </c>
      <c r="J40" s="5">
        <v>1950</v>
      </c>
      <c r="K40" s="5">
        <v>40.5</v>
      </c>
    </row>
    <row r="41" spans="1:11">
      <c r="A41" s="8" t="s">
        <v>39</v>
      </c>
      <c r="B41" s="5" t="s">
        <v>237</v>
      </c>
      <c r="C41" s="5">
        <v>81</v>
      </c>
      <c r="D41" s="5">
        <v>30</v>
      </c>
      <c r="E41" s="5" t="s">
        <v>237</v>
      </c>
      <c r="F41" s="8" t="s">
        <v>39</v>
      </c>
      <c r="J41" s="5">
        <v>1951</v>
      </c>
      <c r="K41" s="5">
        <v>43.7</v>
      </c>
    </row>
    <row r="42" spans="1:11">
      <c r="A42" s="8" t="s">
        <v>40</v>
      </c>
      <c r="B42" s="5" t="s">
        <v>238</v>
      </c>
      <c r="C42" s="5">
        <v>82</v>
      </c>
      <c r="D42" s="5">
        <v>16</v>
      </c>
      <c r="E42" s="5" t="s">
        <v>238</v>
      </c>
      <c r="F42" s="8" t="s">
        <v>40</v>
      </c>
      <c r="J42" s="5">
        <v>1952</v>
      </c>
      <c r="K42" s="5">
        <v>44.5</v>
      </c>
    </row>
    <row r="43" spans="1:11">
      <c r="A43" s="8" t="s">
        <v>41</v>
      </c>
      <c r="B43" s="5" t="s">
        <v>239</v>
      </c>
      <c r="C43" s="5">
        <v>83</v>
      </c>
      <c r="D43" s="5">
        <v>56</v>
      </c>
      <c r="E43" s="5" t="s">
        <v>239</v>
      </c>
      <c r="F43" s="8" t="s">
        <v>41</v>
      </c>
      <c r="J43" s="5">
        <v>1953</v>
      </c>
      <c r="K43" s="5">
        <v>44.9</v>
      </c>
    </row>
    <row r="44" spans="1:11">
      <c r="A44" s="8" t="s">
        <v>42</v>
      </c>
      <c r="B44" s="5" t="s">
        <v>240</v>
      </c>
      <c r="C44" s="5">
        <v>84</v>
      </c>
      <c r="D44" s="5">
        <v>8</v>
      </c>
      <c r="E44" s="5" t="s">
        <v>240</v>
      </c>
      <c r="F44" s="8" t="s">
        <v>42</v>
      </c>
      <c r="J44" s="5">
        <v>1954</v>
      </c>
      <c r="K44" s="5">
        <v>45.2</v>
      </c>
    </row>
    <row r="45" spans="1:11">
      <c r="A45" s="8" t="s">
        <v>43</v>
      </c>
      <c r="B45" s="5" t="s">
        <v>241</v>
      </c>
      <c r="C45" s="5">
        <v>85</v>
      </c>
      <c r="D45" s="5">
        <v>35</v>
      </c>
      <c r="E45" s="5" t="s">
        <v>241</v>
      </c>
      <c r="F45" s="8" t="s">
        <v>43</v>
      </c>
      <c r="J45" s="5">
        <v>1955</v>
      </c>
      <c r="K45" s="5">
        <v>45</v>
      </c>
    </row>
    <row r="46" spans="1:11">
      <c r="A46" s="8" t="s">
        <v>44</v>
      </c>
      <c r="B46" s="5" t="s">
        <v>242</v>
      </c>
      <c r="C46" s="5">
        <v>86</v>
      </c>
      <c r="D46" s="5">
        <v>4</v>
      </c>
      <c r="E46" s="5" t="s">
        <v>242</v>
      </c>
      <c r="F46" s="8" t="s">
        <v>44</v>
      </c>
      <c r="J46" s="5">
        <v>1956</v>
      </c>
      <c r="K46" s="5">
        <v>45.7</v>
      </c>
    </row>
    <row r="47" spans="1:11">
      <c r="A47" s="8" t="s">
        <v>45</v>
      </c>
      <c r="B47" s="5" t="s">
        <v>243</v>
      </c>
      <c r="C47" s="5">
        <v>87</v>
      </c>
      <c r="D47" s="5">
        <v>49</v>
      </c>
      <c r="E47" s="5" t="s">
        <v>243</v>
      </c>
      <c r="F47" s="8" t="s">
        <v>45</v>
      </c>
      <c r="J47" s="5">
        <v>1957</v>
      </c>
      <c r="K47" s="5">
        <v>47.2</v>
      </c>
    </row>
    <row r="48" spans="1:11">
      <c r="A48" s="8" t="s">
        <v>46</v>
      </c>
      <c r="B48" s="5" t="s">
        <v>244</v>
      </c>
      <c r="C48" s="5">
        <v>88</v>
      </c>
      <c r="D48" s="5">
        <v>32</v>
      </c>
      <c r="E48" s="5" t="s">
        <v>244</v>
      </c>
      <c r="F48" s="8" t="s">
        <v>46</v>
      </c>
      <c r="J48" s="5">
        <v>1958</v>
      </c>
      <c r="K48" s="5">
        <v>48.6</v>
      </c>
    </row>
    <row r="49" spans="1:11">
      <c r="A49" s="8" t="s">
        <v>47</v>
      </c>
      <c r="B49" s="5" t="s">
        <v>245</v>
      </c>
      <c r="C49" s="5">
        <v>91</v>
      </c>
      <c r="D49" s="5">
        <v>53</v>
      </c>
      <c r="E49" s="5" t="s">
        <v>245</v>
      </c>
      <c r="F49" s="8" t="s">
        <v>47</v>
      </c>
      <c r="J49" s="5">
        <v>1959</v>
      </c>
      <c r="K49" s="5">
        <v>48.9</v>
      </c>
    </row>
    <row r="50" spans="1:11">
      <c r="A50" s="8" t="s">
        <v>48</v>
      </c>
      <c r="B50" s="5" t="s">
        <v>246</v>
      </c>
      <c r="C50" s="5">
        <v>92</v>
      </c>
      <c r="D50" s="5">
        <v>41</v>
      </c>
      <c r="E50" s="5" t="s">
        <v>246</v>
      </c>
      <c r="F50" s="8" t="s">
        <v>48</v>
      </c>
      <c r="J50" s="5">
        <v>1960</v>
      </c>
      <c r="K50" s="5">
        <v>49.8</v>
      </c>
    </row>
    <row r="51" spans="1:11">
      <c r="A51" s="8" t="s">
        <v>49</v>
      </c>
      <c r="B51" s="5" t="s">
        <v>247</v>
      </c>
      <c r="C51" s="5">
        <v>93</v>
      </c>
      <c r="D51" s="5">
        <v>6</v>
      </c>
      <c r="E51" s="5" t="s">
        <v>247</v>
      </c>
      <c r="F51" s="8" t="s">
        <v>49</v>
      </c>
      <c r="J51" s="5">
        <v>1961</v>
      </c>
      <c r="K51" s="5">
        <v>50.3</v>
      </c>
    </row>
    <row r="52" spans="1:11">
      <c r="A52" s="8" t="s">
        <v>50</v>
      </c>
      <c r="B52" s="5" t="s">
        <v>248</v>
      </c>
      <c r="C52" s="5">
        <v>94</v>
      </c>
      <c r="D52" s="5">
        <v>2</v>
      </c>
      <c r="E52" s="5" t="s">
        <v>248</v>
      </c>
      <c r="F52" s="8" t="s">
        <v>50</v>
      </c>
      <c r="J52" s="5">
        <v>1962</v>
      </c>
      <c r="K52" s="5">
        <v>50.8</v>
      </c>
    </row>
    <row r="53" spans="1:11">
      <c r="A53" s="9" t="s">
        <v>51</v>
      </c>
      <c r="B53" s="10" t="s">
        <v>249</v>
      </c>
      <c r="C53" s="5">
        <v>95</v>
      </c>
      <c r="D53" s="5">
        <v>15</v>
      </c>
      <c r="E53" s="10" t="s">
        <v>249</v>
      </c>
      <c r="F53" s="9" t="s">
        <v>51</v>
      </c>
      <c r="J53" s="5">
        <v>1963</v>
      </c>
      <c r="K53" s="5">
        <v>51.4</v>
      </c>
    </row>
    <row r="54" spans="1:11">
      <c r="A54" s="5" t="s">
        <v>250</v>
      </c>
      <c r="F54" s="5" t="s">
        <v>250</v>
      </c>
      <c r="J54" s="5">
        <v>1964</v>
      </c>
      <c r="K54" s="5">
        <v>52.1</v>
      </c>
    </row>
    <row r="55" spans="1:11">
      <c r="J55" s="5">
        <v>1965</v>
      </c>
      <c r="K55" s="5">
        <v>53</v>
      </c>
    </row>
    <row r="56" spans="1:11">
      <c r="J56" s="5">
        <v>1966</v>
      </c>
      <c r="K56" s="5">
        <v>54.5</v>
      </c>
    </row>
    <row r="57" spans="1:11">
      <c r="J57" s="5">
        <v>1967</v>
      </c>
      <c r="K57" s="5">
        <v>56.1</v>
      </c>
    </row>
    <row r="58" spans="1:11">
      <c r="J58" s="5">
        <v>1968</v>
      </c>
      <c r="K58" s="5">
        <v>58.3</v>
      </c>
    </row>
    <row r="59" spans="1:11">
      <c r="J59" s="5">
        <v>1969</v>
      </c>
      <c r="K59" s="5">
        <v>60.9</v>
      </c>
    </row>
    <row r="60" spans="1:11">
      <c r="J60" s="5">
        <v>1970</v>
      </c>
      <c r="K60" s="5">
        <v>63.9</v>
      </c>
    </row>
    <row r="61" spans="1:11">
      <c r="J61" s="5">
        <v>1971</v>
      </c>
      <c r="K61" s="5">
        <v>66.7</v>
      </c>
    </row>
    <row r="62" spans="1:11">
      <c r="J62" s="5">
        <v>1972</v>
      </c>
      <c r="K62" s="5">
        <v>68.7</v>
      </c>
    </row>
    <row r="63" spans="1:11">
      <c r="J63" s="5">
        <v>1973</v>
      </c>
      <c r="K63" s="5">
        <v>73</v>
      </c>
    </row>
    <row r="64" spans="1:11">
      <c r="J64" s="5">
        <v>1974</v>
      </c>
      <c r="K64" s="5">
        <v>80.3</v>
      </c>
    </row>
    <row r="65" spans="10:11">
      <c r="J65" s="5">
        <v>1975</v>
      </c>
      <c r="K65" s="5">
        <v>86.9</v>
      </c>
    </row>
    <row r="66" spans="10:11">
      <c r="J66" s="5">
        <v>1976</v>
      </c>
      <c r="K66" s="5">
        <v>91.9</v>
      </c>
    </row>
    <row r="67" spans="10:11">
      <c r="J67" s="5">
        <v>1977</v>
      </c>
      <c r="K67" s="5">
        <v>97.7</v>
      </c>
    </row>
    <row r="68" spans="10:11">
      <c r="J68" s="5">
        <v>1978</v>
      </c>
      <c r="K68" s="5">
        <v>104.4</v>
      </c>
    </row>
    <row r="69" spans="10:11">
      <c r="J69" s="5">
        <v>1979</v>
      </c>
      <c r="K69" s="5">
        <v>114.3</v>
      </c>
    </row>
    <row r="70" spans="10:11">
      <c r="J70" s="5">
        <v>1980</v>
      </c>
      <c r="K70" s="5">
        <v>127.1</v>
      </c>
    </row>
    <row r="71" spans="10:11">
      <c r="J71" s="5">
        <v>1981</v>
      </c>
      <c r="K71" s="5">
        <v>139.1</v>
      </c>
    </row>
    <row r="72" spans="10:11">
      <c r="J72" s="5">
        <v>1982</v>
      </c>
      <c r="K72" s="5">
        <v>147.5</v>
      </c>
    </row>
    <row r="73" spans="10:11">
      <c r="J73" s="5">
        <v>1983</v>
      </c>
      <c r="K73" s="5">
        <v>153.80000000000001</v>
      </c>
    </row>
    <row r="74" spans="10:11">
      <c r="J74" s="5">
        <v>1984</v>
      </c>
      <c r="K74" s="5">
        <v>160.19999999999999</v>
      </c>
    </row>
    <row r="75" spans="10:11">
      <c r="J75" s="5">
        <v>1985</v>
      </c>
      <c r="K75" s="5">
        <v>165.7</v>
      </c>
    </row>
    <row r="76" spans="10:11">
      <c r="J76" s="5">
        <v>1986</v>
      </c>
      <c r="K76" s="5">
        <v>168.6</v>
      </c>
    </row>
    <row r="77" spans="10:11">
      <c r="J77" s="5">
        <v>1987</v>
      </c>
      <c r="K77" s="5">
        <v>174.4</v>
      </c>
    </row>
    <row r="78" spans="10:11">
      <c r="J78" s="5">
        <v>1988</v>
      </c>
      <c r="K78" s="5">
        <v>180.7</v>
      </c>
    </row>
    <row r="79" spans="10:11">
      <c r="J79" s="5">
        <v>1989</v>
      </c>
      <c r="K79" s="5">
        <v>188.6</v>
      </c>
    </row>
    <row r="80" spans="10:11">
      <c r="J80" s="5">
        <v>1990</v>
      </c>
      <c r="K80" s="5">
        <v>197.9</v>
      </c>
    </row>
    <row r="81" spans="10:11">
      <c r="J81" s="5">
        <v>1991</v>
      </c>
      <c r="K81" s="5">
        <v>205.1</v>
      </c>
    </row>
    <row r="82" spans="10:11">
      <c r="J82" s="5">
        <v>1992</v>
      </c>
      <c r="K82" s="5">
        <v>210.2</v>
      </c>
    </row>
    <row r="83" spans="10:11">
      <c r="J83" s="5">
        <v>1993</v>
      </c>
      <c r="K83" s="5">
        <v>215.5</v>
      </c>
    </row>
    <row r="84" spans="10:11">
      <c r="J84" s="5">
        <v>1994</v>
      </c>
      <c r="K84" s="5">
        <v>220</v>
      </c>
    </row>
    <row r="85" spans="10:11">
      <c r="J85" s="5">
        <v>1995</v>
      </c>
      <c r="K85" s="5">
        <v>225.3</v>
      </c>
    </row>
    <row r="86" spans="10:11">
      <c r="J86" s="5">
        <v>1996</v>
      </c>
      <c r="K86" s="5">
        <v>231.3</v>
      </c>
    </row>
    <row r="87" spans="10:11">
      <c r="J87" s="5">
        <v>1997</v>
      </c>
      <c r="K87" s="5">
        <v>236.3</v>
      </c>
    </row>
    <row r="88" spans="10:11">
      <c r="J88" s="5">
        <v>1998</v>
      </c>
      <c r="K88" s="5">
        <v>239.5</v>
      </c>
    </row>
    <row r="89" spans="10:11">
      <c r="J89" s="5">
        <v>1999</v>
      </c>
      <c r="K89" s="5">
        <v>244.6</v>
      </c>
    </row>
    <row r="90" spans="10:11">
      <c r="J90" s="5">
        <v>2000</v>
      </c>
      <c r="K90" s="5">
        <v>252.9</v>
      </c>
    </row>
    <row r="91" spans="10:11">
      <c r="J91" s="5">
        <v>2001</v>
      </c>
      <c r="K91" s="5">
        <v>260.10000000000002</v>
      </c>
    </row>
    <row r="92" spans="10:11">
      <c r="J92" s="5">
        <v>2002</v>
      </c>
      <c r="K92" s="5">
        <v>264.2</v>
      </c>
    </row>
    <row r="93" spans="10:11">
      <c r="J93" s="5">
        <v>2003</v>
      </c>
      <c r="K93" s="5">
        <v>270.2</v>
      </c>
    </row>
    <row r="94" spans="10:11">
      <c r="J94" s="5">
        <v>2004</v>
      </c>
      <c r="K94" s="5">
        <v>277.5</v>
      </c>
    </row>
    <row r="95" spans="10:11">
      <c r="J95" s="5">
        <v>2005</v>
      </c>
      <c r="K95" s="5">
        <v>286.89999999999998</v>
      </c>
    </row>
    <row r="96" spans="10:11">
      <c r="J96" s="5">
        <v>2006</v>
      </c>
      <c r="K96" s="5">
        <v>296.2</v>
      </c>
    </row>
    <row r="97" spans="10:11">
      <c r="J97" s="5">
        <v>2007</v>
      </c>
      <c r="K97" s="5">
        <v>304.60000000000002</v>
      </c>
    </row>
    <row r="98" spans="10:11">
      <c r="J98" s="5">
        <v>2008</v>
      </c>
      <c r="K98" s="5">
        <v>316.3</v>
      </c>
    </row>
    <row r="99" spans="10:11">
      <c r="J99" s="5">
        <v>2009</v>
      </c>
      <c r="K99" s="5">
        <v>315.2</v>
      </c>
    </row>
    <row r="100" spans="10:11">
      <c r="J100" s="5">
        <v>2010</v>
      </c>
      <c r="K100" s="5">
        <v>320.39999999999998</v>
      </c>
    </row>
    <row r="101" spans="10:11">
      <c r="J101" s="5">
        <v>2011</v>
      </c>
      <c r="K101" s="5">
        <v>330.5</v>
      </c>
    </row>
    <row r="102" spans="10:11">
      <c r="J102" s="5">
        <v>2012</v>
      </c>
      <c r="K102" s="5">
        <v>337.5</v>
      </c>
    </row>
    <row r="103" spans="10:11">
      <c r="J103" s="5">
        <v>2013</v>
      </c>
      <c r="K103" s="5">
        <v>342.5</v>
      </c>
    </row>
    <row r="104" spans="10:11">
      <c r="J104" s="5">
        <v>2014</v>
      </c>
      <c r="K104" s="5">
        <v>348.3</v>
      </c>
    </row>
    <row r="105" spans="10:11">
      <c r="J105" s="5">
        <v>2015</v>
      </c>
      <c r="K105" s="5">
        <v>348.9</v>
      </c>
    </row>
    <row r="106" spans="10:11">
      <c r="J106" s="5">
        <v>2016</v>
      </c>
      <c r="K106" s="5">
        <v>353.4</v>
      </c>
    </row>
    <row r="107" spans="10:11">
      <c r="J107" s="5">
        <v>2017</v>
      </c>
      <c r="K107" s="5">
        <v>361</v>
      </c>
    </row>
    <row r="108" spans="10:11">
      <c r="J108" s="5">
        <v>2018</v>
      </c>
      <c r="K108" s="5">
        <v>369.8</v>
      </c>
    </row>
    <row r="109" spans="10:11">
      <c r="J109" s="5">
        <v>2019</v>
      </c>
      <c r="K109" s="5">
        <v>376.5</v>
      </c>
    </row>
  </sheetData>
  <conditionalFormatting sqref="A1:D2 A3:B53">
    <cfRule type="expression" dxfId="3" priority="4" stopIfTrue="1">
      <formula>MOD(ROW(),2)=0</formula>
    </cfRule>
  </conditionalFormatting>
  <conditionalFormatting sqref="E3:E53">
    <cfRule type="expression" dxfId="2" priority="3" stopIfTrue="1">
      <formula>MOD(ROW(),2)=0</formula>
    </cfRule>
  </conditionalFormatting>
  <conditionalFormatting sqref="E1:E2">
    <cfRule type="expression" dxfId="1" priority="2" stopIfTrue="1">
      <formula>MOD(ROW(),2)=0</formula>
    </cfRule>
  </conditionalFormatting>
  <conditionalFormatting sqref="F1:F53">
    <cfRule type="expression" dxfId="0" priority="1" stopIfTrue="1">
      <formula>MOD(ROW(),2)=0</formula>
    </cfRule>
  </conditionalFormatting>
  <printOptions horizontalCentered="1"/>
  <pageMargins left="0.25" right="0.25" top="0.25" bottom="0.25" header="0.25" footer="0.2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DB1F-C6CD-4262-88B2-D48CFEF63A73}">
  <sheetPr>
    <tabColor theme="9" tint="-0.249977111117893"/>
  </sheetPr>
  <dimension ref="A1:Q43"/>
  <sheetViews>
    <sheetView workbookViewId="0">
      <selection sqref="A1:H43"/>
    </sheetView>
  </sheetViews>
  <sheetFormatPr defaultRowHeight="15"/>
  <cols>
    <col min="2" max="6" width="10.5703125" customWidth="1"/>
    <col min="12" max="12" width="11.85546875" customWidth="1"/>
    <col min="16" max="16" width="10.140625" customWidth="1"/>
  </cols>
  <sheetData>
    <row r="1" spans="1:17">
      <c r="B1" s="14" t="s">
        <v>192</v>
      </c>
      <c r="D1" t="str">
        <f>VLOOKUP($B$1,Reference!$E$2:$F$53,2,FALSE)</f>
        <v>US</v>
      </c>
    </row>
    <row r="2" spans="1:17" s="11" customFormat="1" ht="45">
      <c r="B2" s="11" t="s">
        <v>251</v>
      </c>
      <c r="C2" s="11" t="s">
        <v>187</v>
      </c>
      <c r="D2" s="11" t="s">
        <v>188</v>
      </c>
      <c r="E2" s="11" t="s">
        <v>189</v>
      </c>
      <c r="F2" s="11" t="s">
        <v>190</v>
      </c>
      <c r="G2" s="11" t="s">
        <v>191</v>
      </c>
      <c r="H2" s="11" t="s">
        <v>252</v>
      </c>
      <c r="K2" s="11" t="s">
        <v>251</v>
      </c>
      <c r="L2" s="11" t="s">
        <v>187</v>
      </c>
      <c r="M2" s="11" t="s">
        <v>188</v>
      </c>
      <c r="N2" s="11" t="s">
        <v>253</v>
      </c>
      <c r="O2" s="11" t="s">
        <v>190</v>
      </c>
      <c r="P2" s="11" t="s">
        <v>254</v>
      </c>
      <c r="Q2" s="11" t="s">
        <v>252</v>
      </c>
    </row>
    <row r="3" spans="1:17">
      <c r="A3">
        <v>1979</v>
      </c>
      <c r="B3" s="1">
        <f>INDEX(Bottom!$B$3:$AP$54,MATCH($D$1,Bottom!$A$3:$A$54,0),MATCH($A3,Bottom!$B$1:$AP$1,0))/((VLOOKUP($A3,Reference!$J$3:$K$109,2,FALSE)/Reference!$K$109))</f>
        <v>9.0536978926871399</v>
      </c>
      <c r="C3" s="1">
        <f t="array" ref="C3">INDEX(Cuts!$C$2:$C$2133,MATCH(1,($D$1=Cuts!$B$2:$B$2133)*($A3=Cuts!$A$2:$A$2133),0))/(VLOOKUP($A3,Reference!$J$3:$K$109,2,FALSE)/Reference!$K$109)</f>
        <v>9.7507046589388313</v>
      </c>
      <c r="D3" s="1">
        <f>INDEX(Middle!$B$3:$AP$54,MATCH($D$1,Middle!$A$3:$A$54,0),MATCH($A3,Middle!$B$1:$AP$1,0))/((VLOOKUP($A3,Reference!$J$3:$K$109,2,FALSE)/Reference!$K$109))</f>
        <v>17.168470686814917</v>
      </c>
      <c r="E3" s="1">
        <f t="array" ref="E3">INDEX(Cuts!$G$2:$G$2133,MATCH(1,($D$1=Cuts!$B$2:$B$2133)*($A3=Cuts!$A$2:$A$2133),0))/(VLOOKUP($A3,Reference!$J$3:$K$109,2,FALSE)/Reference!$K$109)</f>
        <v>16.78769445794774</v>
      </c>
      <c r="F3" s="1">
        <f>INDEX(Top!$B$3:$AP$54,MATCH($D$1,Top!$A$3:$A$54,0),MATCH($A3,Top!$B$1:$AP$1,0))/((VLOOKUP($A3,Reference!$J$3:$K$109,2,FALSE)/Reference!$K$109))</f>
        <v>46.786334157928714</v>
      </c>
      <c r="G3" s="1">
        <f t="array" ref="G3">INDEX(Cuts!$L$2:$L$2133,MATCH(1,($D$1=Cuts!$B$2:$B$2133)*($A3=Cuts!$A$2:$A$2133),0))/(VLOOKUP($A3,Reference!$J$3:$K$109,2,FALSE)/Reference!$K$109)</f>
        <v>41.147703974265752</v>
      </c>
      <c r="H3" s="1">
        <f t="array" ref="H3">INDEX(Middle60!$B$3:$AP$54,MATCH($D$1,Top!$A$3:$A$54,0),MATCH($A3,Top!$B$1:$AP$1,0))/((VLOOKUP($A3,Reference!$J$3:$K$109,2,FALSE)/Reference!$K$109))</f>
        <v>17.780979361746883</v>
      </c>
      <c r="J3">
        <v>1979</v>
      </c>
      <c r="K3" s="12">
        <f>B3/B$3-1</f>
        <v>0</v>
      </c>
      <c r="L3" s="12">
        <f t="shared" ref="L3:Q18" si="0">C3/C$3-1</f>
        <v>0</v>
      </c>
      <c r="M3" s="12">
        <f t="shared" si="0"/>
        <v>0</v>
      </c>
      <c r="N3" s="12">
        <f t="shared" si="0"/>
        <v>0</v>
      </c>
      <c r="O3" s="12">
        <f t="shared" si="0"/>
        <v>0</v>
      </c>
      <c r="P3" s="12">
        <f t="shared" si="0"/>
        <v>0</v>
      </c>
      <c r="Q3" s="12">
        <f t="shared" si="0"/>
        <v>0</v>
      </c>
    </row>
    <row r="4" spans="1:17">
      <c r="A4">
        <v>1980</v>
      </c>
      <c r="B4" s="1">
        <f>INDEX(Bottom!$B$3:$AP$54,MATCH($D$1,Bottom!$A$3:$A$54,0),MATCH($A4,Bottom!$B$1:$AP$1,0))/((VLOOKUP($A4,Reference!$J$3:$K$109,2,FALSE)/Reference!$K$109))</f>
        <v>8.8116606054673703</v>
      </c>
      <c r="C4" s="1">
        <f t="array" ref="C4">INDEX(Cuts!$C$2:$C$2133,MATCH(1,($D$1=Cuts!$B$2:$B$2133)*($A4=Cuts!$A$2:$A$2133),0))/(VLOOKUP($A4,Reference!$J$3:$K$109,2,FALSE)/Reference!$K$109)</f>
        <v>9.0932841332853549</v>
      </c>
      <c r="D4" s="1">
        <f>INDEX(Middle!$B$3:$AP$54,MATCH($D$1,Middle!$A$3:$A$54,0),MATCH($A4,Middle!$B$1:$AP$1,0))/((VLOOKUP($A4,Reference!$J$3:$K$109,2,FALSE)/Reference!$K$109))</f>
        <v>16.681571252509237</v>
      </c>
      <c r="E4" s="1">
        <f t="array" ref="E4">INDEX(Cuts!$G$2:$G$2133,MATCH(1,($D$1=Cuts!$B$2:$B$2133)*($A4=Cuts!$A$2:$A$2133),0))/(VLOOKUP($A4,Reference!$J$3:$K$109,2,FALSE)/Reference!$K$109)</f>
        <v>16.680218074192315</v>
      </c>
      <c r="F4" s="1">
        <f>INDEX(Top!$B$3:$AP$54,MATCH($D$1,Top!$A$3:$A$54,0),MATCH($A4,Top!$B$1:$AP$1,0))/((VLOOKUP($A4,Reference!$J$3:$K$109,2,FALSE)/Reference!$K$109))</f>
        <v>45.562019607009709</v>
      </c>
      <c r="G4" s="1">
        <f t="array" ref="G4">INDEX(Cuts!$L$2:$L$2133,MATCH(1,($D$1=Cuts!$B$2:$B$2133)*($A4=Cuts!$A$2:$A$2133),0))/(VLOOKUP($A4,Reference!$J$3:$K$109,2,FALSE)/Reference!$K$109)</f>
        <v>40.402576685139373</v>
      </c>
      <c r="H4" s="1">
        <f t="array" ref="H4">INDEX(Middle60!$B$3:$AP$54,MATCH($D$1,Top!$A$3:$A$54,0),MATCH($A4,Top!$B$1:$AP$1,0))/((VLOOKUP($A4,Reference!$J$3:$K$109,2,FALSE)/Reference!$K$109))</f>
        <v>17.418818959657084</v>
      </c>
      <c r="J4">
        <v>1980</v>
      </c>
      <c r="K4" s="12">
        <f t="shared" ref="K4:K43" si="1">B4/B$3-1</f>
        <v>-2.6733528121726691E-2</v>
      </c>
      <c r="L4" s="12">
        <f t="shared" ref="L4:L43" si="2">C4/C$3-1</f>
        <v>-6.7422873386980831E-2</v>
      </c>
      <c r="M4" s="12">
        <f t="shared" ref="M4:M43" si="3">D4/D$3-1</f>
        <v>-2.8360093521877294E-2</v>
      </c>
      <c r="N4" s="12">
        <f t="shared" ref="N4:N43" si="4">E4/E$3-1</f>
        <v>-6.4020931536875603E-3</v>
      </c>
      <c r="O4" s="12">
        <f t="shared" ref="O4:O43" si="5">F4/F$3-1</f>
        <v>-2.6168208579588459E-2</v>
      </c>
      <c r="P4" s="12">
        <f t="shared" ref="P4:Q43" si="6">G4/G$3-1</f>
        <v>-1.8108599439531137E-2</v>
      </c>
      <c r="Q4" s="12">
        <f t="shared" si="0"/>
        <v>-2.0367854588984713E-2</v>
      </c>
    </row>
    <row r="5" spans="1:17">
      <c r="A5">
        <v>1981</v>
      </c>
      <c r="B5" s="1">
        <f>INDEX(Bottom!$B$3:$AP$54,MATCH($D$1,Bottom!$A$3:$A$54,0),MATCH($A5,Bottom!$B$1:$AP$1,0))/((VLOOKUP($A5,Reference!$J$3:$K$109,2,FALSE)/Reference!$K$109))</f>
        <v>8.6220358413899234</v>
      </c>
      <c r="C5" s="1">
        <f t="array" ref="C5">INDEX(Cuts!$C$2:$C$2133,MATCH(1,($D$1=Cuts!$B$2:$B$2133)*($A5=Cuts!$A$2:$A$2133),0))/(VLOOKUP($A5,Reference!$J$3:$K$109,2,FALSE)/Reference!$K$109)</f>
        <v>8.959274519955315</v>
      </c>
      <c r="D5" s="1">
        <f>INDEX(Middle!$B$3:$AP$54,MATCH($D$1,Middle!$A$3:$A$54,0),MATCH($A5,Middle!$B$1:$AP$1,0))/((VLOOKUP($A5,Reference!$J$3:$K$109,2,FALSE)/Reference!$K$109))</f>
        <v>16.560417815646534</v>
      </c>
      <c r="E5" s="1">
        <f t="array" ref="E5">INDEX(Cuts!$G$2:$G$2133,MATCH(1,($D$1=Cuts!$B$2:$B$2133)*($A5=Cuts!$A$2:$A$2133),0))/(VLOOKUP($A5,Reference!$J$3:$K$109,2,FALSE)/Reference!$K$109)</f>
        <v>16.504857984058813</v>
      </c>
      <c r="F5" s="1">
        <f>INDEX(Top!$B$3:$AP$54,MATCH($D$1,Top!$A$3:$A$54,0),MATCH($A5,Top!$B$1:$AP$1,0))/((VLOOKUP($A5,Reference!$J$3:$K$109,2,FALSE)/Reference!$K$109))</f>
        <v>45.652675210444045</v>
      </c>
      <c r="G5" s="1">
        <f t="array" ref="G5">INDEX(Cuts!$L$2:$L$2133,MATCH(1,($D$1=Cuts!$B$2:$B$2133)*($A5=Cuts!$A$2:$A$2133),0))/(VLOOKUP($A5,Reference!$J$3:$K$109,2,FALSE)/Reference!$K$109)</f>
        <v>40.53393791083549</v>
      </c>
      <c r="H5" s="1">
        <f t="array" ref="H5">INDEX(Middle60!$B$3:$AP$54,MATCH($D$1,Top!$A$3:$A$54,0),MATCH($A5,Top!$B$1:$AP$1,0))/((VLOOKUP($A5,Reference!$J$3:$K$109,2,FALSE)/Reference!$K$109))</f>
        <v>16.996569204981768</v>
      </c>
      <c r="J5">
        <v>1981</v>
      </c>
      <c r="K5" s="12">
        <f t="shared" si="1"/>
        <v>-4.76779826777608E-2</v>
      </c>
      <c r="L5" s="12">
        <f t="shared" si="2"/>
        <v>-8.1166455827167638E-2</v>
      </c>
      <c r="M5" s="12">
        <f t="shared" si="3"/>
        <v>-3.541683369826043E-2</v>
      </c>
      <c r="N5" s="12">
        <f t="shared" si="4"/>
        <v>-1.6847844985350302E-2</v>
      </c>
      <c r="O5" s="12">
        <f t="shared" si="5"/>
        <v>-2.4230557231903815E-2</v>
      </c>
      <c r="P5" s="12">
        <f t="shared" si="6"/>
        <v>-1.491616795469608E-2</v>
      </c>
      <c r="Q5" s="12">
        <f t="shared" si="0"/>
        <v>-4.4115126664657001E-2</v>
      </c>
    </row>
    <row r="6" spans="1:17">
      <c r="A6">
        <v>1982</v>
      </c>
      <c r="B6" s="1">
        <f>INDEX(Bottom!$B$3:$AP$54,MATCH($D$1,Bottom!$A$3:$A$54,0),MATCH($A6,Bottom!$B$1:$AP$1,0))/((VLOOKUP($A6,Reference!$J$3:$K$109,2,FALSE)/Reference!$K$109))</f>
        <v>8.1918256565675893</v>
      </c>
      <c r="C6" s="1">
        <f t="array" ref="C6">INDEX(Cuts!$C$2:$C$2133,MATCH(1,($D$1=Cuts!$B$2:$B$2133)*($A6=Cuts!$A$2:$A$2133),0))/(VLOOKUP($A6,Reference!$J$3:$K$109,2,FALSE)/Reference!$K$109)</f>
        <v>8.5992808463209762</v>
      </c>
      <c r="D6" s="1">
        <f>INDEX(Middle!$B$3:$AP$54,MATCH($D$1,Middle!$A$3:$A$54,0),MATCH($A6,Middle!$B$1:$AP$1,0))/((VLOOKUP($A6,Reference!$J$3:$K$109,2,FALSE)/Reference!$K$109))</f>
        <v>16.767309452315509</v>
      </c>
      <c r="E6" s="1">
        <f t="array" ref="E6">INDEX(Cuts!$G$2:$G$2133,MATCH(1,($D$1=Cuts!$B$2:$B$2133)*($A6=Cuts!$A$2:$A$2133),0))/(VLOOKUP($A6,Reference!$J$3:$K$109,2,FALSE)/Reference!$K$109)</f>
        <v>16.432037777011679</v>
      </c>
      <c r="F6" s="1">
        <f>INDEX(Top!$B$3:$AP$54,MATCH($D$1,Top!$A$3:$A$54,0),MATCH($A6,Top!$B$1:$AP$1,0))/((VLOOKUP($A6,Reference!$J$3:$K$109,2,FALSE)/Reference!$K$109))</f>
        <v>47.479144041417008</v>
      </c>
      <c r="G6" s="1">
        <f t="array" ref="G6">INDEX(Cuts!$L$2:$L$2133,MATCH(1,($D$1=Cuts!$B$2:$B$2133)*($A6=Cuts!$A$2:$A$2133),0))/(VLOOKUP($A6,Reference!$J$3:$K$109,2,FALSE)/Reference!$K$109)</f>
        <v>41.348306183895822</v>
      </c>
      <c r="H6" s="1">
        <f t="array" ref="H6">INDEX(Middle60!$B$3:$AP$54,MATCH($D$1,Top!$A$3:$A$54,0),MATCH($A6,Top!$B$1:$AP$1,0))/((VLOOKUP($A6,Reference!$J$3:$K$109,2,FALSE)/Reference!$K$109))</f>
        <v>17.084590477054402</v>
      </c>
      <c r="J6">
        <v>1982</v>
      </c>
      <c r="K6" s="12">
        <f t="shared" si="1"/>
        <v>-9.5195603645633287E-2</v>
      </c>
      <c r="L6" s="12">
        <f t="shared" si="2"/>
        <v>-0.1180862156010748</v>
      </c>
      <c r="M6" s="12">
        <f t="shared" si="3"/>
        <v>-2.3366160085970478E-2</v>
      </c>
      <c r="N6" s="12">
        <f t="shared" si="4"/>
        <v>-2.118555837592595E-2</v>
      </c>
      <c r="O6" s="12">
        <f t="shared" si="5"/>
        <v>1.4807953988224209E-2</v>
      </c>
      <c r="P6" s="12">
        <f t="shared" si="6"/>
        <v>4.8751738312184933E-3</v>
      </c>
      <c r="Q6" s="12">
        <f t="shared" si="0"/>
        <v>-3.916482160654533E-2</v>
      </c>
    </row>
    <row r="7" spans="1:17">
      <c r="A7">
        <v>1983</v>
      </c>
      <c r="B7" s="1">
        <f>INDEX(Bottom!$B$3:$AP$54,MATCH($D$1,Bottom!$A$3:$A$54,0),MATCH($A7,Bottom!$B$1:$AP$1,0))/((VLOOKUP($A7,Reference!$J$3:$K$109,2,FALSE)/Reference!$K$109))</f>
        <v>8.193610096628861</v>
      </c>
      <c r="C7" s="1">
        <f t="array" ref="C7">INDEX(Cuts!$C$2:$C$2133,MATCH(1,($D$1=Cuts!$B$2:$B$2133)*($A7=Cuts!$A$2:$A$2133),0))/(VLOOKUP($A7,Reference!$J$3:$K$109,2,FALSE)/Reference!$K$109)</f>
        <v>8.317039333022306</v>
      </c>
      <c r="D7" s="1">
        <f>INDEX(Middle!$B$3:$AP$54,MATCH($D$1,Middle!$A$3:$A$54,0),MATCH($A7,Middle!$B$1:$AP$1,0))/((VLOOKUP($A7,Reference!$J$3:$K$109,2,FALSE)/Reference!$K$109))</f>
        <v>16.534006900998175</v>
      </c>
      <c r="E7" s="1">
        <f t="array" ref="E7">INDEX(Cuts!$G$2:$G$2133,MATCH(1,($D$1=Cuts!$B$2:$B$2133)*($A7=Cuts!$A$2:$A$2133),0))/(VLOOKUP($A7,Reference!$J$3:$K$109,2,FALSE)/Reference!$K$109)</f>
        <v>16.466125490141472</v>
      </c>
      <c r="F7" s="1">
        <f>INDEX(Top!$B$3:$AP$54,MATCH($D$1,Top!$A$3:$A$54,0),MATCH($A7,Top!$B$1:$AP$1,0))/((VLOOKUP($A7,Reference!$J$3:$K$109,2,FALSE)/Reference!$K$109))</f>
        <v>48.65102843593403</v>
      </c>
      <c r="G7" s="1">
        <f t="array" ref="G7">INDEX(Cuts!$L$2:$L$2133,MATCH(1,($D$1=Cuts!$B$2:$B$2133)*($A7=Cuts!$A$2:$A$2133),0))/(VLOOKUP($A7,Reference!$J$3:$K$109,2,FALSE)/Reference!$K$109)</f>
        <v>42.601310286007248</v>
      </c>
      <c r="H7" s="1">
        <f t="array" ref="H7">INDEX(Middle60!$B$3:$AP$54,MATCH($D$1,Top!$A$3:$A$54,0),MATCH($A7,Top!$B$1:$AP$1,0))/((VLOOKUP($A7,Reference!$J$3:$K$109,2,FALSE)/Reference!$K$109))</f>
        <v>17.269091387563932</v>
      </c>
      <c r="J7">
        <v>1983</v>
      </c>
      <c r="K7" s="12">
        <f t="shared" si="1"/>
        <v>-9.499850848270408E-2</v>
      </c>
      <c r="L7" s="12">
        <f t="shared" si="2"/>
        <v>-0.14703197113064348</v>
      </c>
      <c r="M7" s="12">
        <f t="shared" si="3"/>
        <v>-3.6955171918952479E-2</v>
      </c>
      <c r="N7" s="12">
        <f t="shared" si="4"/>
        <v>-1.9155040533515799E-2</v>
      </c>
      <c r="O7" s="12">
        <f t="shared" si="5"/>
        <v>3.9855532850917141E-2</v>
      </c>
      <c r="P7" s="12">
        <f t="shared" si="6"/>
        <v>3.5326547324501911E-2</v>
      </c>
      <c r="Q7" s="12">
        <f t="shared" si="0"/>
        <v>-2.8788514050255398E-2</v>
      </c>
    </row>
    <row r="8" spans="1:17">
      <c r="A8">
        <v>1984</v>
      </c>
      <c r="B8" s="1">
        <f>INDEX(Bottom!$B$3:$AP$54,MATCH($D$1,Bottom!$A$3:$A$54,0),MATCH($A8,Bottom!$B$1:$AP$1,0))/((VLOOKUP($A8,Reference!$J$3:$K$109,2,FALSE)/Reference!$K$109))</f>
        <v>7.9640779267536121</v>
      </c>
      <c r="C8" s="1">
        <f t="array" ref="C8">INDEX(Cuts!$C$2:$C$2133,MATCH(1,($D$1=Cuts!$B$2:$B$2133)*($A8=Cuts!$A$2:$A$2133),0))/(VLOOKUP($A8,Reference!$J$3:$K$109,2,FALSE)/Reference!$K$109)</f>
        <v>8.1527707259753228</v>
      </c>
      <c r="D8" s="1">
        <f>INDEX(Middle!$B$3:$AP$54,MATCH($D$1,Middle!$A$3:$A$54,0),MATCH($A8,Middle!$B$1:$AP$1,0))/((VLOOKUP($A8,Reference!$J$3:$K$109,2,FALSE)/Reference!$K$109))</f>
        <v>16.73165432076329</v>
      </c>
      <c r="E8" s="1">
        <f t="array" ref="E8">INDEX(Cuts!$G$2:$G$2133,MATCH(1,($D$1=Cuts!$B$2:$B$2133)*($A8=Cuts!$A$2:$A$2133),0))/(VLOOKUP($A8,Reference!$J$3:$K$109,2,FALSE)/Reference!$K$109)</f>
        <v>16.550551728809371</v>
      </c>
      <c r="F8" s="1">
        <f>INDEX(Top!$B$3:$AP$54,MATCH($D$1,Top!$A$3:$A$54,0),MATCH($A8,Top!$B$1:$AP$1,0))/((VLOOKUP($A8,Reference!$J$3:$K$109,2,FALSE)/Reference!$K$109))</f>
        <v>49.121001865086932</v>
      </c>
      <c r="G8" s="1">
        <f t="array" ref="G8">INDEX(Cuts!$L$2:$L$2133,MATCH(1,($D$1=Cuts!$B$2:$B$2133)*($A8=Cuts!$A$2:$A$2133),0))/(VLOOKUP($A8,Reference!$J$3:$K$109,2,FALSE)/Reference!$K$109)</f>
        <v>42.766089903727902</v>
      </c>
      <c r="H8" s="1">
        <f t="array" ref="H8">INDEX(Middle60!$B$3:$AP$54,MATCH($D$1,Top!$A$3:$A$54,0),MATCH($A8,Top!$B$1:$AP$1,0))/((VLOOKUP($A8,Reference!$J$3:$K$109,2,FALSE)/Reference!$K$109))</f>
        <v>17.161702935615281</v>
      </c>
      <c r="J8">
        <v>1984</v>
      </c>
      <c r="K8" s="12">
        <f t="shared" si="1"/>
        <v>-0.1203508200570329</v>
      </c>
      <c r="L8" s="12">
        <f t="shared" si="2"/>
        <v>-0.1638788158247233</v>
      </c>
      <c r="M8" s="12">
        <f t="shared" si="3"/>
        <v>-2.5442939794695474E-2</v>
      </c>
      <c r="N8" s="12">
        <f t="shared" si="4"/>
        <v>-1.4125985538538277E-2</v>
      </c>
      <c r="O8" s="12">
        <f t="shared" si="5"/>
        <v>4.990063336181616E-2</v>
      </c>
      <c r="P8" s="12">
        <f t="shared" si="6"/>
        <v>3.9331135717179055E-2</v>
      </c>
      <c r="Q8" s="12">
        <f t="shared" si="0"/>
        <v>-3.4828026821957958E-2</v>
      </c>
    </row>
    <row r="9" spans="1:17">
      <c r="A9">
        <v>1985</v>
      </c>
      <c r="B9" s="1">
        <f>INDEX(Bottom!$B$3:$AP$54,MATCH($D$1,Bottom!$A$3:$A$54,0),MATCH($A9,Bottom!$B$1:$AP$1,0))/((VLOOKUP($A9,Reference!$J$3:$K$109,2,FALSE)/Reference!$K$109))</f>
        <v>7.8955751402088881</v>
      </c>
      <c r="C9" s="1">
        <f t="array" ref="C9">INDEX(Cuts!$C$2:$C$2133,MATCH(1,($D$1=Cuts!$B$2:$B$2133)*($A9=Cuts!$A$2:$A$2133),0))/(VLOOKUP($A9,Reference!$J$3:$K$109,2,FALSE)/Reference!$K$109)</f>
        <v>8.044573533369535</v>
      </c>
      <c r="D9" s="1">
        <f>INDEX(Middle!$B$3:$AP$54,MATCH($D$1,Middle!$A$3:$A$54,0),MATCH($A9,Middle!$B$1:$AP$1,0))/((VLOOKUP($A9,Reference!$J$3:$K$109,2,FALSE)/Reference!$K$109))</f>
        <v>16.6340696228939</v>
      </c>
      <c r="E9" s="1">
        <f t="array" ref="E9">INDEX(Cuts!$G$2:$G$2133,MATCH(1,($D$1=Cuts!$B$2:$B$2133)*($A9=Cuts!$A$2:$A$2133),0))/(VLOOKUP($A9,Reference!$J$3:$K$109,2,FALSE)/Reference!$K$109)</f>
        <v>16.805194419913789</v>
      </c>
      <c r="F9" s="1">
        <f>INDEX(Top!$B$3:$AP$54,MATCH($D$1,Top!$A$3:$A$54,0),MATCH($A9,Top!$B$1:$AP$1,0))/((VLOOKUP($A9,Reference!$J$3:$K$109,2,FALSE)/Reference!$K$109))</f>
        <v>50.494065794084328</v>
      </c>
      <c r="G9" s="1">
        <f t="array" ref="G9">INDEX(Cuts!$L$2:$L$2133,MATCH(1,($D$1=Cuts!$B$2:$B$2133)*($A9=Cuts!$A$2:$A$2133),0))/(VLOOKUP($A9,Reference!$J$3:$K$109,2,FALSE)/Reference!$K$109)</f>
        <v>43.661199988697263</v>
      </c>
      <c r="H9" s="1">
        <f t="array" ref="H9">INDEX(Middle60!$B$3:$AP$54,MATCH($D$1,Top!$A$3:$A$54,0),MATCH($A9,Top!$B$1:$AP$1,0))/((VLOOKUP($A9,Reference!$J$3:$K$109,2,FALSE)/Reference!$K$109))</f>
        <v>17.366298439276818</v>
      </c>
      <c r="J9">
        <v>1985</v>
      </c>
      <c r="K9" s="12">
        <f t="shared" si="1"/>
        <v>-0.12791709710279731</v>
      </c>
      <c r="L9" s="12">
        <f t="shared" si="2"/>
        <v>-0.17497516182127648</v>
      </c>
      <c r="M9" s="12">
        <f t="shared" si="3"/>
        <v>-3.1126887983763618E-2</v>
      </c>
      <c r="N9" s="12">
        <f t="shared" si="4"/>
        <v>1.0424279528011837E-3</v>
      </c>
      <c r="O9" s="12">
        <f t="shared" si="5"/>
        <v>7.9248175837842938E-2</v>
      </c>
      <c r="P9" s="12">
        <f t="shared" si="6"/>
        <v>6.1084720936154246E-2</v>
      </c>
      <c r="Q9" s="12">
        <f t="shared" si="0"/>
        <v>-2.3321601922680846E-2</v>
      </c>
    </row>
    <row r="10" spans="1:17">
      <c r="A10">
        <v>1986</v>
      </c>
      <c r="B10" s="1">
        <f>INDEX(Bottom!$B$3:$AP$54,MATCH($D$1,Bottom!$A$3:$A$54,0),MATCH($A10,Bottom!$B$1:$AP$1,0))/((VLOOKUP($A10,Reference!$J$3:$K$109,2,FALSE)/Reference!$K$109))</f>
        <v>8.0016644505843573</v>
      </c>
      <c r="C10" s="1">
        <f t="array" ref="C10">INDEX(Cuts!$C$2:$C$2133,MATCH(1,($D$1=Cuts!$B$2:$B$2133)*($A10=Cuts!$A$2:$A$2133),0))/(VLOOKUP($A10,Reference!$J$3:$K$109,2,FALSE)/Reference!$K$109)</f>
        <v>8.0746516914130115</v>
      </c>
      <c r="D10" s="1">
        <f>INDEX(Middle!$B$3:$AP$54,MATCH($D$1,Middle!$A$3:$A$54,0),MATCH($A10,Middle!$B$1:$AP$1,0))/((VLOOKUP($A10,Reference!$J$3:$K$109,2,FALSE)/Reference!$K$109))</f>
        <v>16.989920597483678</v>
      </c>
      <c r="E10" s="1">
        <f t="array" ref="E10">INDEX(Cuts!$G$2:$G$2133,MATCH(1,($D$1=Cuts!$B$2:$B$2133)*($A10=Cuts!$A$2:$A$2133),0))/(VLOOKUP($A10,Reference!$J$3:$K$109,2,FALSE)/Reference!$K$109)</f>
        <v>16.919219532046878</v>
      </c>
      <c r="F10" s="1">
        <f>INDEX(Top!$B$3:$AP$54,MATCH($D$1,Top!$A$3:$A$54,0),MATCH($A10,Top!$B$1:$AP$1,0))/((VLOOKUP($A10,Reference!$J$3:$K$109,2,FALSE)/Reference!$K$109))</f>
        <v>52.073338159038506</v>
      </c>
      <c r="G10" s="1">
        <f t="array" ref="G10">INDEX(Cuts!$L$2:$L$2133,MATCH(1,($D$1=Cuts!$B$2:$B$2133)*($A10=Cuts!$A$2:$A$2133),0))/(VLOOKUP($A10,Reference!$J$3:$K$109,2,FALSE)/Reference!$K$109)</f>
        <v>44.673966988125734</v>
      </c>
      <c r="H10" s="1">
        <f t="array" ref="H10">INDEX(Middle60!$B$3:$AP$54,MATCH($D$1,Top!$A$3:$A$54,0),MATCH($A10,Top!$B$1:$AP$1,0))/((VLOOKUP($A10,Reference!$J$3:$K$109,2,FALSE)/Reference!$K$109))</f>
        <v>17.882110393768528</v>
      </c>
      <c r="J10">
        <v>1986</v>
      </c>
      <c r="K10" s="12">
        <f t="shared" si="1"/>
        <v>-0.11619930933994738</v>
      </c>
      <c r="L10" s="12">
        <f t="shared" si="2"/>
        <v>-0.17189044547558108</v>
      </c>
      <c r="M10" s="12">
        <f t="shared" si="3"/>
        <v>-1.0399883168881296E-2</v>
      </c>
      <c r="N10" s="12">
        <f t="shared" si="4"/>
        <v>7.8346120980816725E-3</v>
      </c>
      <c r="O10" s="12">
        <f t="shared" si="5"/>
        <v>0.11300316847358349</v>
      </c>
      <c r="P10" s="12">
        <f t="shared" si="6"/>
        <v>8.5697685976970916E-2</v>
      </c>
      <c r="Q10" s="12">
        <f t="shared" si="0"/>
        <v>5.6875962771327782E-3</v>
      </c>
    </row>
    <row r="11" spans="1:17">
      <c r="A11">
        <v>1987</v>
      </c>
      <c r="B11" s="1">
        <f>INDEX(Bottom!$B$3:$AP$54,MATCH($D$1,Bottom!$A$3:$A$54,0),MATCH($A11,Bottom!$B$1:$AP$1,0))/((VLOOKUP($A11,Reference!$J$3:$K$109,2,FALSE)/Reference!$K$109))</f>
        <v>7.9066055302226221</v>
      </c>
      <c r="C11" s="1">
        <f t="array" ref="C11">INDEX(Cuts!$C$2:$C$2133,MATCH(1,($D$1=Cuts!$B$2:$B$2133)*($A11=Cuts!$A$2:$A$2133),0))/(VLOOKUP($A11,Reference!$J$3:$K$109,2,FALSE)/Reference!$K$109)</f>
        <v>8.0637332038321627</v>
      </c>
      <c r="D11" s="1">
        <f>INDEX(Middle!$B$3:$AP$54,MATCH($D$1,Middle!$A$3:$A$54,0),MATCH($A11,Middle!$B$1:$AP$1,0))/((VLOOKUP($A11,Reference!$J$3:$K$109,2,FALSE)/Reference!$K$109))</f>
        <v>17.133275606763473</v>
      </c>
      <c r="E11" s="1">
        <f t="array" ref="E11">INDEX(Cuts!$G$2:$G$2133,MATCH(1,($D$1=Cuts!$B$2:$B$2133)*($A11=Cuts!$A$2:$A$2133),0))/(VLOOKUP($A11,Reference!$J$3:$K$109,2,FALSE)/Reference!$K$109)</f>
        <v>17.109049460209839</v>
      </c>
      <c r="F11" s="1">
        <f>INDEX(Top!$B$3:$AP$54,MATCH($D$1,Top!$A$3:$A$54,0),MATCH($A11,Top!$B$1:$AP$1,0))/((VLOOKUP($A11,Reference!$J$3:$K$109,2,FALSE)/Reference!$K$109))</f>
        <v>53.37737584879639</v>
      </c>
      <c r="G11" s="1">
        <f t="array" ref="G11">INDEX(Cuts!$L$2:$L$2133,MATCH(1,($D$1=Cuts!$B$2:$B$2133)*($A11=Cuts!$A$2:$A$2133),0))/(VLOOKUP($A11,Reference!$J$3:$K$109,2,FALSE)/Reference!$K$109)</f>
        <v>45.932489748394822</v>
      </c>
      <c r="H11" s="1">
        <f t="array" ref="H11">INDEX(Middle60!$B$3:$AP$54,MATCH($D$1,Top!$A$3:$A$54,0),MATCH($A11,Top!$B$1:$AP$1,0))/((VLOOKUP($A11,Reference!$J$3:$K$109,2,FALSE)/Reference!$K$109))</f>
        <v>17.675569054730442</v>
      </c>
      <c r="J11">
        <v>1987</v>
      </c>
      <c r="K11" s="12">
        <f t="shared" si="1"/>
        <v>-0.12669876729496887</v>
      </c>
      <c r="L11" s="12">
        <f t="shared" si="2"/>
        <v>-0.17301020942729095</v>
      </c>
      <c r="M11" s="12">
        <f t="shared" si="3"/>
        <v>-2.0499834081595392E-3</v>
      </c>
      <c r="N11" s="12">
        <f t="shared" si="4"/>
        <v>1.9142295153576683E-2</v>
      </c>
      <c r="O11" s="12">
        <f t="shared" si="5"/>
        <v>0.14087536049777727</v>
      </c>
      <c r="P11" s="12">
        <f t="shared" si="6"/>
        <v>0.11628317772290608</v>
      </c>
      <c r="Q11" s="12">
        <f t="shared" si="0"/>
        <v>-5.92826215428921E-3</v>
      </c>
    </row>
    <row r="12" spans="1:17">
      <c r="A12">
        <v>1988</v>
      </c>
      <c r="B12" s="1">
        <f>INDEX(Bottom!$B$3:$AP$54,MATCH($D$1,Bottom!$A$3:$A$54,0),MATCH($A12,Bottom!$B$1:$AP$1,0))/((VLOOKUP($A12,Reference!$J$3:$K$109,2,FALSE)/Reference!$K$109))</f>
        <v>7.7732110571056428</v>
      </c>
      <c r="C12" s="1">
        <f t="array" ref="C12">INDEX(Cuts!$C$2:$C$2133,MATCH(1,($D$1=Cuts!$B$2:$B$2133)*($A12=Cuts!$A$2:$A$2133),0))/(VLOOKUP($A12,Reference!$J$3:$K$109,2,FALSE)/Reference!$K$109)</f>
        <v>8.1448796986873866</v>
      </c>
      <c r="D12" s="1">
        <f>INDEX(Middle!$B$3:$AP$54,MATCH($D$1,Middle!$A$3:$A$54,0),MATCH($A12,Middle!$B$1:$AP$1,0))/((VLOOKUP($A12,Reference!$J$3:$K$109,2,FALSE)/Reference!$K$109))</f>
        <v>17.003741124485103</v>
      </c>
      <c r="E12" s="1">
        <f t="array" ref="E12">INDEX(Cuts!$G$2:$G$2133,MATCH(1,($D$1=Cuts!$B$2:$B$2133)*($A12=Cuts!$A$2:$A$2133),0))/(VLOOKUP($A12,Reference!$J$3:$K$109,2,FALSE)/Reference!$K$109)</f>
        <v>16.878390605105309</v>
      </c>
      <c r="F12" s="1">
        <f>INDEX(Top!$B$3:$AP$54,MATCH($D$1,Top!$A$3:$A$54,0),MATCH($A12,Top!$B$1:$AP$1,0))/((VLOOKUP($A12,Reference!$J$3:$K$109,2,FALSE)/Reference!$K$109))</f>
        <v>55.238932127707166</v>
      </c>
      <c r="G12" s="1">
        <f t="array" ref="G12">INDEX(Cuts!$L$2:$L$2133,MATCH(1,($D$1=Cuts!$B$2:$B$2133)*($A12=Cuts!$A$2:$A$2133),0))/(VLOOKUP($A12,Reference!$J$3:$K$109,2,FALSE)/Reference!$K$109)</f>
        <v>47.040927883796293</v>
      </c>
      <c r="H12" s="1">
        <f t="array" ref="H12">INDEX(Middle60!$B$3:$AP$54,MATCH($D$1,Top!$A$3:$A$54,0),MATCH($A12,Top!$B$1:$AP$1,0))/((VLOOKUP($A12,Reference!$J$3:$K$109,2,FALSE)/Reference!$K$109))</f>
        <v>17.556706926211774</v>
      </c>
      <c r="J12">
        <v>1988</v>
      </c>
      <c r="K12" s="12">
        <f t="shared" si="1"/>
        <v>-0.14143246778929663</v>
      </c>
      <c r="L12" s="12">
        <f t="shared" si="2"/>
        <v>-0.16468809346812963</v>
      </c>
      <c r="M12" s="12">
        <f t="shared" si="3"/>
        <v>-9.5948885218020141E-3</v>
      </c>
      <c r="N12" s="12">
        <f t="shared" si="4"/>
        <v>5.4025373993289438E-3</v>
      </c>
      <c r="O12" s="12">
        <f t="shared" si="5"/>
        <v>0.18066382250095603</v>
      </c>
      <c r="P12" s="12">
        <f t="shared" si="6"/>
        <v>0.14322120896991564</v>
      </c>
      <c r="Q12" s="12">
        <f t="shared" si="0"/>
        <v>-1.2613053025504195E-2</v>
      </c>
    </row>
    <row r="13" spans="1:17">
      <c r="A13">
        <v>1989</v>
      </c>
      <c r="B13" s="1">
        <f>INDEX(Bottom!$B$3:$AP$54,MATCH($D$1,Bottom!$A$3:$A$54,0),MATCH($A13,Bottom!$B$1:$AP$1,0))/((VLOOKUP($A13,Reference!$J$3:$K$109,2,FALSE)/Reference!$K$109))</f>
        <v>8.0815131540389498</v>
      </c>
      <c r="C13" s="1">
        <f t="array" ref="C13">INDEX(Cuts!$C$2:$C$2133,MATCH(1,($D$1=Cuts!$B$2:$B$2133)*($A13=Cuts!$A$2:$A$2133),0))/(VLOOKUP($A13,Reference!$J$3:$K$109,2,FALSE)/Reference!$K$109)</f>
        <v>8.0874330481694088</v>
      </c>
      <c r="D13" s="1">
        <f>INDEX(Middle!$B$3:$AP$54,MATCH($D$1,Middle!$A$3:$A$54,0),MATCH($A13,Middle!$B$1:$AP$1,0))/((VLOOKUP($A13,Reference!$J$3:$K$109,2,FALSE)/Reference!$K$109))</f>
        <v>16.742233547400822</v>
      </c>
      <c r="E13" s="1">
        <f t="array" ref="E13">INDEX(Cuts!$G$2:$G$2133,MATCH(1,($D$1=Cuts!$B$2:$B$2133)*($A13=Cuts!$A$2:$A$2133),0))/(VLOOKUP($A13,Reference!$J$3:$K$109,2,FALSE)/Reference!$K$109)</f>
        <v>16.842488130102229</v>
      </c>
      <c r="F13" s="1">
        <f>INDEX(Top!$B$3:$AP$54,MATCH($D$1,Top!$A$3:$A$54,0),MATCH($A13,Top!$B$1:$AP$1,0))/((VLOOKUP($A13,Reference!$J$3:$K$109,2,FALSE)/Reference!$K$109))</f>
        <v>50.082761257855289</v>
      </c>
      <c r="G13" s="1">
        <f t="array" ref="G13">INDEX(Cuts!$L$2:$L$2133,MATCH(1,($D$1=Cuts!$B$2:$B$2133)*($A13=Cuts!$A$2:$A$2133),0))/(VLOOKUP($A13,Reference!$J$3:$K$109,2,FALSE)/Reference!$K$109)</f>
        <v>44.33157125940253</v>
      </c>
      <c r="H13" s="1">
        <f t="array" ref="H13">INDEX(Middle60!$B$3:$AP$54,MATCH($D$1,Top!$A$3:$A$54,0),MATCH($A13,Top!$B$1:$AP$1,0))/((VLOOKUP($A13,Reference!$J$3:$K$109,2,FALSE)/Reference!$K$109))</f>
        <v>17.812107580211233</v>
      </c>
      <c r="J13">
        <v>1989</v>
      </c>
      <c r="K13" s="12">
        <f t="shared" si="1"/>
        <v>-0.10737985187615373</v>
      </c>
      <c r="L13" s="12">
        <f t="shared" si="2"/>
        <v>-0.17057963182636648</v>
      </c>
      <c r="M13" s="12">
        <f t="shared" si="3"/>
        <v>-2.4826738920982527E-2</v>
      </c>
      <c r="N13" s="12">
        <f t="shared" si="4"/>
        <v>3.2639188360106264E-3</v>
      </c>
      <c r="O13" s="12">
        <f t="shared" si="5"/>
        <v>7.0457050317286773E-2</v>
      </c>
      <c r="P13" s="12">
        <f t="shared" si="6"/>
        <v>7.7376547841600196E-2</v>
      </c>
      <c r="Q13" s="12">
        <f t="shared" si="0"/>
        <v>1.7506470161772203E-3</v>
      </c>
    </row>
    <row r="14" spans="1:17">
      <c r="A14">
        <v>1990</v>
      </c>
      <c r="B14" s="1">
        <f>INDEX(Bottom!$B$3:$AP$54,MATCH($D$1,Bottom!$A$3:$A$54,0),MATCH($A14,Bottom!$B$1:$AP$1,0))/((VLOOKUP($A14,Reference!$J$3:$K$109,2,FALSE)/Reference!$K$109))</f>
        <v>7.9232908355400617</v>
      </c>
      <c r="C14" s="1">
        <f t="array" ref="C14">INDEX(Cuts!$C$2:$C$2133,MATCH(1,($D$1=Cuts!$B$2:$B$2133)*($A14=Cuts!$A$2:$A$2133),0))/(VLOOKUP($A14,Reference!$J$3:$K$109,2,FALSE)/Reference!$K$109)</f>
        <v>8.1426929234855994</v>
      </c>
      <c r="D14" s="1">
        <f>INDEX(Middle!$B$3:$AP$54,MATCH($D$1,Middle!$A$3:$A$54,0),MATCH($A14,Middle!$B$1:$AP$1,0))/((VLOOKUP($A14,Reference!$J$3:$K$109,2,FALSE)/Reference!$K$109))</f>
        <v>16.987097322368573</v>
      </c>
      <c r="E14" s="1">
        <f t="array" ref="E14">INDEX(Cuts!$G$2:$G$2133,MATCH(1,($D$1=Cuts!$B$2:$B$2133)*($A14=Cuts!$A$2:$A$2133),0))/(VLOOKUP($A14,Reference!$J$3:$K$109,2,FALSE)/Reference!$K$109)</f>
        <v>16.821139414181545</v>
      </c>
      <c r="F14" s="1">
        <f>INDEX(Top!$B$3:$AP$54,MATCH($D$1,Top!$A$3:$A$54,0),MATCH($A14,Top!$B$1:$AP$1,0))/((VLOOKUP($A14,Reference!$J$3:$K$109,2,FALSE)/Reference!$K$109))</f>
        <v>50.503486182245112</v>
      </c>
      <c r="G14" s="1">
        <f t="array" ref="G14">INDEX(Cuts!$L$2:$L$2133,MATCH(1,($D$1=Cuts!$B$2:$B$2133)*($A14=Cuts!$A$2:$A$2133),0))/(VLOOKUP($A14,Reference!$J$3:$K$109,2,FALSE)/Reference!$K$109)</f>
        <v>44.89393833732894</v>
      </c>
      <c r="H14" s="1">
        <f t="array" ref="H14">INDEX(Middle60!$B$3:$AP$54,MATCH($D$1,Top!$A$3:$A$54,0),MATCH($A14,Top!$B$1:$AP$1,0))/((VLOOKUP($A14,Reference!$J$3:$K$109,2,FALSE)/Reference!$K$109))</f>
        <v>17.374858600795719</v>
      </c>
      <c r="J14">
        <v>1990</v>
      </c>
      <c r="K14" s="12">
        <f t="shared" si="1"/>
        <v>-0.12485584018217921</v>
      </c>
      <c r="L14" s="12">
        <f t="shared" si="2"/>
        <v>-0.16491236189572289</v>
      </c>
      <c r="M14" s="12">
        <f t="shared" si="3"/>
        <v>-1.0564328515622279E-2</v>
      </c>
      <c r="N14" s="12">
        <f t="shared" si="4"/>
        <v>1.992230458898403E-3</v>
      </c>
      <c r="O14" s="12">
        <f t="shared" si="5"/>
        <v>7.9449524978149277E-2</v>
      </c>
      <c r="P14" s="12">
        <f t="shared" si="6"/>
        <v>9.104358205274643E-2</v>
      </c>
      <c r="Q14" s="12">
        <f t="shared" si="0"/>
        <v>-2.2840179536166239E-2</v>
      </c>
    </row>
    <row r="15" spans="1:17">
      <c r="A15">
        <v>1991</v>
      </c>
      <c r="B15" s="1">
        <f>INDEX(Bottom!$B$3:$AP$54,MATCH($D$1,Bottom!$A$3:$A$54,0),MATCH($A15,Bottom!$B$1:$AP$1,0))/((VLOOKUP($A15,Reference!$J$3:$K$109,2,FALSE)/Reference!$K$109))</f>
        <v>8.0061711932553834</v>
      </c>
      <c r="C15" s="1">
        <f t="array" ref="C15">INDEX(Cuts!$C$2:$C$2133,MATCH(1,($D$1=Cuts!$B$2:$B$2133)*($A15=Cuts!$A$2:$A$2133),0))/(VLOOKUP($A15,Reference!$J$3:$K$109,2,FALSE)/Reference!$K$109)</f>
        <v>8.2770204311577302</v>
      </c>
      <c r="D15" s="1">
        <f>INDEX(Middle!$B$3:$AP$54,MATCH($D$1,Middle!$A$3:$A$54,0),MATCH($A15,Middle!$B$1:$AP$1,0))/((VLOOKUP($A15,Reference!$J$3:$K$109,2,FALSE)/Reference!$K$109))</f>
        <v>16.828316998214387</v>
      </c>
      <c r="E15" s="1">
        <f t="array" ref="E15">INDEX(Cuts!$G$2:$G$2133,MATCH(1,($D$1=Cuts!$B$2:$B$2133)*($A15=Cuts!$A$2:$A$2133),0))/(VLOOKUP($A15,Reference!$J$3:$K$109,2,FALSE)/Reference!$K$109)</f>
        <v>16.678753689636199</v>
      </c>
      <c r="F15" s="1">
        <f>INDEX(Top!$B$3:$AP$54,MATCH($D$1,Top!$A$3:$A$54,0),MATCH($A15,Top!$B$1:$AP$1,0))/((VLOOKUP($A15,Reference!$J$3:$K$109,2,FALSE)/Reference!$K$109))</f>
        <v>50.496713614126698</v>
      </c>
      <c r="G15" s="1">
        <f t="array" ref="G15">INDEX(Cuts!$L$2:$L$2133,MATCH(1,($D$1=Cuts!$B$2:$B$2133)*($A15=Cuts!$A$2:$A$2133),0))/(VLOOKUP($A15,Reference!$J$3:$K$109,2,FALSE)/Reference!$K$109)</f>
        <v>45.516568629814905</v>
      </c>
      <c r="H15" s="1">
        <f t="array" ref="H15">INDEX(Middle60!$B$3:$AP$54,MATCH($D$1,Top!$A$3:$A$54,0),MATCH($A15,Top!$B$1:$AP$1,0))/((VLOOKUP($A15,Reference!$J$3:$K$109,2,FALSE)/Reference!$K$109))</f>
        <v>17.431620858693229</v>
      </c>
      <c r="J15">
        <v>1991</v>
      </c>
      <c r="K15" s="12">
        <f t="shared" si="1"/>
        <v>-0.11570153012040152</v>
      </c>
      <c r="L15" s="12">
        <f t="shared" si="2"/>
        <v>-0.15113617726387807</v>
      </c>
      <c r="M15" s="12">
        <f t="shared" si="3"/>
        <v>-1.9812695889201315E-2</v>
      </c>
      <c r="N15" s="12">
        <f t="shared" si="4"/>
        <v>-6.4893227944093912E-3</v>
      </c>
      <c r="O15" s="12">
        <f t="shared" si="5"/>
        <v>7.9304769714880541E-2</v>
      </c>
      <c r="P15" s="12">
        <f t="shared" si="6"/>
        <v>0.10617517464112924</v>
      </c>
      <c r="Q15" s="12">
        <f t="shared" si="0"/>
        <v>-1.9647877428239258E-2</v>
      </c>
    </row>
    <row r="16" spans="1:17">
      <c r="A16">
        <v>1992</v>
      </c>
      <c r="B16" s="1">
        <f>INDEX(Bottom!$B$3:$AP$54,MATCH($D$1,Bottom!$A$3:$A$54,0),MATCH($A16,Bottom!$B$1:$AP$1,0))/((VLOOKUP($A16,Reference!$J$3:$K$109,2,FALSE)/Reference!$K$109))</f>
        <v>8.0875423269879825</v>
      </c>
      <c r="C16" s="1">
        <f t="array" ref="C16">INDEX(Cuts!$C$2:$C$2133,MATCH(1,($D$1=Cuts!$B$2:$B$2133)*($A16=Cuts!$A$2:$A$2133),0))/(VLOOKUP($A16,Reference!$J$3:$K$109,2,FALSE)/Reference!$K$109)</f>
        <v>8.3483567314982761</v>
      </c>
      <c r="D16" s="1">
        <f>INDEX(Middle!$B$3:$AP$54,MATCH($D$1,Middle!$A$3:$A$54,0),MATCH($A16,Middle!$B$1:$AP$1,0))/((VLOOKUP($A16,Reference!$J$3:$K$109,2,FALSE)/Reference!$K$109))</f>
        <v>16.589095023107124</v>
      </c>
      <c r="E16" s="1">
        <f t="array" ref="E16">INDEX(Cuts!$G$2:$G$2133,MATCH(1,($D$1=Cuts!$B$2:$B$2133)*($A16=Cuts!$A$2:$A$2133),0))/(VLOOKUP($A16,Reference!$J$3:$K$109,2,FALSE)/Reference!$K$109)</f>
        <v>16.847517982649872</v>
      </c>
      <c r="F16" s="1">
        <f>INDEX(Top!$B$3:$AP$54,MATCH($D$1,Top!$A$3:$A$54,0),MATCH($A16,Top!$B$1:$AP$1,0))/((VLOOKUP($A16,Reference!$J$3:$K$109,2,FALSE)/Reference!$K$109))</f>
        <v>51.827764302407083</v>
      </c>
      <c r="G16" s="1">
        <f t="array" ref="G16">INDEX(Cuts!$L$2:$L$2133,MATCH(1,($D$1=Cuts!$B$2:$B$2133)*($A16=Cuts!$A$2:$A$2133),0))/(VLOOKUP($A16,Reference!$J$3:$K$109,2,FALSE)/Reference!$K$109)</f>
        <v>44.773370613947478</v>
      </c>
      <c r="H16" s="1">
        <f t="array" ref="H16">INDEX(Middle60!$B$3:$AP$54,MATCH($D$1,Top!$A$3:$A$54,0),MATCH($A16,Top!$B$1:$AP$1,0))/((VLOOKUP($A16,Reference!$J$3:$K$109,2,FALSE)/Reference!$K$109))</f>
        <v>17.494072460425006</v>
      </c>
      <c r="J16">
        <v>1992</v>
      </c>
      <c r="K16" s="12">
        <f t="shared" si="1"/>
        <v>-0.10671391702605204</v>
      </c>
      <c r="L16" s="12">
        <f t="shared" si="2"/>
        <v>-0.14382016238744044</v>
      </c>
      <c r="M16" s="12">
        <f t="shared" si="3"/>
        <v>-3.3746492292568875E-2</v>
      </c>
      <c r="N16" s="12">
        <f t="shared" si="4"/>
        <v>3.5635342811359827E-3</v>
      </c>
      <c r="O16" s="12">
        <f t="shared" si="5"/>
        <v>0.10775433115706101</v>
      </c>
      <c r="P16" s="12">
        <f t="shared" si="6"/>
        <v>8.8113461736510468E-2</v>
      </c>
      <c r="Q16" s="12">
        <f t="shared" si="0"/>
        <v>-1.6135607352377623E-2</v>
      </c>
    </row>
    <row r="17" spans="1:17">
      <c r="A17">
        <v>1993</v>
      </c>
      <c r="B17" s="1">
        <f>INDEX(Bottom!$B$3:$AP$54,MATCH($D$1,Bottom!$A$3:$A$54,0),MATCH($A17,Bottom!$B$1:$AP$1,0))/((VLOOKUP($A17,Reference!$J$3:$K$109,2,FALSE)/Reference!$K$109))</f>
        <v>8.0535270122253699</v>
      </c>
      <c r="C17" s="1">
        <f t="array" ref="C17">INDEX(Cuts!$C$2:$C$2133,MATCH(1,($D$1=Cuts!$B$2:$B$2133)*($A17=Cuts!$A$2:$A$2133),0))/(VLOOKUP($A17,Reference!$J$3:$K$109,2,FALSE)/Reference!$K$109)</f>
        <v>8.4691133443827962</v>
      </c>
      <c r="D17" s="1">
        <f>INDEX(Middle!$B$3:$AP$54,MATCH($D$1,Middle!$A$3:$A$54,0),MATCH($A17,Middle!$B$1:$AP$1,0))/((VLOOKUP($A17,Reference!$J$3:$K$109,2,FALSE)/Reference!$K$109))</f>
        <v>16.821928429216353</v>
      </c>
      <c r="E17" s="1">
        <f t="array" ref="E17">INDEX(Cuts!$G$2:$G$2133,MATCH(1,($D$1=Cuts!$B$2:$B$2133)*($A17=Cuts!$A$2:$A$2133),0))/(VLOOKUP($A17,Reference!$J$3:$K$109,2,FALSE)/Reference!$K$109)</f>
        <v>17.112429151955446</v>
      </c>
      <c r="F17" s="1">
        <f>INDEX(Top!$B$3:$AP$54,MATCH($D$1,Top!$A$3:$A$54,0),MATCH($A17,Top!$B$1:$AP$1,0))/((VLOOKUP($A17,Reference!$J$3:$K$109,2,FALSE)/Reference!$K$109))</f>
        <v>51.444738383636114</v>
      </c>
      <c r="G17" s="1">
        <f t="array" ref="G17">INDEX(Cuts!$L$2:$L$2133,MATCH(1,($D$1=Cuts!$B$2:$B$2133)*($A17=Cuts!$A$2:$A$2133),0))/(VLOOKUP($A17,Reference!$J$3:$K$109,2,FALSE)/Reference!$K$109)</f>
        <v>43.865624129080715</v>
      </c>
      <c r="H17" s="1">
        <f t="array" ref="H17">INDEX(Middle60!$B$3:$AP$54,MATCH($D$1,Top!$A$3:$A$54,0),MATCH($A17,Top!$B$1:$AP$1,0))/((VLOOKUP($A17,Reference!$J$3:$K$109,2,FALSE)/Reference!$K$109))</f>
        <v>17.508416394899726</v>
      </c>
      <c r="J17">
        <v>1993</v>
      </c>
      <c r="K17" s="12">
        <f t="shared" si="1"/>
        <v>-0.11047098018033374</v>
      </c>
      <c r="L17" s="12">
        <f t="shared" si="2"/>
        <v>-0.13143576381232647</v>
      </c>
      <c r="M17" s="12">
        <f t="shared" si="3"/>
        <v>-2.0184806435013636E-2</v>
      </c>
      <c r="N17" s="12">
        <f t="shared" si="4"/>
        <v>1.9343614742402426E-2</v>
      </c>
      <c r="O17" s="12">
        <f t="shared" si="5"/>
        <v>9.9567626093183925E-2</v>
      </c>
      <c r="P17" s="12">
        <f t="shared" si="6"/>
        <v>6.6052777975528887E-2</v>
      </c>
      <c r="Q17" s="12">
        <f t="shared" si="0"/>
        <v>-1.5328906316236734E-2</v>
      </c>
    </row>
    <row r="18" spans="1:17">
      <c r="A18">
        <v>1994</v>
      </c>
      <c r="B18" s="1">
        <f>INDEX(Bottom!$B$3:$AP$54,MATCH($D$1,Bottom!$A$3:$A$54,0),MATCH($A18,Bottom!$B$1:$AP$1,0))/((VLOOKUP($A18,Reference!$J$3:$K$109,2,FALSE)/Reference!$K$109))</f>
        <v>7.8932603424245658</v>
      </c>
      <c r="C18" s="1">
        <f t="array" ref="C18">INDEX(Cuts!$C$2:$C$2133,MATCH(1,($D$1=Cuts!$B$2:$B$2133)*($A18=Cuts!$A$2:$A$2133),0))/(VLOOKUP($A18,Reference!$J$3:$K$109,2,FALSE)/Reference!$K$109)</f>
        <v>8.4022492614659399</v>
      </c>
      <c r="D18" s="1">
        <f>INDEX(Middle!$B$3:$AP$54,MATCH($D$1,Middle!$A$3:$A$54,0),MATCH($A18,Middle!$B$1:$AP$1,0))/((VLOOKUP($A18,Reference!$J$3:$K$109,2,FALSE)/Reference!$K$109))</f>
        <v>16.668116725574841</v>
      </c>
      <c r="E18" s="1">
        <f t="array" ref="E18">INDEX(Cuts!$G$2:$G$2133,MATCH(1,($D$1=Cuts!$B$2:$B$2133)*($A18=Cuts!$A$2:$A$2133),0))/(VLOOKUP($A18,Reference!$J$3:$K$109,2,FALSE)/Reference!$K$109)</f>
        <v>16.919207882881164</v>
      </c>
      <c r="F18" s="1">
        <f>INDEX(Top!$B$3:$AP$54,MATCH($D$1,Top!$A$3:$A$54,0),MATCH($A18,Top!$B$1:$AP$1,0))/((VLOOKUP($A18,Reference!$J$3:$K$109,2,FALSE)/Reference!$K$109))</f>
        <v>55.459165087613187</v>
      </c>
      <c r="G18" s="1">
        <f t="array" ref="G18">INDEX(Cuts!$L$2:$L$2133,MATCH(1,($D$1=Cuts!$B$2:$B$2133)*($A18=Cuts!$A$2:$A$2133),0))/(VLOOKUP($A18,Reference!$J$3:$K$109,2,FALSE)/Reference!$K$109)</f>
        <v>46.256691390817814</v>
      </c>
      <c r="H18" s="1">
        <f t="array" ref="H18">INDEX(Middle60!$B$3:$AP$54,MATCH($D$1,Top!$A$3:$A$54,0),MATCH($A18,Top!$B$1:$AP$1,0))/((VLOOKUP($A18,Reference!$J$3:$K$109,2,FALSE)/Reference!$K$109))</f>
        <v>17.331307346170597</v>
      </c>
      <c r="J18">
        <v>1994</v>
      </c>
      <c r="K18" s="12">
        <f t="shared" si="1"/>
        <v>-0.12817277139320982</v>
      </c>
      <c r="L18" s="12">
        <f t="shared" si="2"/>
        <v>-0.13829312287053142</v>
      </c>
      <c r="M18" s="12">
        <f t="shared" si="3"/>
        <v>-2.9143770016996307E-2</v>
      </c>
      <c r="N18" s="12">
        <f t="shared" si="4"/>
        <v>7.8339181870898944E-3</v>
      </c>
      <c r="O18" s="12">
        <f t="shared" si="5"/>
        <v>0.18537102950637396</v>
      </c>
      <c r="P18" s="12">
        <f t="shared" si="6"/>
        <v>0.12416215057217483</v>
      </c>
      <c r="Q18" s="12">
        <f t="shared" si="0"/>
        <v>-2.5289496513543508E-2</v>
      </c>
    </row>
    <row r="19" spans="1:17">
      <c r="A19">
        <v>1995</v>
      </c>
      <c r="B19" s="1">
        <f>INDEX(Bottom!$B$3:$AP$54,MATCH($D$1,Bottom!$A$3:$A$54,0),MATCH($A19,Bottom!$B$1:$AP$1,0))/((VLOOKUP($A19,Reference!$J$3:$K$109,2,FALSE)/Reference!$K$109))</f>
        <v>8.1377673371336581</v>
      </c>
      <c r="C19" s="1">
        <f t="array" ref="C19">INDEX(Cuts!$C$2:$C$2133,MATCH(1,($D$1=Cuts!$B$2:$B$2133)*($A19=Cuts!$A$2:$A$2133),0))/(VLOOKUP($A19,Reference!$J$3:$K$109,2,FALSE)/Reference!$K$109)</f>
        <v>8.3137848310559459</v>
      </c>
      <c r="D19" s="1">
        <f>INDEX(Middle!$B$3:$AP$54,MATCH($D$1,Middle!$A$3:$A$54,0),MATCH($A19,Middle!$B$1:$AP$1,0))/((VLOOKUP($A19,Reference!$J$3:$K$109,2,FALSE)/Reference!$K$109))</f>
        <v>16.699524770246523</v>
      </c>
      <c r="E19" s="1">
        <f t="array" ref="E19">INDEX(Cuts!$G$2:$G$2133,MATCH(1,($D$1=Cuts!$B$2:$B$2133)*($A19=Cuts!$A$2:$A$2133),0))/(VLOOKUP($A19,Reference!$J$3:$K$109,2,FALSE)/Reference!$K$109)</f>
        <v>16.680370208902776</v>
      </c>
      <c r="F19" s="1">
        <f>INDEX(Top!$B$3:$AP$54,MATCH($D$1,Top!$A$3:$A$54,0),MATCH($A19,Top!$B$1:$AP$1,0))/((VLOOKUP($A19,Reference!$J$3:$K$109,2,FALSE)/Reference!$K$109))</f>
        <v>54.280925527234842</v>
      </c>
      <c r="G19" s="1">
        <f t="array" ref="G19">INDEX(Cuts!$L$2:$L$2133,MATCH(1,($D$1=Cuts!$B$2:$B$2133)*($A19=Cuts!$A$2:$A$2133),0))/(VLOOKUP($A19,Reference!$J$3:$K$109,2,FALSE)/Reference!$K$109)</f>
        <v>46.385488332349667</v>
      </c>
      <c r="H19" s="1">
        <f t="array" ref="H19">INDEX(Middle60!$B$3:$AP$54,MATCH($D$1,Top!$A$3:$A$54,0),MATCH($A19,Top!$B$1:$AP$1,0))/((VLOOKUP($A19,Reference!$J$3:$K$109,2,FALSE)/Reference!$K$109))</f>
        <v>17.665283441861046</v>
      </c>
      <c r="J19">
        <v>1995</v>
      </c>
      <c r="K19" s="12">
        <f t="shared" si="1"/>
        <v>-0.10116645887790199</v>
      </c>
      <c r="L19" s="12">
        <f t="shared" si="2"/>
        <v>-0.14736574208158459</v>
      </c>
      <c r="M19" s="12">
        <f t="shared" si="3"/>
        <v>-2.7314367431022002E-2</v>
      </c>
      <c r="N19" s="12">
        <f t="shared" si="4"/>
        <v>-6.3930308782903511E-3</v>
      </c>
      <c r="O19" s="12">
        <f t="shared" si="5"/>
        <v>0.16018761683717098</v>
      </c>
      <c r="P19" s="12">
        <f t="shared" si="6"/>
        <v>0.1272922630472817</v>
      </c>
      <c r="Q19" s="12">
        <f t="shared" si="6"/>
        <v>-6.5067237035739689E-3</v>
      </c>
    </row>
    <row r="20" spans="1:17">
      <c r="A20">
        <v>1996</v>
      </c>
      <c r="B20" s="1">
        <f>INDEX(Bottom!$B$3:$AP$54,MATCH($D$1,Bottom!$A$3:$A$54,0),MATCH($A20,Bottom!$B$1:$AP$1,0))/((VLOOKUP($A20,Reference!$J$3:$K$109,2,FALSE)/Reference!$K$109))</f>
        <v>8.0152176852046892</v>
      </c>
      <c r="C20" s="1">
        <f t="array" ref="C20">INDEX(Cuts!$C$2:$C$2133,MATCH(1,($D$1=Cuts!$B$2:$B$2133)*($A20=Cuts!$A$2:$A$2133),0))/(VLOOKUP($A20,Reference!$J$3:$K$109,2,FALSE)/Reference!$K$109)</f>
        <v>8.2156624528066029</v>
      </c>
      <c r="D20" s="1">
        <f>INDEX(Middle!$B$3:$AP$54,MATCH($D$1,Middle!$A$3:$A$54,0),MATCH($A20,Middle!$B$1:$AP$1,0))/((VLOOKUP($A20,Reference!$J$3:$K$109,2,FALSE)/Reference!$K$109))</f>
        <v>16.891486239649751</v>
      </c>
      <c r="E20" s="1">
        <f t="array" ref="E20">INDEX(Cuts!$G$2:$G$2133,MATCH(1,($D$1=Cuts!$B$2:$B$2133)*($A20=Cuts!$A$2:$A$2133),0))/(VLOOKUP($A20,Reference!$J$3:$K$109,2,FALSE)/Reference!$K$109)</f>
        <v>16.409935085380742</v>
      </c>
      <c r="F20" s="1">
        <f>INDEX(Top!$B$3:$AP$54,MATCH($D$1,Top!$A$3:$A$54,0),MATCH($A20,Top!$B$1:$AP$1,0))/((VLOOKUP($A20,Reference!$J$3:$K$109,2,FALSE)/Reference!$K$109))</f>
        <v>53.937132027671801</v>
      </c>
      <c r="G20" s="1">
        <f t="array" ref="G20">INDEX(Cuts!$L$2:$L$2133,MATCH(1,($D$1=Cuts!$B$2:$B$2133)*($A20=Cuts!$A$2:$A$2133),0))/(VLOOKUP($A20,Reference!$J$3:$K$109,2,FALSE)/Reference!$K$109)</f>
        <v>46.679141765747858</v>
      </c>
      <c r="H20" s="1">
        <f t="array" ref="H20">INDEX(Middle60!$B$3:$AP$54,MATCH($D$1,Top!$A$3:$A$54,0),MATCH($A20,Top!$B$1:$AP$1,0))/((VLOOKUP($A20,Reference!$J$3:$K$109,2,FALSE)/Reference!$K$109))</f>
        <v>17.496857426664398</v>
      </c>
      <c r="J20">
        <v>1996</v>
      </c>
      <c r="K20" s="12">
        <f t="shared" si="1"/>
        <v>-0.11470232603202424</v>
      </c>
      <c r="L20" s="12">
        <f t="shared" si="2"/>
        <v>-0.157428848460198</v>
      </c>
      <c r="M20" s="12">
        <f t="shared" si="3"/>
        <v>-1.6133320912379512E-2</v>
      </c>
      <c r="N20" s="12">
        <f t="shared" si="4"/>
        <v>-2.2502159156712387E-2</v>
      </c>
      <c r="O20" s="12">
        <f t="shared" si="5"/>
        <v>0.15283945618832506</v>
      </c>
      <c r="P20" s="12">
        <f t="shared" si="6"/>
        <v>0.13442883216379542</v>
      </c>
      <c r="Q20" s="12">
        <f t="shared" si="6"/>
        <v>-1.597898120807284E-2</v>
      </c>
    </row>
    <row r="21" spans="1:17">
      <c r="A21">
        <v>1997</v>
      </c>
      <c r="B21" s="1">
        <f>INDEX(Bottom!$B$3:$AP$54,MATCH($D$1,Bottom!$A$3:$A$54,0),MATCH($A21,Bottom!$B$1:$AP$1,0))/((VLOOKUP($A21,Reference!$J$3:$K$109,2,FALSE)/Reference!$K$109))</f>
        <v>8.202102925885395</v>
      </c>
      <c r="C21" s="1">
        <f t="array" ref="C21">INDEX(Cuts!$C$2:$C$2133,MATCH(1,($D$1=Cuts!$B$2:$B$2133)*($A21=Cuts!$A$2:$A$2133),0))/(VLOOKUP($A21,Reference!$J$3:$K$109,2,FALSE)/Reference!$K$109)</f>
        <v>8.4648028309951631</v>
      </c>
      <c r="D21" s="1">
        <f>INDEX(Middle!$B$3:$AP$54,MATCH($D$1,Middle!$A$3:$A$54,0),MATCH($A21,Middle!$B$1:$AP$1,0))/((VLOOKUP($A21,Reference!$J$3:$K$109,2,FALSE)/Reference!$K$109))</f>
        <v>17.01784011826291</v>
      </c>
      <c r="E21" s="1">
        <f t="array" ref="E21">INDEX(Cuts!$G$2:$G$2133,MATCH(1,($D$1=Cuts!$B$2:$B$2133)*($A21=Cuts!$A$2:$A$2133),0))/(VLOOKUP($A21,Reference!$J$3:$K$109,2,FALSE)/Reference!$K$109)</f>
        <v>16.744510535209098</v>
      </c>
      <c r="F21" s="1">
        <f>INDEX(Top!$B$3:$AP$54,MATCH($D$1,Top!$A$3:$A$54,0),MATCH($A21,Top!$B$1:$AP$1,0))/((VLOOKUP($A21,Reference!$J$3:$K$109,2,FALSE)/Reference!$K$109))</f>
        <v>55.533254569332527</v>
      </c>
      <c r="G21" s="1">
        <f t="array" ref="G21">INDEX(Cuts!$L$2:$L$2133,MATCH(1,($D$1=Cuts!$B$2:$B$2133)*($A21=Cuts!$A$2:$A$2133),0))/(VLOOKUP($A21,Reference!$J$3:$K$109,2,FALSE)/Reference!$K$109)</f>
        <v>47.219571554706199</v>
      </c>
      <c r="H21" s="1">
        <f t="array" ref="H21">INDEX(Middle60!$B$3:$AP$54,MATCH($D$1,Top!$A$3:$A$54,0),MATCH($A21,Top!$B$1:$AP$1,0))/((VLOOKUP($A21,Reference!$J$3:$K$109,2,FALSE)/Reference!$K$109))</f>
        <v>17.677463639655254</v>
      </c>
      <c r="J21">
        <v>1997</v>
      </c>
      <c r="K21" s="12">
        <f t="shared" si="1"/>
        <v>-9.4060457604797643E-2</v>
      </c>
      <c r="L21" s="12">
        <f t="shared" si="2"/>
        <v>-0.1318778357997783</v>
      </c>
      <c r="M21" s="12">
        <f t="shared" si="3"/>
        <v>-8.7736742136088619E-3</v>
      </c>
      <c r="N21" s="12">
        <f t="shared" si="4"/>
        <v>-2.5723557720696011E-3</v>
      </c>
      <c r="O21" s="12">
        <f t="shared" si="5"/>
        <v>0.18695460050104185</v>
      </c>
      <c r="P21" s="12">
        <f t="shared" si="6"/>
        <v>0.14756273118514374</v>
      </c>
      <c r="Q21" s="12">
        <f t="shared" si="6"/>
        <v>-5.8217109409803847E-3</v>
      </c>
    </row>
    <row r="22" spans="1:17">
      <c r="A22">
        <v>1998</v>
      </c>
      <c r="B22" s="1">
        <f>INDEX(Bottom!$B$3:$AP$54,MATCH($D$1,Bottom!$A$3:$A$54,0),MATCH($A22,Bottom!$B$1:$AP$1,0))/((VLOOKUP($A22,Reference!$J$3:$K$109,2,FALSE)/Reference!$K$109))</f>
        <v>8.5752158861817307</v>
      </c>
      <c r="C22" s="1">
        <f t="array" ref="C22">INDEX(Cuts!$C$2:$C$2133,MATCH(1,($D$1=Cuts!$B$2:$B$2133)*($A22=Cuts!$A$2:$A$2133),0))/(VLOOKUP($A22,Reference!$J$3:$K$109,2,FALSE)/Reference!$K$109)</f>
        <v>8.9873024665736949</v>
      </c>
      <c r="D22" s="1">
        <f>INDEX(Middle!$B$3:$AP$54,MATCH($D$1,Middle!$A$3:$A$54,0),MATCH($A22,Middle!$B$1:$AP$1,0))/((VLOOKUP($A22,Reference!$J$3:$K$109,2,FALSE)/Reference!$K$109))</f>
        <v>17.409644937216612</v>
      </c>
      <c r="E22" s="1">
        <f t="array" ref="E22">INDEX(Cuts!$G$2:$G$2133,MATCH(1,($D$1=Cuts!$B$2:$B$2133)*($A22=Cuts!$A$2:$A$2133),0))/(VLOOKUP($A22,Reference!$J$3:$K$109,2,FALSE)/Reference!$K$109)</f>
        <v>17.345963422341239</v>
      </c>
      <c r="F22" s="1">
        <f>INDEX(Top!$B$3:$AP$54,MATCH($D$1,Top!$A$3:$A$54,0),MATCH($A22,Top!$B$1:$AP$1,0))/((VLOOKUP($A22,Reference!$J$3:$K$109,2,FALSE)/Reference!$K$109))</f>
        <v>57.295091139249863</v>
      </c>
      <c r="G22" s="1">
        <f t="array" ref="G22">INDEX(Cuts!$L$2:$L$2133,MATCH(1,($D$1=Cuts!$B$2:$B$2133)*($A22=Cuts!$A$2:$A$2133),0))/(VLOOKUP($A22,Reference!$J$3:$K$109,2,FALSE)/Reference!$K$109)</f>
        <v>48.693941343303514</v>
      </c>
      <c r="H22" s="1">
        <f t="array" ref="H22">INDEX(Middle60!$B$3:$AP$54,MATCH($D$1,Top!$A$3:$A$54,0),MATCH($A22,Top!$B$1:$AP$1,0))/((VLOOKUP($A22,Reference!$J$3:$K$109,2,FALSE)/Reference!$K$109))</f>
        <v>18.185247019088841</v>
      </c>
      <c r="J22">
        <v>1998</v>
      </c>
      <c r="K22" s="12">
        <f t="shared" si="1"/>
        <v>-5.2849345336769993E-2</v>
      </c>
      <c r="L22" s="12">
        <f t="shared" si="2"/>
        <v>-7.8292002380084158E-2</v>
      </c>
      <c r="M22" s="12">
        <f t="shared" si="3"/>
        <v>1.4047509227884447E-2</v>
      </c>
      <c r="N22" s="12">
        <f t="shared" si="4"/>
        <v>3.3254653626912933E-2</v>
      </c>
      <c r="O22" s="12">
        <f t="shared" si="5"/>
        <v>0.22461167711598251</v>
      </c>
      <c r="P22" s="12">
        <f t="shared" si="6"/>
        <v>0.18339388690453462</v>
      </c>
      <c r="Q22" s="12">
        <f t="shared" si="6"/>
        <v>2.2735961226729717E-2</v>
      </c>
    </row>
    <row r="23" spans="1:17">
      <c r="A23">
        <v>1999</v>
      </c>
      <c r="B23" s="1">
        <f>INDEX(Bottom!$B$3:$AP$54,MATCH($D$1,Bottom!$A$3:$A$54,0),MATCH($A23,Bottom!$B$1:$AP$1,0))/((VLOOKUP($A23,Reference!$J$3:$K$109,2,FALSE)/Reference!$K$109))</f>
        <v>8.8742753929128817</v>
      </c>
      <c r="C23" s="1">
        <f t="array" ref="C23">INDEX(Cuts!$C$2:$C$2133,MATCH(1,($D$1=Cuts!$B$2:$B$2133)*($A23=Cuts!$A$2:$A$2133),0))/(VLOOKUP($A23,Reference!$J$3:$K$109,2,FALSE)/Reference!$K$109)</f>
        <v>9.1511246705776532</v>
      </c>
      <c r="D23" s="1">
        <f>INDEX(Middle!$B$3:$AP$54,MATCH($D$1,Middle!$A$3:$A$54,0),MATCH($A23,Middle!$B$1:$AP$1,0))/((VLOOKUP($A23,Reference!$J$3:$K$109,2,FALSE)/Reference!$K$109))</f>
        <v>17.680724569743319</v>
      </c>
      <c r="E23" s="1">
        <f t="array" ref="E23">INDEX(Cuts!$G$2:$G$2133,MATCH(1,($D$1=Cuts!$B$2:$B$2133)*($A23=Cuts!$A$2:$A$2133),0))/(VLOOKUP($A23,Reference!$J$3:$K$109,2,FALSE)/Reference!$K$109)</f>
        <v>17.780648784762217</v>
      </c>
      <c r="F23" s="1">
        <f>INDEX(Top!$B$3:$AP$54,MATCH($D$1,Top!$A$3:$A$54,0),MATCH($A23,Top!$B$1:$AP$1,0))/((VLOOKUP($A23,Reference!$J$3:$K$109,2,FALSE)/Reference!$K$109))</f>
        <v>59.099764554888523</v>
      </c>
      <c r="G23" s="1">
        <f t="array" ref="G23">INDEX(Cuts!$L$2:$L$2133,MATCH(1,($D$1=Cuts!$B$2:$B$2133)*($A23=Cuts!$A$2:$A$2133),0))/(VLOOKUP($A23,Reference!$J$3:$K$109,2,FALSE)/Reference!$K$109)</f>
        <v>49.98867137063651</v>
      </c>
      <c r="H23" s="1">
        <f t="array" ref="H23">INDEX(Middle60!$B$3:$AP$54,MATCH($D$1,Top!$A$3:$A$54,0),MATCH($A23,Top!$B$1:$AP$1,0))/((VLOOKUP($A23,Reference!$J$3:$K$109,2,FALSE)/Reference!$K$109))</f>
        <v>18.753861404303535</v>
      </c>
      <c r="J23">
        <v>1999</v>
      </c>
      <c r="K23" s="12">
        <f t="shared" si="1"/>
        <v>-1.9817592977028897E-2</v>
      </c>
      <c r="L23" s="12">
        <f t="shared" si="2"/>
        <v>-6.1490939304732262E-2</v>
      </c>
      <c r="M23" s="12">
        <f t="shared" si="3"/>
        <v>2.9836896498987686E-2</v>
      </c>
      <c r="N23" s="12">
        <f t="shared" si="4"/>
        <v>5.914774832850167E-2</v>
      </c>
      <c r="O23" s="12">
        <f t="shared" si="5"/>
        <v>0.26318433830262156</v>
      </c>
      <c r="P23" s="12">
        <f t="shared" si="6"/>
        <v>0.21485931273103365</v>
      </c>
      <c r="Q23" s="12">
        <f t="shared" si="6"/>
        <v>5.4714761361776443E-2</v>
      </c>
    </row>
    <row r="24" spans="1:17">
      <c r="A24">
        <v>2000</v>
      </c>
      <c r="B24" s="1">
        <f>INDEX(Bottom!$B$3:$AP$54,MATCH($D$1,Bottom!$A$3:$A$54,0),MATCH($A24,Bottom!$B$1:$AP$1,0))/((VLOOKUP($A24,Reference!$J$3:$K$109,2,FALSE)/Reference!$K$109))</f>
        <v>8.7793152979967282</v>
      </c>
      <c r="C24" s="1">
        <f t="array" ref="C24">INDEX(Cuts!$C$2:$C$2133,MATCH(1,($D$1=Cuts!$B$2:$B$2133)*($A24=Cuts!$A$2:$A$2133),0))/(VLOOKUP($A24,Reference!$J$3:$K$109,2,FALSE)/Reference!$K$109)</f>
        <v>9.0943844123243007</v>
      </c>
      <c r="D24" s="1">
        <f>INDEX(Middle!$B$3:$AP$54,MATCH($D$1,Middle!$A$3:$A$54,0),MATCH($A24,Middle!$B$1:$AP$1,0))/((VLOOKUP($A24,Reference!$J$3:$K$109,2,FALSE)/Reference!$K$109))</f>
        <v>18.012915404241703</v>
      </c>
      <c r="E24" s="1">
        <f t="array" ref="E24">INDEX(Cuts!$G$2:$G$2133,MATCH(1,($D$1=Cuts!$B$2:$B$2133)*($A24=Cuts!$A$2:$A$2133),0))/(VLOOKUP($A24,Reference!$J$3:$K$109,2,FALSE)/Reference!$K$109)</f>
        <v>17.886048109930179</v>
      </c>
      <c r="F24" s="1">
        <f>INDEX(Top!$B$3:$AP$54,MATCH($D$1,Top!$A$3:$A$54,0),MATCH($A24,Top!$B$1:$AP$1,0))/((VLOOKUP($A24,Reference!$J$3:$K$109,2,FALSE)/Reference!$K$109))</f>
        <v>60.371368991946831</v>
      </c>
      <c r="G24" s="1">
        <f t="array" ref="G24">INDEX(Cuts!$L$2:$L$2133,MATCH(1,($D$1=Cuts!$B$2:$B$2133)*($A24=Cuts!$A$2:$A$2133),0))/(VLOOKUP($A24,Reference!$J$3:$K$109,2,FALSE)/Reference!$K$109)</f>
        <v>51.374379697643562</v>
      </c>
      <c r="H24" s="1">
        <f t="array" ref="H24">INDEX(Middle60!$B$3:$AP$54,MATCH($D$1,Top!$A$3:$A$54,0),MATCH($A24,Top!$B$1:$AP$1,0))/((VLOOKUP($A24,Reference!$J$3:$K$109,2,FALSE)/Reference!$K$109))</f>
        <v>18.728372946045717</v>
      </c>
      <c r="J24">
        <v>2000</v>
      </c>
      <c r="K24" s="12">
        <f t="shared" si="1"/>
        <v>-3.0306135453452288E-2</v>
      </c>
      <c r="L24" s="12">
        <f t="shared" si="2"/>
        <v>-6.7310032410104581E-2</v>
      </c>
      <c r="M24" s="12">
        <f t="shared" si="3"/>
        <v>4.9185785550212469E-2</v>
      </c>
      <c r="N24" s="12">
        <f t="shared" si="4"/>
        <v>6.5426116417221847E-2</v>
      </c>
      <c r="O24" s="12">
        <f t="shared" si="5"/>
        <v>0.29036330968272517</v>
      </c>
      <c r="P24" s="12">
        <f t="shared" si="6"/>
        <v>0.24853575620583079</v>
      </c>
      <c r="Q24" s="12">
        <f t="shared" si="6"/>
        <v>5.3281293736666013E-2</v>
      </c>
    </row>
    <row r="25" spans="1:17">
      <c r="A25">
        <v>2001</v>
      </c>
      <c r="B25" s="1">
        <f>INDEX(Bottom!$B$3:$AP$54,MATCH($D$1,Bottom!$A$3:$A$54,0),MATCH($A25,Bottom!$B$1:$AP$1,0))/((VLOOKUP($A25,Reference!$J$3:$K$109,2,FALSE)/Reference!$K$109))</f>
        <v>8.933442210931128</v>
      </c>
      <c r="C25" s="1">
        <f t="array" ref="C25">INDEX(Cuts!$C$2:$C$2133,MATCH(1,($D$1=Cuts!$B$2:$B$2133)*($A25=Cuts!$A$2:$A$2133),0))/(VLOOKUP($A25,Reference!$J$3:$K$109,2,FALSE)/Reference!$K$109)</f>
        <v>9.3789396511504659</v>
      </c>
      <c r="D25" s="1">
        <f>INDEX(Middle!$B$3:$AP$54,MATCH($D$1,Middle!$A$3:$A$54,0),MATCH($A25,Middle!$B$1:$AP$1,0))/((VLOOKUP($A25,Reference!$J$3:$K$109,2,FALSE)/Reference!$K$109))</f>
        <v>18.303152087650496</v>
      </c>
      <c r="E25" s="1">
        <f t="array" ref="E25">INDEX(Cuts!$G$2:$G$2133,MATCH(1,($D$1=Cuts!$B$2:$B$2133)*($A25=Cuts!$A$2:$A$2133),0))/(VLOOKUP($A25,Reference!$J$3:$K$109,2,FALSE)/Reference!$K$109)</f>
        <v>18.157683056806057</v>
      </c>
      <c r="F25" s="1">
        <f>INDEX(Top!$B$3:$AP$54,MATCH($D$1,Top!$A$3:$A$54,0),MATCH($A25,Top!$B$1:$AP$1,0))/((VLOOKUP($A25,Reference!$J$3:$K$109,2,FALSE)/Reference!$K$109))</f>
        <v>61.322422533574255</v>
      </c>
      <c r="G25" s="1">
        <f t="array" ref="G25">INDEX(Cuts!$L$2:$L$2133,MATCH(1,($D$1=Cuts!$B$2:$B$2133)*($A25=Cuts!$A$2:$A$2133),0))/(VLOOKUP($A25,Reference!$J$3:$K$109,2,FALSE)/Reference!$K$109)</f>
        <v>52.248088216286625</v>
      </c>
      <c r="H25" s="1">
        <f t="array" ref="H25">INDEX(Middle60!$B$3:$AP$54,MATCH($D$1,Top!$A$3:$A$54,0),MATCH($A25,Top!$B$1:$AP$1,0))/((VLOOKUP($A25,Reference!$J$3:$K$109,2,FALSE)/Reference!$K$109))</f>
        <v>19.057321014976278</v>
      </c>
      <c r="J25">
        <v>2001</v>
      </c>
      <c r="K25" s="12">
        <f t="shared" si="1"/>
        <v>-1.32824933172494E-2</v>
      </c>
      <c r="L25" s="12">
        <f t="shared" si="2"/>
        <v>-3.8126988847678289E-2</v>
      </c>
      <c r="M25" s="12">
        <f t="shared" si="3"/>
        <v>6.6091000272202161E-2</v>
      </c>
      <c r="N25" s="12">
        <f t="shared" si="4"/>
        <v>8.1606715102545024E-2</v>
      </c>
      <c r="O25" s="12">
        <f t="shared" si="5"/>
        <v>0.31069090231729901</v>
      </c>
      <c r="P25" s="12">
        <f t="shared" si="6"/>
        <v>0.2697692257376787</v>
      </c>
      <c r="Q25" s="12">
        <f t="shared" si="6"/>
        <v>7.1781290966191236E-2</v>
      </c>
    </row>
    <row r="26" spans="1:17">
      <c r="A26">
        <v>2002</v>
      </c>
      <c r="B26" s="1">
        <f>INDEX(Bottom!$B$3:$AP$54,MATCH($D$1,Bottom!$A$3:$A$54,0),MATCH($A26,Bottom!$B$1:$AP$1,0))/((VLOOKUP($A26,Reference!$J$3:$K$109,2,FALSE)/Reference!$K$109))</f>
        <v>9.2295895454831225</v>
      </c>
      <c r="C26" s="1">
        <f t="array" ref="C26">INDEX(Cuts!$C$2:$C$2133,MATCH(1,($D$1=Cuts!$B$2:$B$2133)*($A26=Cuts!$A$2:$A$2133),0))/(VLOOKUP($A26,Reference!$J$3:$K$109,2,FALSE)/Reference!$K$109)</f>
        <v>9.6696786497868334</v>
      </c>
      <c r="D26" s="1">
        <f>INDEX(Middle!$B$3:$AP$54,MATCH($D$1,Middle!$A$3:$A$54,0),MATCH($A26,Middle!$B$1:$AP$1,0))/((VLOOKUP($A26,Reference!$J$3:$K$109,2,FALSE)/Reference!$K$109))</f>
        <v>18.693795610250259</v>
      </c>
      <c r="E26" s="1">
        <f t="array" ref="E26">INDEX(Cuts!$G$2:$G$2133,MATCH(1,($D$1=Cuts!$B$2:$B$2133)*($A26=Cuts!$A$2:$A$2133),0))/(VLOOKUP($A26,Reference!$J$3:$K$109,2,FALSE)/Reference!$K$109)</f>
        <v>18.437786441603723</v>
      </c>
      <c r="F26" s="1">
        <f>INDEX(Top!$B$3:$AP$54,MATCH($D$1,Top!$A$3:$A$54,0),MATCH($A26,Top!$B$1:$AP$1,0))/((VLOOKUP($A26,Reference!$J$3:$K$109,2,FALSE)/Reference!$K$109))</f>
        <v>63.378653147290997</v>
      </c>
      <c r="G26" s="1">
        <f t="array" ref="G26">INDEX(Cuts!$L$2:$L$2133,MATCH(1,($D$1=Cuts!$B$2:$B$2133)*($A26=Cuts!$A$2:$A$2133),0))/(VLOOKUP($A26,Reference!$J$3:$K$109,2,FALSE)/Reference!$K$109)</f>
        <v>54.130325837175022</v>
      </c>
      <c r="H26" s="1">
        <f t="array" ref="H26">INDEX(Middle60!$B$3:$AP$54,MATCH($D$1,Top!$A$3:$A$54,0),MATCH($A26,Top!$B$1:$AP$1,0))/((VLOOKUP($A26,Reference!$J$3:$K$109,2,FALSE)/Reference!$K$109))</f>
        <v>19.561501908356451</v>
      </c>
      <c r="J26">
        <v>2002</v>
      </c>
      <c r="K26" s="12">
        <f t="shared" si="1"/>
        <v>1.9427603492055301E-2</v>
      </c>
      <c r="L26" s="12">
        <f t="shared" si="2"/>
        <v>-8.3097593441842088E-3</v>
      </c>
      <c r="M26" s="12">
        <f t="shared" si="3"/>
        <v>8.884454249071605E-2</v>
      </c>
      <c r="N26" s="12">
        <f t="shared" si="4"/>
        <v>9.8291756964565602E-2</v>
      </c>
      <c r="O26" s="12">
        <f t="shared" si="5"/>
        <v>0.35464028734019637</v>
      </c>
      <c r="P26" s="12">
        <f t="shared" si="6"/>
        <v>0.31551266799792166</v>
      </c>
      <c r="Q26" s="12">
        <f t="shared" si="6"/>
        <v>0.1001363597800522</v>
      </c>
    </row>
    <row r="27" spans="1:17">
      <c r="A27">
        <v>2003</v>
      </c>
      <c r="B27" s="1">
        <f>INDEX(Bottom!$B$3:$AP$54,MATCH($D$1,Bottom!$A$3:$A$54,0),MATCH($A27,Bottom!$B$1:$AP$1,0))/((VLOOKUP($A27,Reference!$J$3:$K$109,2,FALSE)/Reference!$K$109))</f>
        <v>9.0570556182141306</v>
      </c>
      <c r="C27" s="1">
        <f t="array" ref="C27">INDEX(Cuts!$C$2:$C$2133,MATCH(1,($D$1=Cuts!$B$2:$B$2133)*($A27=Cuts!$A$2:$A$2133),0))/(VLOOKUP($A27,Reference!$J$3:$K$109,2,FALSE)/Reference!$K$109)</f>
        <v>9.6300666814023348</v>
      </c>
      <c r="D27" s="1">
        <f>INDEX(Middle!$B$3:$AP$54,MATCH($D$1,Middle!$A$3:$A$54,0),MATCH($A27,Middle!$B$1:$AP$1,0))/((VLOOKUP($A27,Reference!$J$3:$K$109,2,FALSE)/Reference!$K$109))</f>
        <v>18.643864535297137</v>
      </c>
      <c r="E27" s="1">
        <f t="array" ref="E27">INDEX(Cuts!$G$2:$G$2133,MATCH(1,($D$1=Cuts!$B$2:$B$2133)*($A27=Cuts!$A$2:$A$2133),0))/(VLOOKUP($A27,Reference!$J$3:$K$109,2,FALSE)/Reference!$K$109)</f>
        <v>18.445210370375083</v>
      </c>
      <c r="F27" s="1">
        <f>INDEX(Top!$B$3:$AP$54,MATCH($D$1,Top!$A$3:$A$54,0),MATCH($A27,Top!$B$1:$AP$1,0))/((VLOOKUP($A27,Reference!$J$3:$K$109,2,FALSE)/Reference!$K$109))</f>
        <v>63.047722739523905</v>
      </c>
      <c r="G27" s="1">
        <f t="array" ref="G27">INDEX(Cuts!$L$2:$L$2133,MATCH(1,($D$1=Cuts!$B$2:$B$2133)*($A27=Cuts!$A$2:$A$2133),0))/(VLOOKUP($A27,Reference!$J$3:$K$109,2,FALSE)/Reference!$K$109)</f>
        <v>53.692978887889758</v>
      </c>
      <c r="H27" s="1">
        <f t="array" ref="H27">INDEX(Middle60!$B$3:$AP$54,MATCH($D$1,Top!$A$3:$A$54,0),MATCH($A27,Top!$B$1:$AP$1,0))/((VLOOKUP($A27,Reference!$J$3:$K$109,2,FALSE)/Reference!$K$109))</f>
        <v>19.454739815565855</v>
      </c>
      <c r="J27">
        <v>2003</v>
      </c>
      <c r="K27" s="12">
        <f t="shared" si="1"/>
        <v>3.7086785607276518E-4</v>
      </c>
      <c r="L27" s="12">
        <f t="shared" si="2"/>
        <v>-1.2372231726442751E-2</v>
      </c>
      <c r="M27" s="12">
        <f t="shared" si="3"/>
        <v>8.5936241811875425E-2</v>
      </c>
      <c r="N27" s="12">
        <f t="shared" si="4"/>
        <v>9.8733981404017568E-2</v>
      </c>
      <c r="O27" s="12">
        <f t="shared" si="5"/>
        <v>0.3475670593619149</v>
      </c>
      <c r="P27" s="12">
        <f t="shared" si="6"/>
        <v>0.3048839595392725</v>
      </c>
      <c r="Q27" s="12">
        <f t="shared" si="6"/>
        <v>9.4132073367106939E-2</v>
      </c>
    </row>
    <row r="28" spans="1:17">
      <c r="A28">
        <v>2004</v>
      </c>
      <c r="B28" s="1">
        <f>INDEX(Bottom!$B$3:$AP$54,MATCH($D$1,Bottom!$A$3:$A$54,0),MATCH($A28,Bottom!$B$1:$AP$1,0))/((VLOOKUP($A28,Reference!$J$3:$K$109,2,FALSE)/Reference!$K$109))</f>
        <v>8.9663204708614863</v>
      </c>
      <c r="C28" s="1">
        <f t="array" ref="C28">INDEX(Cuts!$C$2:$C$2133,MATCH(1,($D$1=Cuts!$B$2:$B$2133)*($A28=Cuts!$A$2:$A$2133),0))/(VLOOKUP($A28,Reference!$J$3:$K$109,2,FALSE)/Reference!$K$109)</f>
        <v>9.4577614114091197</v>
      </c>
      <c r="D28" s="1">
        <f>INDEX(Middle!$B$3:$AP$54,MATCH($D$1,Middle!$A$3:$A$54,0),MATCH($A28,Middle!$B$1:$AP$1,0))/((VLOOKUP($A28,Reference!$J$3:$K$109,2,FALSE)/Reference!$K$109))</f>
        <v>18.688070013716413</v>
      </c>
      <c r="E28" s="1">
        <f t="array" ref="E28">INDEX(Cuts!$G$2:$G$2133,MATCH(1,($D$1=Cuts!$B$2:$B$2133)*($A28=Cuts!$A$2:$A$2133),0))/(VLOOKUP($A28,Reference!$J$3:$K$109,2,FALSE)/Reference!$K$109)</f>
        <v>18.656611324001002</v>
      </c>
      <c r="F28" s="1">
        <f>INDEX(Top!$B$3:$AP$54,MATCH($D$1,Top!$A$3:$A$54,0),MATCH($A28,Top!$B$1:$AP$1,0))/((VLOOKUP($A28,Reference!$J$3:$K$109,2,FALSE)/Reference!$K$109))</f>
        <v>64.189473456305421</v>
      </c>
      <c r="G28" s="1">
        <f t="array" ref="G28">INDEX(Cuts!$L$2:$L$2133,MATCH(1,($D$1=Cuts!$B$2:$B$2133)*($A28=Cuts!$A$2:$A$2133),0))/(VLOOKUP($A28,Reference!$J$3:$K$109,2,FALSE)/Reference!$K$109)</f>
        <v>54.194944350783885</v>
      </c>
      <c r="H28" s="1">
        <f t="array" ref="H28">INDEX(Middle60!$B$3:$AP$54,MATCH($D$1,Top!$A$3:$A$54,0),MATCH($A28,Top!$B$1:$AP$1,0))/((VLOOKUP($A28,Reference!$J$3:$K$109,2,FALSE)/Reference!$K$109))</f>
        <v>19.441106657079747</v>
      </c>
      <c r="J28">
        <v>2004</v>
      </c>
      <c r="K28" s="12">
        <f t="shared" si="1"/>
        <v>-9.6510202639111808E-3</v>
      </c>
      <c r="L28" s="12">
        <f t="shared" si="2"/>
        <v>-3.0043289975064447E-2</v>
      </c>
      <c r="M28" s="12">
        <f t="shared" si="3"/>
        <v>8.8511047642031437E-2</v>
      </c>
      <c r="N28" s="12">
        <f t="shared" si="4"/>
        <v>0.11132659524717914</v>
      </c>
      <c r="O28" s="12">
        <f t="shared" si="5"/>
        <v>0.37197056814991902</v>
      </c>
      <c r="P28" s="12">
        <f t="shared" si="6"/>
        <v>0.31708307186904094</v>
      </c>
      <c r="Q28" s="12">
        <f t="shared" si="6"/>
        <v>9.3365346281452766E-2</v>
      </c>
    </row>
    <row r="29" spans="1:17">
      <c r="A29">
        <v>2005</v>
      </c>
      <c r="B29" s="1">
        <f>INDEX(Bottom!$B$3:$AP$54,MATCH($D$1,Bottom!$A$3:$A$54,0),MATCH($A29,Bottom!$B$1:$AP$1,0))/((VLOOKUP($A29,Reference!$J$3:$K$109,2,FALSE)/Reference!$K$109))</f>
        <v>8.869897759139393</v>
      </c>
      <c r="C29" s="1">
        <f t="array" ref="C29">INDEX(Cuts!$C$2:$C$2133,MATCH(1,($D$1=Cuts!$B$2:$B$2133)*($A29=Cuts!$A$2:$A$2133),0))/(VLOOKUP($A29,Reference!$J$3:$K$109,2,FALSE)/Reference!$K$109)</f>
        <v>9.2291951777836143</v>
      </c>
      <c r="D29" s="1">
        <f>INDEX(Middle!$B$3:$AP$54,MATCH($D$1,Middle!$A$3:$A$54,0),MATCH($A29,Middle!$B$1:$AP$1,0))/((VLOOKUP($A29,Reference!$J$3:$K$109,2,FALSE)/Reference!$K$109))</f>
        <v>18.244713699830125</v>
      </c>
      <c r="E29" s="1">
        <f t="array" ref="E29">INDEX(Cuts!$G$2:$G$2133,MATCH(1,($D$1=Cuts!$B$2:$B$2133)*($A29=Cuts!$A$2:$A$2133),0))/(VLOOKUP($A29,Reference!$J$3:$K$109,2,FALSE)/Reference!$K$109)</f>
        <v>18.376734297464186</v>
      </c>
      <c r="F29" s="1">
        <f>INDEX(Top!$B$3:$AP$54,MATCH($D$1,Top!$A$3:$A$54,0),MATCH($A29,Top!$B$1:$AP$1,0))/((VLOOKUP($A29,Reference!$J$3:$K$109,2,FALSE)/Reference!$K$109))</f>
        <v>63.971883468654525</v>
      </c>
      <c r="G29" s="1">
        <f t="array" ref="G29">INDEX(Cuts!$L$2:$L$2133,MATCH(1,($D$1=Cuts!$B$2:$B$2133)*($A29=Cuts!$A$2:$A$2133),0))/(VLOOKUP($A29,Reference!$J$3:$K$109,2,FALSE)/Reference!$K$109)</f>
        <v>54.313500890668656</v>
      </c>
      <c r="H29" s="1">
        <f t="array" ref="H29">INDEX(Middle60!$B$3:$AP$54,MATCH($D$1,Top!$A$3:$A$54,0),MATCH($A29,Top!$B$1:$AP$1,0))/((VLOOKUP($A29,Reference!$J$3:$K$109,2,FALSE)/Reference!$K$109))</f>
        <v>19.310799205124525</v>
      </c>
      <c r="J29">
        <v>2005</v>
      </c>
      <c r="K29" s="12">
        <f t="shared" si="1"/>
        <v>-2.0301111846928954E-2</v>
      </c>
      <c r="L29" s="12">
        <f t="shared" si="2"/>
        <v>-5.348428645894121E-2</v>
      </c>
      <c r="M29" s="12">
        <f t="shared" si="3"/>
        <v>6.2687180043458524E-2</v>
      </c>
      <c r="N29" s="12">
        <f t="shared" si="4"/>
        <v>9.4655036967518313E-2</v>
      </c>
      <c r="O29" s="12">
        <f t="shared" si="5"/>
        <v>0.36731985140608492</v>
      </c>
      <c r="P29" s="12">
        <f t="shared" si="6"/>
        <v>0.31996431501103784</v>
      </c>
      <c r="Q29" s="12">
        <f t="shared" si="6"/>
        <v>8.603687188731679E-2</v>
      </c>
    </row>
    <row r="30" spans="1:17">
      <c r="A30">
        <v>2006</v>
      </c>
      <c r="B30" s="1">
        <f>INDEX(Bottom!$B$3:$AP$54,MATCH($D$1,Bottom!$A$3:$A$54,0),MATCH($A30,Bottom!$B$1:$AP$1,0))/((VLOOKUP($A30,Reference!$J$3:$K$109,2,FALSE)/Reference!$K$109))</f>
        <v>8.7801605169230594</v>
      </c>
      <c r="C30" s="1">
        <f t="array" ref="C30">INDEX(Cuts!$C$2:$C$2133,MATCH(1,($D$1=Cuts!$B$2:$B$2133)*($A30=Cuts!$A$2:$A$2133),0))/(VLOOKUP($A30,Reference!$J$3:$K$109,2,FALSE)/Reference!$K$109)</f>
        <v>9.172562716540094</v>
      </c>
      <c r="D30" s="1">
        <f>INDEX(Middle!$B$3:$AP$54,MATCH($D$1,Middle!$A$3:$A$54,0),MATCH($A30,Middle!$B$1:$AP$1,0))/((VLOOKUP($A30,Reference!$J$3:$K$109,2,FALSE)/Reference!$K$109))</f>
        <v>18.364800911026983</v>
      </c>
      <c r="E30" s="1">
        <f t="array" ref="E30">INDEX(Cuts!$G$2:$G$2133,MATCH(1,($D$1=Cuts!$B$2:$B$2133)*($A30=Cuts!$A$2:$A$2133),0))/(VLOOKUP($A30,Reference!$J$3:$K$109,2,FALSE)/Reference!$K$109)</f>
        <v>18.448638982019418</v>
      </c>
      <c r="F30" s="1">
        <f>INDEX(Top!$B$3:$AP$54,MATCH($D$1,Top!$A$3:$A$54,0),MATCH($A30,Top!$B$1:$AP$1,0))/((VLOOKUP($A30,Reference!$J$3:$K$109,2,FALSE)/Reference!$K$109))</f>
        <v>65.077205171140776</v>
      </c>
      <c r="G30" s="1">
        <f t="array" ref="G30">INDEX(Cuts!$L$2:$L$2133,MATCH(1,($D$1=Cuts!$B$2:$B$2133)*($A30=Cuts!$A$2:$A$2133),0))/(VLOOKUP($A30,Reference!$J$3:$K$109,2,FALSE)/Reference!$K$109)</f>
        <v>54.801230717156081</v>
      </c>
      <c r="H30" s="1">
        <f t="array" ref="H30">INDEX(Middle60!$B$3:$AP$54,MATCH($D$1,Top!$A$3:$A$54,0),MATCH($A30,Top!$B$1:$AP$1,0))/((VLOOKUP($A30,Reference!$J$3:$K$109,2,FALSE)/Reference!$K$109))</f>
        <v>19.066145450661587</v>
      </c>
      <c r="J30">
        <v>2006</v>
      </c>
      <c r="K30" s="12">
        <f t="shared" si="1"/>
        <v>-3.0212779242945853E-2</v>
      </c>
      <c r="L30" s="12">
        <f t="shared" si="2"/>
        <v>-5.929232425973785E-2</v>
      </c>
      <c r="M30" s="12">
        <f t="shared" si="3"/>
        <v>6.9681816513268435E-2</v>
      </c>
      <c r="N30" s="12">
        <f t="shared" si="4"/>
        <v>9.8938215026027176E-2</v>
      </c>
      <c r="O30" s="12">
        <f t="shared" si="5"/>
        <v>0.39094473509017957</v>
      </c>
      <c r="P30" s="12">
        <f t="shared" si="6"/>
        <v>0.33181746304555415</v>
      </c>
      <c r="Q30" s="12">
        <f t="shared" si="6"/>
        <v>7.2277576097947938E-2</v>
      </c>
    </row>
    <row r="31" spans="1:17">
      <c r="A31">
        <v>2007</v>
      </c>
      <c r="B31" s="1">
        <f>INDEX(Bottom!$B$3:$AP$54,MATCH($D$1,Bottom!$A$3:$A$54,0),MATCH($A31,Bottom!$B$1:$AP$1,0))/((VLOOKUP($A31,Reference!$J$3:$K$109,2,FALSE)/Reference!$K$109))</f>
        <v>8.9654054323936538</v>
      </c>
      <c r="C31" s="1">
        <f t="array" ref="C31">INDEX(Cuts!$C$2:$C$2133,MATCH(1,($D$1=Cuts!$B$2:$B$2133)*($A31=Cuts!$A$2:$A$2133),0))/(VLOOKUP($A31,Reference!$J$3:$K$109,2,FALSE)/Reference!$K$109)</f>
        <v>9.3314917378729287</v>
      </c>
      <c r="D31" s="1">
        <f>INDEX(Middle!$B$3:$AP$54,MATCH($D$1,Middle!$A$3:$A$54,0),MATCH($A31,Middle!$B$1:$AP$1,0))/((VLOOKUP($A31,Reference!$J$3:$K$109,2,FALSE)/Reference!$K$109))</f>
        <v>18.531163313321507</v>
      </c>
      <c r="E31" s="1">
        <f t="array" ref="E31">INDEX(Cuts!$G$2:$G$2133,MATCH(1,($D$1=Cuts!$B$2:$B$2133)*($A31=Cuts!$A$2:$A$2133),0))/(VLOOKUP($A31,Reference!$J$3:$K$109,2,FALSE)/Reference!$K$109)</f>
        <v>18.482823634883406</v>
      </c>
      <c r="F31" s="1">
        <f>INDEX(Top!$B$3:$AP$54,MATCH($D$1,Top!$A$3:$A$54,0),MATCH($A31,Top!$B$1:$AP$1,0))/((VLOOKUP($A31,Reference!$J$3:$K$109,2,FALSE)/Reference!$K$109))</f>
        <v>65.621075758555179</v>
      </c>
      <c r="G31" s="1">
        <f t="array" ref="G31">INDEX(Cuts!$L$2:$L$2133,MATCH(1,($D$1=Cuts!$B$2:$B$2133)*($A31=Cuts!$A$2:$A$2133),0))/(VLOOKUP($A31,Reference!$J$3:$K$109,2,FALSE)/Reference!$K$109)</f>
        <v>55.751572287716677</v>
      </c>
      <c r="H31" s="1">
        <f t="array" ref="H31">INDEX(Middle60!$B$3:$AP$54,MATCH($D$1,Top!$A$3:$A$54,0),MATCH($A31,Top!$B$1:$AP$1,0))/((VLOOKUP($A31,Reference!$J$3:$K$109,2,FALSE)/Reference!$K$109))</f>
        <v>19.39413054241448</v>
      </c>
      <c r="J31">
        <v>2007</v>
      </c>
      <c r="K31" s="12">
        <f t="shared" si="1"/>
        <v>-9.7520881898215395E-3</v>
      </c>
      <c r="L31" s="12">
        <f t="shared" si="2"/>
        <v>-4.2993089805216766E-2</v>
      </c>
      <c r="M31" s="12">
        <f t="shared" si="3"/>
        <v>7.93718119315725E-2</v>
      </c>
      <c r="N31" s="12">
        <f t="shared" si="4"/>
        <v>0.10097450732033941</v>
      </c>
      <c r="O31" s="12">
        <f t="shared" si="5"/>
        <v>0.40256929591981305</v>
      </c>
      <c r="P31" s="12">
        <f t="shared" si="6"/>
        <v>0.35491332207951021</v>
      </c>
      <c r="Q31" s="12">
        <f t="shared" si="6"/>
        <v>9.072341561444297E-2</v>
      </c>
    </row>
    <row r="32" spans="1:17">
      <c r="A32">
        <v>2008</v>
      </c>
      <c r="B32" s="1">
        <f>INDEX(Bottom!$B$3:$AP$54,MATCH($D$1,Bottom!$A$3:$A$54,0),MATCH($A32,Bottom!$B$1:$AP$1,0))/((VLOOKUP($A32,Reference!$J$3:$K$109,2,FALSE)/Reference!$K$109))</f>
        <v>8.95458452693277</v>
      </c>
      <c r="C32" s="1">
        <f t="array" ref="C32">INDEX(Cuts!$C$2:$C$2133,MATCH(1,($D$1=Cuts!$B$2:$B$2133)*($A32=Cuts!$A$2:$A$2133),0))/(VLOOKUP($A32,Reference!$J$3:$K$109,2,FALSE)/Reference!$K$109)</f>
        <v>9.435931062381778</v>
      </c>
      <c r="D32" s="1">
        <f>INDEX(Middle!$B$3:$AP$54,MATCH($D$1,Middle!$A$3:$A$54,0),MATCH($A32,Middle!$B$1:$AP$1,0))/((VLOOKUP($A32,Reference!$J$3:$K$109,2,FALSE)/Reference!$K$109))</f>
        <v>18.536631235622583</v>
      </c>
      <c r="E32" s="1">
        <f t="array" ref="E32">INDEX(Cuts!$G$2:$G$2133,MATCH(1,($D$1=Cuts!$B$2:$B$2133)*($A32=Cuts!$A$2:$A$2133),0))/(VLOOKUP($A32,Reference!$J$3:$K$109,2,FALSE)/Reference!$K$109)</f>
        <v>18.342127846721752</v>
      </c>
      <c r="F32" s="1">
        <f>INDEX(Top!$B$3:$AP$54,MATCH($D$1,Top!$A$3:$A$54,0),MATCH($A32,Top!$B$1:$AP$1,0))/((VLOOKUP($A32,Reference!$J$3:$K$109,2,FALSE)/Reference!$K$109))</f>
        <v>66.385174394596078</v>
      </c>
      <c r="G32" s="1">
        <f t="array" ref="G32">INDEX(Cuts!$L$2:$L$2133,MATCH(1,($D$1=Cuts!$B$2:$B$2133)*($A32=Cuts!$A$2:$A$2133),0))/(VLOOKUP($A32,Reference!$J$3:$K$109,2,FALSE)/Reference!$K$109)</f>
        <v>56.066301974773857</v>
      </c>
      <c r="H32" s="1">
        <f t="array" ref="H32">INDEX(Middle60!$B$3:$AP$54,MATCH($D$1,Top!$A$3:$A$54,0),MATCH($A32,Top!$B$1:$AP$1,0))/((VLOOKUP($A32,Reference!$J$3:$K$109,2,FALSE)/Reference!$K$109))</f>
        <v>19.423991292856403</v>
      </c>
      <c r="J32">
        <v>2008</v>
      </c>
      <c r="K32" s="12">
        <f t="shared" si="1"/>
        <v>-1.0947279987597702E-2</v>
      </c>
      <c r="L32" s="12">
        <f t="shared" si="2"/>
        <v>-3.2282138324073673E-2</v>
      </c>
      <c r="M32" s="12">
        <f t="shared" si="3"/>
        <v>7.9690298208004551E-2</v>
      </c>
      <c r="N32" s="12">
        <f t="shared" si="4"/>
        <v>9.2593619252946402E-2</v>
      </c>
      <c r="O32" s="12">
        <f t="shared" si="5"/>
        <v>0.41890095878234179</v>
      </c>
      <c r="P32" s="12">
        <f t="shared" si="6"/>
        <v>0.36256210090940599</v>
      </c>
      <c r="Q32" s="12">
        <f t="shared" si="6"/>
        <v>9.240278039151284E-2</v>
      </c>
    </row>
    <row r="33" spans="1:17">
      <c r="A33">
        <v>2009</v>
      </c>
      <c r="B33" s="1">
        <f>INDEX(Bottom!$B$3:$AP$54,MATCH($D$1,Bottom!$A$3:$A$54,0),MATCH($A33,Bottom!$B$1:$AP$1,0))/((VLOOKUP($A33,Reference!$J$3:$K$109,2,FALSE)/Reference!$K$109))</f>
        <v>9.094675373910043</v>
      </c>
      <c r="C33" s="1">
        <f t="array" ref="C33">INDEX(Cuts!$C$2:$C$2133,MATCH(1,($D$1=Cuts!$B$2:$B$2133)*($A33=Cuts!$A$2:$A$2133),0))/(VLOOKUP($A33,Reference!$J$3:$K$109,2,FALSE)/Reference!$K$109)</f>
        <v>9.5205104108994387</v>
      </c>
      <c r="D33" s="1">
        <f>INDEX(Middle!$B$3:$AP$54,MATCH($D$1,Middle!$A$3:$A$54,0),MATCH($A33,Middle!$B$1:$AP$1,0))/((VLOOKUP($A33,Reference!$J$3:$K$109,2,FALSE)/Reference!$K$109))</f>
        <v>18.954182689262524</v>
      </c>
      <c r="E33" s="1">
        <f t="array" ref="E33">INDEX(Cuts!$G$2:$G$2133,MATCH(1,($D$1=Cuts!$B$2:$B$2133)*($A33=Cuts!$A$2:$A$2133),0))/(VLOOKUP($A33,Reference!$J$3:$K$109,2,FALSE)/Reference!$K$109)</f>
        <v>18.745997177465313</v>
      </c>
      <c r="F33" s="1">
        <f>INDEX(Top!$B$3:$AP$54,MATCH($D$1,Top!$A$3:$A$54,0),MATCH($A33,Top!$B$1:$AP$1,0))/((VLOOKUP($A33,Reference!$J$3:$K$109,2,FALSE)/Reference!$K$109))</f>
        <v>68.804019858994465</v>
      </c>
      <c r="G33" s="1">
        <f t="array" ref="G33">INDEX(Cuts!$L$2:$L$2133,MATCH(1,($D$1=Cuts!$B$2:$B$2133)*($A33=Cuts!$A$2:$A$2133),0))/(VLOOKUP($A33,Reference!$J$3:$K$109,2,FALSE)/Reference!$K$109)</f>
        <v>57.343277344243781</v>
      </c>
      <c r="H33" s="1">
        <f t="array" ref="H33">INDEX(Middle60!$B$3:$AP$54,MATCH($D$1,Top!$A$3:$A$54,0),MATCH($A33,Top!$B$1:$AP$1,0))/((VLOOKUP($A33,Reference!$J$3:$K$109,2,FALSE)/Reference!$K$109))</f>
        <v>19.800536375360441</v>
      </c>
      <c r="J33">
        <v>2009</v>
      </c>
      <c r="K33" s="12">
        <f t="shared" si="1"/>
        <v>4.526049102654639E-3</v>
      </c>
      <c r="L33" s="12">
        <f t="shared" si="2"/>
        <v>-2.360796025427403E-2</v>
      </c>
      <c r="M33" s="12">
        <f t="shared" si="3"/>
        <v>0.10401112801613732</v>
      </c>
      <c r="N33" s="12">
        <f t="shared" si="4"/>
        <v>0.11665108180417594</v>
      </c>
      <c r="O33" s="12">
        <f t="shared" si="5"/>
        <v>0.47060078754502066</v>
      </c>
      <c r="P33" s="12">
        <f t="shared" si="6"/>
        <v>0.39359604074402132</v>
      </c>
      <c r="Q33" s="12">
        <f t="shared" si="6"/>
        <v>0.11357962756305384</v>
      </c>
    </row>
    <row r="34" spans="1:17">
      <c r="A34">
        <v>2010</v>
      </c>
      <c r="B34" s="1">
        <f>INDEX(Bottom!$B$3:$AP$54,MATCH($D$1,Bottom!$A$3:$A$54,0),MATCH($A34,Bottom!$B$1:$AP$1,0))/((VLOOKUP($A34,Reference!$J$3:$K$109,2,FALSE)/Reference!$K$109))</f>
        <v>9.0963731231760896</v>
      </c>
      <c r="C34" s="1">
        <f t="array" ref="C34">INDEX(Cuts!$C$2:$C$2133,MATCH(1,($D$1=Cuts!$B$2:$B$2133)*($A34=Cuts!$A$2:$A$2133),0))/(VLOOKUP($A34,Reference!$J$3:$K$109,2,FALSE)/Reference!$K$109)</f>
        <v>9.4356126910291813</v>
      </c>
      <c r="D34" s="1">
        <f>INDEX(Middle!$B$3:$AP$54,MATCH($D$1,Middle!$A$3:$A$54,0),MATCH($A34,Middle!$B$1:$AP$1,0))/((VLOOKUP($A34,Reference!$J$3:$K$109,2,FALSE)/Reference!$K$109))</f>
        <v>18.701425732744767</v>
      </c>
      <c r="E34" s="1">
        <f t="array" ref="E34">INDEX(Cuts!$G$2:$G$2133,MATCH(1,($D$1=Cuts!$B$2:$B$2133)*($A34=Cuts!$A$2:$A$2133),0))/(VLOOKUP($A34,Reference!$J$3:$K$109,2,FALSE)/Reference!$K$109)</f>
        <v>18.629709312531833</v>
      </c>
      <c r="F34" s="1">
        <f>INDEX(Top!$B$3:$AP$54,MATCH($D$1,Top!$A$3:$A$54,0),MATCH($A34,Top!$B$1:$AP$1,0))/((VLOOKUP($A34,Reference!$J$3:$K$109,2,FALSE)/Reference!$K$109))</f>
        <v>69.673028385148072</v>
      </c>
      <c r="G34" s="1">
        <f t="array" ref="G34">INDEX(Cuts!$L$2:$L$2133,MATCH(1,($D$1=Cuts!$B$2:$B$2133)*($A34=Cuts!$A$2:$A$2133),0))/(VLOOKUP($A34,Reference!$J$3:$K$109,2,FALSE)/Reference!$K$109)</f>
        <v>57.014543983373748</v>
      </c>
      <c r="H34" s="1">
        <f t="array" ref="H34">INDEX(Middle60!$B$3:$AP$54,MATCH($D$1,Top!$A$3:$A$54,0),MATCH($A34,Top!$B$1:$AP$1,0))/((VLOOKUP($A34,Reference!$J$3:$K$109,2,FALSE)/Reference!$K$109))</f>
        <v>19.579567775297701</v>
      </c>
      <c r="J34">
        <v>2010</v>
      </c>
      <c r="K34" s="12">
        <f t="shared" si="1"/>
        <v>4.7135690846742406E-3</v>
      </c>
      <c r="L34" s="12">
        <f t="shared" si="2"/>
        <v>-3.2314789436350466E-2</v>
      </c>
      <c r="M34" s="12">
        <f t="shared" si="3"/>
        <v>8.9288968941603652E-2</v>
      </c>
      <c r="N34" s="12">
        <f t="shared" si="4"/>
        <v>0.10972411126484571</v>
      </c>
      <c r="O34" s="12">
        <f t="shared" si="5"/>
        <v>0.48917476949496863</v>
      </c>
      <c r="P34" s="12">
        <f t="shared" si="6"/>
        <v>0.3856069349344815</v>
      </c>
      <c r="Q34" s="12">
        <f t="shared" si="6"/>
        <v>0.10115238182100428</v>
      </c>
    </row>
    <row r="35" spans="1:17">
      <c r="A35">
        <v>2011</v>
      </c>
      <c r="B35" s="1">
        <f>INDEX(Bottom!$B$3:$AP$54,MATCH($D$1,Bottom!$A$3:$A$54,0),MATCH($A35,Bottom!$B$1:$AP$1,0))/((VLOOKUP($A35,Reference!$J$3:$K$109,2,FALSE)/Reference!$K$109))</f>
        <v>8.9152810613254196</v>
      </c>
      <c r="C35" s="1">
        <f t="array" ref="C35">INDEX(Cuts!$C$2:$C$2133,MATCH(1,($D$1=Cuts!$B$2:$B$2133)*($A35=Cuts!$A$2:$A$2133),0))/(VLOOKUP($A35,Reference!$J$3:$K$109,2,FALSE)/Reference!$K$109)</f>
        <v>9.1986813321596923</v>
      </c>
      <c r="D35" s="1">
        <f>INDEX(Middle!$B$3:$AP$54,MATCH($D$1,Middle!$A$3:$A$54,0),MATCH($A35,Middle!$B$1:$AP$1,0))/((VLOOKUP($A35,Reference!$J$3:$K$109,2,FALSE)/Reference!$K$109))</f>
        <v>18.333970662865806</v>
      </c>
      <c r="E35" s="1">
        <f t="array" ref="E35">INDEX(Cuts!$G$2:$G$2133,MATCH(1,($D$1=Cuts!$B$2:$B$2133)*($A35=Cuts!$A$2:$A$2133),0))/(VLOOKUP($A35,Reference!$J$3:$K$109,2,FALSE)/Reference!$K$109)</f>
        <v>18.16612689469838</v>
      </c>
      <c r="F35" s="1">
        <f>INDEX(Top!$B$3:$AP$54,MATCH($D$1,Top!$A$3:$A$54,0),MATCH($A35,Top!$B$1:$AP$1,0))/((VLOOKUP($A35,Reference!$J$3:$K$109,2,FALSE)/Reference!$K$109))</f>
        <v>68.928966314457185</v>
      </c>
      <c r="G35" s="1">
        <f t="array" ref="G35">INDEX(Cuts!$L$2:$L$2133,MATCH(1,($D$1=Cuts!$B$2:$B$2133)*($A35=Cuts!$A$2:$A$2133),0))/(VLOOKUP($A35,Reference!$J$3:$K$109,2,FALSE)/Reference!$K$109)</f>
        <v>56.50954434947419</v>
      </c>
      <c r="H35" s="1">
        <f t="array" ref="H35">INDEX(Middle60!$B$3:$AP$54,MATCH($D$1,Top!$A$3:$A$54,0),MATCH($A35,Top!$B$1:$AP$1,0))/((VLOOKUP($A35,Reference!$J$3:$K$109,2,FALSE)/Reference!$K$109))</f>
        <v>19.185494179083612</v>
      </c>
      <c r="J35">
        <v>2011</v>
      </c>
      <c r="K35" s="12">
        <f t="shared" si="1"/>
        <v>-1.5288430539914799E-2</v>
      </c>
      <c r="L35" s="12">
        <f t="shared" si="2"/>
        <v>-5.661368548098511E-2</v>
      </c>
      <c r="M35" s="12">
        <f t="shared" si="3"/>
        <v>6.7886068439745983E-2</v>
      </c>
      <c r="N35" s="12">
        <f t="shared" si="4"/>
        <v>8.2109692918437283E-2</v>
      </c>
      <c r="O35" s="12">
        <f t="shared" si="5"/>
        <v>0.47327136342388632</v>
      </c>
      <c r="P35" s="12">
        <f t="shared" si="6"/>
        <v>0.37333408407953717</v>
      </c>
      <c r="Q35" s="12">
        <f t="shared" si="6"/>
        <v>7.8989733285351749E-2</v>
      </c>
    </row>
    <row r="36" spans="1:17">
      <c r="A36">
        <v>2012</v>
      </c>
      <c r="B36" s="1">
        <f>INDEX(Bottom!$B$3:$AP$54,MATCH($D$1,Bottom!$A$3:$A$54,0),MATCH($A36,Bottom!$B$1:$AP$1,0))/((VLOOKUP($A36,Reference!$J$3:$K$109,2,FALSE)/Reference!$K$109))</f>
        <v>8.7551396412319615</v>
      </c>
      <c r="C36" s="1">
        <f t="array" ref="C36">INDEX(Cuts!$C$2:$C$2133,MATCH(1,($D$1=Cuts!$B$2:$B$2133)*($A36=Cuts!$A$2:$A$2133),0))/(VLOOKUP($A36,Reference!$J$3:$K$109,2,FALSE)/Reference!$K$109)</f>
        <v>9.0404974322848854</v>
      </c>
      <c r="D36" s="1">
        <f>INDEX(Middle!$B$3:$AP$54,MATCH($D$1,Middle!$A$3:$A$54,0),MATCH($A36,Middle!$B$1:$AP$1,0))/((VLOOKUP($A36,Reference!$J$3:$K$109,2,FALSE)/Reference!$K$109))</f>
        <v>18.271735187106664</v>
      </c>
      <c r="E36" s="1">
        <f t="array" ref="E36">INDEX(Cuts!$G$2:$G$2133,MATCH(1,($D$1=Cuts!$B$2:$B$2133)*($A36=Cuts!$A$2:$A$2133),0))/(VLOOKUP($A36,Reference!$J$3:$K$109,2,FALSE)/Reference!$K$109)</f>
        <v>17.942367477416994</v>
      </c>
      <c r="F36" s="1">
        <f>INDEX(Top!$B$3:$AP$54,MATCH($D$1,Top!$A$3:$A$54,0),MATCH($A36,Top!$B$1:$AP$1,0))/((VLOOKUP($A36,Reference!$J$3:$K$109,2,FALSE)/Reference!$K$109))</f>
        <v>69.978501603868267</v>
      </c>
      <c r="G36" s="1">
        <f t="array" ref="G36">INDEX(Cuts!$L$2:$L$2133,MATCH(1,($D$1=Cuts!$B$2:$B$2133)*($A36=Cuts!$A$2:$A$2133),0))/(VLOOKUP($A36,Reference!$J$3:$K$109,2,FALSE)/Reference!$K$109)</f>
        <v>57.180592803955079</v>
      </c>
      <c r="H36" s="1">
        <f t="array" ref="H36">INDEX(Middle60!$B$3:$AP$54,MATCH($D$1,Top!$A$3:$A$54,0),MATCH($A36,Top!$B$1:$AP$1,0))/((VLOOKUP($A36,Reference!$J$3:$K$109,2,FALSE)/Reference!$K$109))</f>
        <v>18.848609551323786</v>
      </c>
      <c r="J36">
        <v>2012</v>
      </c>
      <c r="K36" s="12">
        <f t="shared" si="1"/>
        <v>-3.2976387658829487E-2</v>
      </c>
      <c r="L36" s="12">
        <f t="shared" si="2"/>
        <v>-7.2836502744739851E-2</v>
      </c>
      <c r="M36" s="12">
        <f t="shared" si="3"/>
        <v>6.4261081864387393E-2</v>
      </c>
      <c r="N36" s="12">
        <f t="shared" si="4"/>
        <v>6.8780917020002219E-2</v>
      </c>
      <c r="O36" s="12">
        <f t="shared" si="5"/>
        <v>0.49570388155767198</v>
      </c>
      <c r="P36" s="12">
        <f t="shared" si="6"/>
        <v>0.38964236837410127</v>
      </c>
      <c r="Q36" s="12">
        <f t="shared" si="6"/>
        <v>6.0043385004638683E-2</v>
      </c>
    </row>
    <row r="37" spans="1:17">
      <c r="A37">
        <v>2013</v>
      </c>
      <c r="B37" s="1">
        <f>INDEX(Bottom!$B$3:$AP$54,MATCH($D$1,Bottom!$A$3:$A$54,0),MATCH($A37,Bottom!$B$1:$AP$1,0))/((VLOOKUP($A37,Reference!$J$3:$K$109,2,FALSE)/Reference!$K$109))</f>
        <v>8.6736700266817195</v>
      </c>
      <c r="C37" s="1">
        <f t="array" ref="C37">INDEX(Cuts!$C$2:$C$2133,MATCH(1,($D$1=Cuts!$B$2:$B$2133)*($A37=Cuts!$A$2:$A$2133),0))/(VLOOKUP($A37,Reference!$J$3:$K$109,2,FALSE)/Reference!$K$109)</f>
        <v>9.096445806183084</v>
      </c>
      <c r="D37" s="1">
        <f>INDEX(Middle!$B$3:$AP$54,MATCH($D$1,Middle!$A$3:$A$54,0),MATCH($A37,Middle!$B$1:$AP$1,0))/((VLOOKUP($A37,Reference!$J$3:$K$109,2,FALSE)/Reference!$K$109))</f>
        <v>18.277363110284735</v>
      </c>
      <c r="E37" s="1">
        <f t="array" ref="E37">INDEX(Cuts!$G$2:$G$2133,MATCH(1,($D$1=Cuts!$B$2:$B$2133)*($A37=Cuts!$A$2:$A$2133),0))/(VLOOKUP($A37,Reference!$J$3:$K$109,2,FALSE)/Reference!$K$109)</f>
        <v>18.026311587591241</v>
      </c>
      <c r="F37" s="1">
        <f>INDEX(Top!$B$3:$AP$54,MATCH($D$1,Top!$A$3:$A$54,0),MATCH($A37,Top!$B$1:$AP$1,0))/((VLOOKUP($A37,Reference!$J$3:$K$109,2,FALSE)/Reference!$K$109))</f>
        <v>70.801272115220115</v>
      </c>
      <c r="G37" s="1">
        <f t="array" ref="G37">INDEX(Cuts!$L$2:$L$2133,MATCH(1,($D$1=Cuts!$B$2:$B$2133)*($A37=Cuts!$A$2:$A$2133),0))/(VLOOKUP($A37,Reference!$J$3:$K$109,2,FALSE)/Reference!$K$109)</f>
        <v>58.167373712915577</v>
      </c>
      <c r="H37" s="1">
        <f t="array" ref="H37">INDEX(Middle60!$B$3:$AP$54,MATCH($D$1,Top!$A$3:$A$54,0),MATCH($A37,Top!$B$1:$AP$1,0))/((VLOOKUP($A37,Reference!$J$3:$K$109,2,FALSE)/Reference!$K$109))</f>
        <v>18.899851878368072</v>
      </c>
      <c r="J37">
        <v>2013</v>
      </c>
      <c r="K37" s="12">
        <f t="shared" si="1"/>
        <v>-4.197487816689538E-2</v>
      </c>
      <c r="L37" s="12">
        <f t="shared" si="2"/>
        <v>-6.709862267810196E-2</v>
      </c>
      <c r="M37" s="12">
        <f t="shared" si="3"/>
        <v>6.4588887600887324E-2</v>
      </c>
      <c r="N37" s="12">
        <f t="shared" si="4"/>
        <v>7.3781252854355328E-2</v>
      </c>
      <c r="O37" s="12">
        <f t="shared" si="5"/>
        <v>0.51328958315537698</v>
      </c>
      <c r="P37" s="12">
        <f t="shared" si="6"/>
        <v>0.41362380144695621</v>
      </c>
      <c r="Q37" s="12">
        <f t="shared" si="6"/>
        <v>6.2925246908968058E-2</v>
      </c>
    </row>
    <row r="38" spans="1:17">
      <c r="A38">
        <v>2014</v>
      </c>
      <c r="B38" s="1">
        <f>INDEX(Bottom!$B$3:$AP$54,MATCH($D$1,Bottom!$A$3:$A$54,0),MATCH($A38,Bottom!$B$1:$AP$1,0))/((VLOOKUP($A38,Reference!$J$3:$K$109,2,FALSE)/Reference!$K$109))</f>
        <v>9.0456197346006366</v>
      </c>
      <c r="C38" s="1">
        <f t="array" ref="C38">INDEX(Cuts!$C$2:$C$2133,MATCH(1,($D$1=Cuts!$B$2:$B$2133)*($A38=Cuts!$A$2:$A$2133),0))/(VLOOKUP($A38,Reference!$J$3:$K$109,2,FALSE)/Reference!$K$109)</f>
        <v>9.1767837711698945</v>
      </c>
      <c r="D38" s="1">
        <f>INDEX(Middle!$B$3:$AP$54,MATCH($D$1,Middle!$A$3:$A$54,0),MATCH($A38,Middle!$B$1:$AP$1,0))/((VLOOKUP($A38,Reference!$J$3:$K$109,2,FALSE)/Reference!$K$109))</f>
        <v>18.06984029074972</v>
      </c>
      <c r="E38" s="1">
        <f t="array" ref="E38">INDEX(Cuts!$G$2:$G$2133,MATCH(1,($D$1=Cuts!$B$2:$B$2133)*($A38=Cuts!$A$2:$A$2133),0))/(VLOOKUP($A38,Reference!$J$3:$K$109,2,FALSE)/Reference!$K$109)</f>
        <v>18.043548516627531</v>
      </c>
      <c r="F38" s="1">
        <f>INDEX(Top!$B$3:$AP$54,MATCH($D$1,Top!$A$3:$A$54,0),MATCH($A38,Top!$B$1:$AP$1,0))/((VLOOKUP($A38,Reference!$J$3:$K$109,2,FALSE)/Reference!$K$109))</f>
        <v>69.480961381516309</v>
      </c>
      <c r="G38" s="1">
        <f t="array" ref="G38">INDEX(Cuts!$L$2:$L$2133,MATCH(1,($D$1=Cuts!$B$2:$B$2133)*($A38=Cuts!$A$2:$A$2133),0))/(VLOOKUP($A38,Reference!$J$3:$K$109,2,FALSE)/Reference!$K$109)</f>
        <v>57.341295483808494</v>
      </c>
      <c r="H38" s="1">
        <f t="array" ref="H38">INDEX(Middle60!$B$3:$AP$54,MATCH($D$1,Top!$A$3:$A$54,0),MATCH($A38,Top!$B$1:$AP$1,0))/((VLOOKUP($A38,Reference!$J$3:$K$109,2,FALSE)/Reference!$K$109))</f>
        <v>19.334115464557975</v>
      </c>
      <c r="J38">
        <v>2014</v>
      </c>
      <c r="K38" s="12">
        <f t="shared" si="1"/>
        <v>-8.9224957384848036E-4</v>
      </c>
      <c r="L38" s="12">
        <f t="shared" si="2"/>
        <v>-5.8859426866426756E-2</v>
      </c>
      <c r="M38" s="12">
        <f t="shared" si="3"/>
        <v>5.2501449918136212E-2</v>
      </c>
      <c r="N38" s="12">
        <f t="shared" si="4"/>
        <v>7.4808012608618579E-2</v>
      </c>
      <c r="O38" s="12">
        <f t="shared" si="5"/>
        <v>0.48506957495283087</v>
      </c>
      <c r="P38" s="12">
        <f t="shared" si="6"/>
        <v>0.3935478761991289</v>
      </c>
      <c r="Q38" s="12">
        <f t="shared" si="6"/>
        <v>8.7348175328993971E-2</v>
      </c>
    </row>
    <row r="39" spans="1:17">
      <c r="A39">
        <v>2015</v>
      </c>
      <c r="B39" s="1">
        <f>INDEX(Bottom!$B$3:$AP$54,MATCH($D$1,Bottom!$A$3:$A$54,0),MATCH($A39,Bottom!$B$1:$AP$1,0))/((VLOOKUP($A39,Reference!$J$3:$K$109,2,FALSE)/Reference!$K$109))</f>
        <v>9.1240614155501216</v>
      </c>
      <c r="C39" s="1">
        <f t="array" ref="C39">INDEX(Cuts!$C$2:$C$2133,MATCH(1,($D$1=Cuts!$B$2:$B$2133)*($A39=Cuts!$A$2:$A$2133),0))/(VLOOKUP($A39,Reference!$J$3:$K$109,2,FALSE)/Reference!$K$109)</f>
        <v>9.6115811898189687</v>
      </c>
      <c r="D39" s="1">
        <f>INDEX(Middle!$B$3:$AP$54,MATCH($D$1,Middle!$A$3:$A$54,0),MATCH($A39,Middle!$B$1:$AP$1,0))/((VLOOKUP($A39,Reference!$J$3:$K$109,2,FALSE)/Reference!$K$109))</f>
        <v>18.580825564580444</v>
      </c>
      <c r="E39" s="1">
        <f t="array" ref="E39">INDEX(Cuts!$G$2:$G$2133,MATCH(1,($D$1=Cuts!$B$2:$B$2133)*($A39=Cuts!$A$2:$A$2133),0))/(VLOOKUP($A39,Reference!$J$3:$K$109,2,FALSE)/Reference!$K$109)</f>
        <v>18.340627960572444</v>
      </c>
      <c r="F39" s="1">
        <f>INDEX(Top!$B$3:$AP$54,MATCH($D$1,Top!$A$3:$A$54,0),MATCH($A39,Top!$B$1:$AP$1,0))/((VLOOKUP($A39,Reference!$J$3:$K$109,2,FALSE)/Reference!$K$109))</f>
        <v>74.505184006301477</v>
      </c>
      <c r="G39" s="1">
        <f t="array" ref="G39">INDEX(Cuts!$L$2:$L$2133,MATCH(1,($D$1=Cuts!$B$2:$B$2133)*($A39=Cuts!$A$2:$A$2133),0))/(VLOOKUP($A39,Reference!$J$3:$K$109,2,FALSE)/Reference!$K$109)</f>
        <v>61.029382362923336</v>
      </c>
      <c r="H39" s="1">
        <f t="array" ref="H39">INDEX(Middle60!$B$3:$AP$54,MATCH($D$1,Top!$A$3:$A$54,0),MATCH($A39,Top!$B$1:$AP$1,0))/((VLOOKUP($A39,Reference!$J$3:$K$109,2,FALSE)/Reference!$K$109))</f>
        <v>19.631048171354184</v>
      </c>
      <c r="J39">
        <v>2015</v>
      </c>
      <c r="K39" s="12">
        <f t="shared" si="1"/>
        <v>7.7717992909633882E-3</v>
      </c>
      <c r="L39" s="12">
        <f t="shared" si="2"/>
        <v>-1.4268042565756867E-2</v>
      </c>
      <c r="M39" s="12">
        <f t="shared" si="3"/>
        <v>8.2264454623217631E-2</v>
      </c>
      <c r="N39" s="12">
        <f t="shared" si="4"/>
        <v>9.2504274873164816E-2</v>
      </c>
      <c r="O39" s="12">
        <f t="shared" si="5"/>
        <v>0.59245611666874631</v>
      </c>
      <c r="P39" s="12">
        <f t="shared" si="6"/>
        <v>0.48317831782526222</v>
      </c>
      <c r="Q39" s="12">
        <f t="shared" si="6"/>
        <v>0.10404763269606221</v>
      </c>
    </row>
    <row r="40" spans="1:17">
      <c r="A40">
        <v>2016</v>
      </c>
      <c r="B40" s="1">
        <f>INDEX(Bottom!$B$3:$AP$54,MATCH($D$1,Bottom!$A$3:$A$54,0),MATCH($A40,Bottom!$B$1:$AP$1,0))/((VLOOKUP($A40,Reference!$J$3:$K$109,2,FALSE)/Reference!$K$109))</f>
        <v>9.2912604327112795</v>
      </c>
      <c r="C40" s="1">
        <f t="array" ref="C40">INDEX(Cuts!$C$2:$C$2133,MATCH(1,($D$1=Cuts!$B$2:$B$2133)*($A40=Cuts!$A$2:$A$2133),0))/(VLOOKUP($A40,Reference!$J$3:$K$109,2,FALSE)/Reference!$K$109)</f>
        <v>9.6934332507575522</v>
      </c>
      <c r="D40" s="1">
        <f>INDEX(Middle!$B$3:$AP$54,MATCH($D$1,Middle!$A$3:$A$54,0),MATCH($A40,Middle!$B$1:$AP$1,0))/((VLOOKUP($A40,Reference!$J$3:$K$109,2,FALSE)/Reference!$K$109))</f>
        <v>18.592055115108785</v>
      </c>
      <c r="E40" s="1">
        <f t="array" ref="E40">INDEX(Cuts!$G$2:$G$2133,MATCH(1,($D$1=Cuts!$B$2:$B$2133)*($A40=Cuts!$A$2:$A$2133),0))/(VLOOKUP($A40,Reference!$J$3:$K$109,2,FALSE)/Reference!$K$109)</f>
        <v>18.66567529118122</v>
      </c>
      <c r="F40" s="1">
        <f>INDEX(Top!$B$3:$AP$54,MATCH($D$1,Top!$A$3:$A$54,0),MATCH($A40,Top!$B$1:$AP$1,0))/((VLOOKUP($A40,Reference!$J$3:$K$109,2,FALSE)/Reference!$K$109))</f>
        <v>76.371794669858886</v>
      </c>
      <c r="G40" s="1">
        <f t="array" ref="G40">INDEX(Cuts!$L$2:$L$2133,MATCH(1,($D$1=Cuts!$B$2:$B$2133)*($A40=Cuts!$A$2:$A$2133),0))/(VLOOKUP($A40,Reference!$J$3:$K$109,2,FALSE)/Reference!$K$109)</f>
        <v>61.642057600167092</v>
      </c>
      <c r="H40" s="1">
        <f t="array" ref="H40">INDEX(Middle60!$B$3:$AP$54,MATCH($D$1,Top!$A$3:$A$54,0),MATCH($A40,Top!$B$1:$AP$1,0))/((VLOOKUP($A40,Reference!$J$3:$K$109,2,FALSE)/Reference!$K$109))</f>
        <v>19.888487517934909</v>
      </c>
      <c r="J40">
        <v>2016</v>
      </c>
      <c r="K40" s="12">
        <f t="shared" si="1"/>
        <v>2.6239282869823244E-2</v>
      </c>
      <c r="L40" s="12">
        <f t="shared" si="2"/>
        <v>-5.8735660841471304E-3</v>
      </c>
      <c r="M40" s="12">
        <f t="shared" si="3"/>
        <v>8.2918534461380755E-2</v>
      </c>
      <c r="N40" s="12">
        <f t="shared" si="4"/>
        <v>0.11186651257787172</v>
      </c>
      <c r="O40" s="12">
        <f t="shared" si="5"/>
        <v>0.63235260988953601</v>
      </c>
      <c r="P40" s="12">
        <f t="shared" si="6"/>
        <v>0.49806797576649098</v>
      </c>
      <c r="Q40" s="12">
        <f t="shared" si="6"/>
        <v>0.11852598854717833</v>
      </c>
    </row>
    <row r="41" spans="1:17">
      <c r="A41">
        <v>2017</v>
      </c>
      <c r="B41" s="1">
        <f>INDEX(Bottom!$B$3:$AP$54,MATCH($D$1,Bottom!$A$3:$A$54,0),MATCH($A41,Bottom!$B$1:$AP$1,0))/((VLOOKUP($A41,Reference!$J$3:$K$109,2,FALSE)/Reference!$K$109))</f>
        <v>9.4774822066034972</v>
      </c>
      <c r="C41" s="1">
        <f t="array" ref="C41">INDEX(Cuts!$C$2:$C$2133,MATCH(1,($D$1=Cuts!$B$2:$B$2133)*($A41=Cuts!$A$2:$A$2133),0))/(VLOOKUP($A41,Reference!$J$3:$K$109,2,FALSE)/Reference!$K$109)</f>
        <v>10.095237673814937</v>
      </c>
      <c r="D41" s="1">
        <f>INDEX(Middle!$B$3:$AP$54,MATCH($D$1,Middle!$A$3:$A$54,0),MATCH($A41,Middle!$B$1:$AP$1,0))/((VLOOKUP($A41,Reference!$J$3:$K$109,2,FALSE)/Reference!$K$109))</f>
        <v>18.959249242851278</v>
      </c>
      <c r="E41" s="1">
        <f t="array" ref="E41">INDEX(Cuts!$G$2:$G$2133,MATCH(1,($D$1=Cuts!$B$2:$B$2133)*($A41=Cuts!$A$2:$A$2133),0))/(VLOOKUP($A41,Reference!$J$3:$K$109,2,FALSE)/Reference!$K$109)</f>
        <v>18.829270109245321</v>
      </c>
      <c r="F41" s="1">
        <f>INDEX(Top!$B$3:$AP$54,MATCH($D$1,Top!$A$3:$A$54,0),MATCH($A41,Top!$B$1:$AP$1,0))/((VLOOKUP($A41,Reference!$J$3:$K$109,2,FALSE)/Reference!$K$109))</f>
        <v>76.026420656663888</v>
      </c>
      <c r="G41" s="1">
        <f t="array" ref="G41">INDEX(Cuts!$L$2:$L$2133,MATCH(1,($D$1=Cuts!$B$2:$B$2133)*($A41=Cuts!$A$2:$A$2133),0))/(VLOOKUP($A41,Reference!$J$3:$K$109,2,FALSE)/Reference!$K$109)</f>
        <v>62.531737594393149</v>
      </c>
      <c r="H41" s="1">
        <f t="array" ref="H41">INDEX(Middle60!$B$3:$AP$54,MATCH($D$1,Top!$A$3:$A$54,0),MATCH($A41,Top!$B$1:$AP$1,0))/((VLOOKUP($A41,Reference!$J$3:$K$109,2,FALSE)/Reference!$K$109))</f>
        <v>20.143008028701402</v>
      </c>
      <c r="J41">
        <v>2017</v>
      </c>
      <c r="K41" s="12">
        <f t="shared" si="1"/>
        <v>4.6807869992951279E-2</v>
      </c>
      <c r="L41" s="12">
        <f t="shared" si="2"/>
        <v>3.5334165778496907E-2</v>
      </c>
      <c r="M41" s="12">
        <f t="shared" si="3"/>
        <v>0.10430623604766653</v>
      </c>
      <c r="N41" s="12">
        <f t="shared" si="4"/>
        <v>0.12161143725909573</v>
      </c>
      <c r="O41" s="12">
        <f t="shared" si="5"/>
        <v>0.6249706677175082</v>
      </c>
      <c r="P41" s="12">
        <f t="shared" si="6"/>
        <v>0.51968959515945823</v>
      </c>
      <c r="Q41" s="12">
        <f t="shared" si="6"/>
        <v>0.13284018944626141</v>
      </c>
    </row>
    <row r="42" spans="1:17">
      <c r="A42">
        <v>2018</v>
      </c>
      <c r="B42" s="1">
        <f>INDEX(Bottom!$B$3:$AP$54,MATCH($D$1,Bottom!$A$3:$A$54,0),MATCH($A42,Bottom!$B$1:$AP$1,0))/((VLOOKUP($A42,Reference!$J$3:$K$109,2,FALSE)/Reference!$K$109))</f>
        <v>9.5389024150120107</v>
      </c>
      <c r="C42" s="1">
        <f t="array" ref="C42">INDEX(Cuts!$C$2:$C$2133,MATCH(1,($D$1=Cuts!$B$2:$B$2133)*($A42=Cuts!$A$2:$A$2133),0))/(VLOOKUP($A42,Reference!$J$3:$K$109,2,FALSE)/Reference!$K$109)</f>
        <v>10.147943298129405</v>
      </c>
      <c r="D42" s="1">
        <f>INDEX(Middle!$B$3:$AP$54,MATCH($D$1,Middle!$A$3:$A$54,0),MATCH($A42,Middle!$B$1:$AP$1,0))/((VLOOKUP($A42,Reference!$J$3:$K$109,2,FALSE)/Reference!$K$109))</f>
        <v>19.10765968960256</v>
      </c>
      <c r="E42" s="1">
        <f t="array" ref="E42">INDEX(Cuts!$G$2:$G$2133,MATCH(1,($D$1=Cuts!$B$2:$B$2133)*($A42=Cuts!$A$2:$A$2133),0))/(VLOOKUP($A42,Reference!$J$3:$K$109,2,FALSE)/Reference!$K$109)</f>
        <v>19.139075841434327</v>
      </c>
      <c r="F42" s="1">
        <f>INDEX(Top!$B$3:$AP$54,MATCH($D$1,Top!$A$3:$A$54,0),MATCH($A42,Top!$B$1:$AP$1,0))/((VLOOKUP($A42,Reference!$J$3:$K$109,2,FALSE)/Reference!$K$109))</f>
        <v>79.755849482369712</v>
      </c>
      <c r="G42" s="1">
        <f t="array" ref="G42">INDEX(Cuts!$L$2:$L$2133,MATCH(1,($D$1=Cuts!$B$2:$B$2133)*($A42=Cuts!$A$2:$A$2133),0))/(VLOOKUP($A42,Reference!$J$3:$K$109,2,FALSE)/Reference!$K$109)</f>
        <v>64.245444040417084</v>
      </c>
      <c r="H42" s="1">
        <f t="array" ref="H42">INDEX(Middle60!$B$3:$AP$54,MATCH($D$1,Top!$A$3:$A$54,0),MATCH($A42,Top!$B$1:$AP$1,0))/((VLOOKUP($A42,Reference!$J$3:$K$109,2,FALSE)/Reference!$K$109))</f>
        <v>20.2453892781581</v>
      </c>
      <c r="J42">
        <v>2018</v>
      </c>
      <c r="K42" s="12">
        <f t="shared" si="1"/>
        <v>5.3591861367141558E-2</v>
      </c>
      <c r="L42" s="12">
        <f t="shared" si="2"/>
        <v>4.0739480179661669E-2</v>
      </c>
      <c r="M42" s="12">
        <f t="shared" si="3"/>
        <v>0.11295059636714799</v>
      </c>
      <c r="N42" s="12">
        <f t="shared" si="4"/>
        <v>0.14006577194841552</v>
      </c>
      <c r="O42" s="12">
        <f t="shared" si="5"/>
        <v>0.70468259413424827</v>
      </c>
      <c r="P42" s="12">
        <f t="shared" si="6"/>
        <v>0.5613372760870674</v>
      </c>
      <c r="Q42" s="12">
        <f t="shared" si="6"/>
        <v>0.13859809779167875</v>
      </c>
    </row>
    <row r="43" spans="1:17">
      <c r="A43">
        <v>2019</v>
      </c>
      <c r="B43" s="1">
        <f>INDEX(Bottom!$B$3:$AP$54,MATCH($D$1,Bottom!$A$3:$A$54,0),MATCH($A43,Bottom!$B$1:$AP$1,0))/((VLOOKUP($A43,Reference!$J$3:$K$109,2,FALSE)/Reference!$K$109))</f>
        <v>9.8158321380615234</v>
      </c>
      <c r="C43" s="1">
        <f t="array" ref="C43">INDEX(Cuts!$C$2:$C$2133,MATCH(1,($D$1=Cuts!$B$2:$B$2133)*($A43=Cuts!$A$2:$A$2133),0))/(VLOOKUP($A43,Reference!$J$3:$K$109,2,FALSE)/Reference!$K$109)</f>
        <v>10.074871063232422</v>
      </c>
      <c r="D43" s="1">
        <f>INDEX(Middle!$B$3:$AP$54,MATCH($D$1,Middle!$A$3:$A$54,0),MATCH($A43,Middle!$B$1:$AP$1,0))/((VLOOKUP($A43,Reference!$J$3:$K$109,2,FALSE)/Reference!$K$109))</f>
        <v>19.391233444213867</v>
      </c>
      <c r="E43" s="1">
        <f t="array" ref="E43">INDEX(Cuts!$G$2:$G$2133,MATCH(1,($D$1=Cuts!$B$2:$B$2133)*($A43=Cuts!$A$2:$A$2133),0))/(VLOOKUP($A43,Reference!$J$3:$K$109,2,FALSE)/Reference!$K$109)</f>
        <v>19.325796127319336</v>
      </c>
      <c r="F43" s="1">
        <f>INDEX(Top!$B$3:$AP$54,MATCH($D$1,Top!$A$3:$A$54,0),MATCH($A43,Top!$B$1:$AP$1,0))/((VLOOKUP($A43,Reference!$J$3:$K$109,2,FALSE)/Reference!$K$109))</f>
        <v>81.173675537109375</v>
      </c>
      <c r="G43" s="1">
        <f t="array" ref="G43">INDEX(Cuts!$L$2:$L$2133,MATCH(1,($D$1=Cuts!$B$2:$B$2133)*($A43=Cuts!$A$2:$A$2133),0))/(VLOOKUP($A43,Reference!$J$3:$K$109,2,FALSE)/Reference!$K$109)</f>
        <v>67.142066955566406</v>
      </c>
      <c r="H43" s="1">
        <f t="array" ref="H43">INDEX(Middle60!$B$3:$AP$54,MATCH($D$1,Top!$A$3:$A$54,0),MATCH($A43,Top!$B$1:$AP$1,0))/((VLOOKUP($A43,Reference!$J$3:$K$109,2,FALSE)/Reference!$K$109))</f>
        <v>20.643705368041992</v>
      </c>
      <c r="J43">
        <v>2019</v>
      </c>
      <c r="K43" s="12">
        <f t="shared" si="1"/>
        <v>8.4179332512295924E-2</v>
      </c>
      <c r="L43" s="12">
        <f t="shared" si="2"/>
        <v>3.3245433600167074E-2</v>
      </c>
      <c r="M43" s="12">
        <f t="shared" si="3"/>
        <v>0.12946772009844731</v>
      </c>
      <c r="N43" s="12">
        <f t="shared" si="4"/>
        <v>0.15118822157082978</v>
      </c>
      <c r="O43" s="12">
        <f t="shared" si="5"/>
        <v>0.73498687166011201</v>
      </c>
      <c r="P43" s="12">
        <f t="shared" si="6"/>
        <v>0.63173301230994139</v>
      </c>
      <c r="Q43" s="12">
        <f t="shared" si="6"/>
        <v>0.16099934362748525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CF97CF-90AA-4434-9827-4C22AABFA0E3}">
          <x14:formula1>
            <xm:f>Reference!$E$2:$E$53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4"/>
  <sheetViews>
    <sheetView topLeftCell="A17" workbookViewId="0">
      <selection activeCell="A54" sqref="A54"/>
    </sheetView>
  </sheetViews>
  <sheetFormatPr defaultRowHeight="15"/>
  <sheetData>
    <row r="1" spans="1:42"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>
      <c r="A2" t="s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</row>
    <row r="3" spans="1:42">
      <c r="A3" t="s">
        <v>1</v>
      </c>
      <c r="B3" s="1">
        <v>2.6167731285095215</v>
      </c>
      <c r="C3" s="1">
        <v>2.8733949661254883</v>
      </c>
      <c r="D3" s="1">
        <v>3.0921292304992676</v>
      </c>
      <c r="E3" s="1">
        <v>3.1572065353393555</v>
      </c>
      <c r="F3" s="1">
        <v>3.2004208564758301</v>
      </c>
      <c r="G3" s="1">
        <v>3.3484089374542236</v>
      </c>
      <c r="H3" s="1">
        <v>3.3665060997009277</v>
      </c>
      <c r="I3" s="1">
        <v>3.4756054878234863</v>
      </c>
      <c r="J3" s="1">
        <v>3.8057668209075928</v>
      </c>
      <c r="K3" s="1">
        <v>3.8751394748687744</v>
      </c>
      <c r="L3" s="1">
        <v>4.277461051940918</v>
      </c>
      <c r="M3" s="1">
        <v>4.4425907135009766</v>
      </c>
      <c r="N3" s="1">
        <v>4.4463338851928711</v>
      </c>
      <c r="O3" s="1">
        <v>4.5259370803833008</v>
      </c>
      <c r="P3" s="1">
        <v>4.5342159271240234</v>
      </c>
      <c r="Q3" s="1">
        <v>4.5772609710693359</v>
      </c>
      <c r="R3" s="1">
        <v>4.899662971496582</v>
      </c>
      <c r="S3" s="1">
        <v>4.8876399993896484</v>
      </c>
      <c r="T3" s="1">
        <v>5.2115211486816406</v>
      </c>
      <c r="U3" s="1">
        <v>5.5337958335876465</v>
      </c>
      <c r="V3" s="1">
        <v>5.9206490516662598</v>
      </c>
      <c r="W3" s="1">
        <v>6.1337041854858398</v>
      </c>
      <c r="X3" s="1">
        <v>6.6010632514953613</v>
      </c>
      <c r="Y3" s="1">
        <v>6.5113768577575684</v>
      </c>
      <c r="Z3" s="1">
        <v>6.5820803642272949</v>
      </c>
      <c r="AA3" s="1">
        <v>6.7221932411193848</v>
      </c>
      <c r="AB3" s="1">
        <v>6.9797916412353516</v>
      </c>
      <c r="AC3" s="1">
        <v>7.176030158996582</v>
      </c>
      <c r="AD3" s="1">
        <v>7.4629096984863281</v>
      </c>
      <c r="AE3" s="1">
        <v>7.8065595626831055</v>
      </c>
      <c r="AF3" s="1">
        <v>7.8593196868896484</v>
      </c>
      <c r="AG3" s="1">
        <v>7.7581562995910645</v>
      </c>
      <c r="AH3" s="1">
        <v>7.867218017578125</v>
      </c>
      <c r="AI3" s="1">
        <v>7.9857010841369629</v>
      </c>
      <c r="AJ3" s="1">
        <v>7.9542975425720215</v>
      </c>
      <c r="AK3" s="1">
        <v>8.4786920547485352</v>
      </c>
      <c r="AL3" s="1">
        <v>8.2459688186645508</v>
      </c>
      <c r="AM3" s="1">
        <v>8.6927003860473633</v>
      </c>
      <c r="AN3" s="1">
        <v>9.0336208343505859</v>
      </c>
      <c r="AO3" s="1">
        <v>9.5894336700439453</v>
      </c>
      <c r="AP3" s="1">
        <v>10.292492866516113</v>
      </c>
    </row>
    <row r="4" spans="1:42">
      <c r="A4" t="s">
        <v>2</v>
      </c>
      <c r="B4" s="1">
        <v>2.7882413864135742</v>
      </c>
      <c r="C4" s="1">
        <v>3.0215506553649902</v>
      </c>
      <c r="D4" s="1">
        <v>3.2475790977478027</v>
      </c>
      <c r="E4" s="1">
        <v>3.3371279239654541</v>
      </c>
      <c r="F4" s="1">
        <v>3.3769171237945557</v>
      </c>
      <c r="G4" s="1">
        <v>3.4222581386566162</v>
      </c>
      <c r="H4" s="1">
        <v>3.7709946632385254</v>
      </c>
      <c r="I4" s="1">
        <v>4.0685806274414063</v>
      </c>
      <c r="J4" s="1">
        <v>4.3412389755249023</v>
      </c>
      <c r="K4" s="1">
        <v>4.58197021484375</v>
      </c>
      <c r="L4" s="1">
        <v>4.7490530014038086</v>
      </c>
      <c r="M4" s="1">
        <v>4.9796266555786133</v>
      </c>
      <c r="N4" s="1">
        <v>5.1162919998168945</v>
      </c>
      <c r="O4" s="1">
        <v>5.0065741539001465</v>
      </c>
      <c r="P4" s="1">
        <v>4.9953570365905762</v>
      </c>
      <c r="Q4" s="1">
        <v>5.1315512657165527</v>
      </c>
      <c r="R4" s="1">
        <v>5.3331084251403809</v>
      </c>
      <c r="S4" s="1">
        <v>5.4264512062072754</v>
      </c>
      <c r="T4" s="1">
        <v>5.4985713958740234</v>
      </c>
      <c r="U4" s="1">
        <v>5.7547550201416016</v>
      </c>
      <c r="V4" s="1">
        <v>6.4620466232299805</v>
      </c>
      <c r="W4" s="1">
        <v>6.460726261138916</v>
      </c>
      <c r="X4" s="1">
        <v>6.8189640045166016</v>
      </c>
      <c r="Y4" s="1">
        <v>7.1706571578979492</v>
      </c>
      <c r="Z4" s="1">
        <v>7.4368224143981934</v>
      </c>
      <c r="AA4" s="1">
        <v>7.4321279525756836</v>
      </c>
      <c r="AB4" s="1">
        <v>7.4128322601318359</v>
      </c>
      <c r="AC4" s="1">
        <v>7.9838018417358398</v>
      </c>
      <c r="AD4" s="1">
        <v>7.9163203239440918</v>
      </c>
      <c r="AE4" s="1">
        <v>7.9316973686218262</v>
      </c>
      <c r="AF4" s="1">
        <v>8.0774717330932617</v>
      </c>
      <c r="AG4" s="1">
        <v>8.0678682327270508</v>
      </c>
      <c r="AH4" s="1">
        <v>8.3614959716796875</v>
      </c>
      <c r="AI4" s="1">
        <v>8.3092632293701172</v>
      </c>
      <c r="AJ4" s="1">
        <v>8.6648130416870117</v>
      </c>
      <c r="AK4" s="1">
        <v>8.5110273361206055</v>
      </c>
      <c r="AL4" s="1">
        <v>8.3891334533691406</v>
      </c>
      <c r="AM4" s="1">
        <v>8.8678255081176758</v>
      </c>
      <c r="AN4" s="1">
        <v>9.6909122467041016</v>
      </c>
      <c r="AO4" s="1">
        <v>9.5791969299316406</v>
      </c>
      <c r="AP4" s="1">
        <v>10.194501876831055</v>
      </c>
    </row>
    <row r="5" spans="1:42">
      <c r="A5" t="s">
        <v>3</v>
      </c>
      <c r="B5" s="1">
        <v>2.4803800582885742</v>
      </c>
      <c r="C5" s="1">
        <v>2.6346945762634277</v>
      </c>
      <c r="D5" s="1">
        <v>2.9635384082794189</v>
      </c>
      <c r="E5" s="1">
        <v>2.9981839656829834</v>
      </c>
      <c r="F5" s="1">
        <v>3.1084918975830078</v>
      </c>
      <c r="G5" s="1">
        <v>3.0977511405944824</v>
      </c>
      <c r="H5" s="1">
        <v>3.447270393371582</v>
      </c>
      <c r="I5" s="1">
        <v>3.434302806854248</v>
      </c>
      <c r="J5" s="1">
        <v>3.6277179718017578</v>
      </c>
      <c r="K5" s="1">
        <v>4.033724308013916</v>
      </c>
      <c r="L5" s="1">
        <v>4.1902270317077637</v>
      </c>
      <c r="M5" s="1">
        <v>4.5087108612060547</v>
      </c>
      <c r="N5" s="1">
        <v>4.5725574493408203</v>
      </c>
      <c r="O5" s="1">
        <v>4.832275390625</v>
      </c>
      <c r="P5" s="1">
        <v>4.7766098976135254</v>
      </c>
      <c r="Q5" s="1">
        <v>4.796417236328125</v>
      </c>
      <c r="R5" s="1">
        <v>4.9668869972229004</v>
      </c>
      <c r="S5" s="1">
        <v>5.162564754486084</v>
      </c>
      <c r="T5" s="1">
        <v>5.1762475967407227</v>
      </c>
      <c r="U5" s="1">
        <v>5.4750385284423828</v>
      </c>
      <c r="V5" s="1">
        <v>5.8045897483825684</v>
      </c>
      <c r="W5" s="1">
        <v>6.0866317749023438</v>
      </c>
      <c r="X5" s="1">
        <v>6.6441855430603027</v>
      </c>
      <c r="Y5" s="1">
        <v>6.7699785232543945</v>
      </c>
      <c r="Z5" s="1">
        <v>6.8873372077941895</v>
      </c>
      <c r="AA5" s="1">
        <v>6.8641562461853027</v>
      </c>
      <c r="AB5" s="1">
        <v>7.340968132019043</v>
      </c>
      <c r="AC5" s="1">
        <v>7.5641970634460449</v>
      </c>
      <c r="AD5" s="1">
        <v>7.5966129302978516</v>
      </c>
      <c r="AE5" s="1">
        <v>7.8205151557922363</v>
      </c>
      <c r="AF5" s="1">
        <v>8.2672367095947266</v>
      </c>
      <c r="AG5" s="1">
        <v>8.3469419479370117</v>
      </c>
      <c r="AH5" s="1">
        <v>8.5291357040405273</v>
      </c>
      <c r="AI5" s="1">
        <v>8.5068521499633789</v>
      </c>
      <c r="AJ5" s="1">
        <v>8.4613189697265625</v>
      </c>
      <c r="AK5" s="1">
        <v>8.796473503112793</v>
      </c>
      <c r="AL5" s="1">
        <v>9.0846824645996094</v>
      </c>
      <c r="AM5" s="1">
        <v>9.2760915756225586</v>
      </c>
      <c r="AN5" s="1">
        <v>9.5287895202636719</v>
      </c>
      <c r="AO5" s="1">
        <v>9.9170608520507813</v>
      </c>
      <c r="AP5" s="1">
        <v>10.560443878173828</v>
      </c>
    </row>
    <row r="6" spans="1:42">
      <c r="A6" t="s">
        <v>4</v>
      </c>
      <c r="B6" s="1">
        <v>2.8208019733428955</v>
      </c>
      <c r="C6" s="1">
        <v>3.0341179370880127</v>
      </c>
      <c r="D6" s="1">
        <v>3.2662887573242188</v>
      </c>
      <c r="E6" s="1">
        <v>3.3940408229827881</v>
      </c>
      <c r="F6" s="1">
        <v>3.4936585426330566</v>
      </c>
      <c r="G6" s="1">
        <v>3.658015251159668</v>
      </c>
      <c r="H6" s="1">
        <v>3.7380561828613281</v>
      </c>
      <c r="I6" s="1">
        <v>4.0832228660583496</v>
      </c>
      <c r="J6" s="1">
        <v>4.4148621559143066</v>
      </c>
      <c r="K6" s="1">
        <v>4.7449464797973633</v>
      </c>
      <c r="L6" s="1">
        <v>4.9003548622131348</v>
      </c>
      <c r="M6" s="1">
        <v>5.1654806137084961</v>
      </c>
      <c r="N6" s="1">
        <v>5.1257319450378418</v>
      </c>
      <c r="O6" s="1">
        <v>5.2049765586853027</v>
      </c>
      <c r="P6" s="1">
        <v>5.4740133285522461</v>
      </c>
      <c r="Q6" s="1">
        <v>5.168513298034668</v>
      </c>
      <c r="R6" s="1">
        <v>5.4131436347961426</v>
      </c>
      <c r="S6" s="1">
        <v>5.4664239883422852</v>
      </c>
      <c r="T6" s="1">
        <v>5.8623819351196289</v>
      </c>
      <c r="U6" s="1">
        <v>6.0182175636291504</v>
      </c>
      <c r="V6" s="1">
        <v>6.3091349601745605</v>
      </c>
      <c r="W6" s="1">
        <v>6.4575262069702148</v>
      </c>
      <c r="X6" s="1">
        <v>6.9001483917236328</v>
      </c>
      <c r="Y6" s="1">
        <v>7.2260551452636719</v>
      </c>
      <c r="Z6" s="1">
        <v>7.3138790130615234</v>
      </c>
      <c r="AA6" s="1">
        <v>7.2024030685424805</v>
      </c>
      <c r="AB6" s="1">
        <v>7.4645042419433594</v>
      </c>
      <c r="AC6" s="1">
        <v>7.4215083122253418</v>
      </c>
      <c r="AD6" s="1">
        <v>7.2949361801147461</v>
      </c>
      <c r="AE6" s="1">
        <v>8.3775138854980469</v>
      </c>
      <c r="AF6" s="1">
        <v>8.4500360488891602</v>
      </c>
      <c r="AG6" s="1">
        <v>8.5127353668212891</v>
      </c>
      <c r="AH6" s="1">
        <v>8.4525823593139648</v>
      </c>
      <c r="AI6" s="1">
        <v>8.5205001831054688</v>
      </c>
      <c r="AJ6" s="1">
        <v>8.714137077331543</v>
      </c>
      <c r="AK6" s="1">
        <v>8.5420379638671875</v>
      </c>
      <c r="AL6" s="1">
        <v>9.0090093612670898</v>
      </c>
      <c r="AM6" s="1">
        <v>9.6252880096435547</v>
      </c>
      <c r="AN6" s="1">
        <v>10.03786563873291</v>
      </c>
      <c r="AO6" s="1">
        <v>10.414885520935059</v>
      </c>
      <c r="AP6" s="1">
        <v>10.87903881072998</v>
      </c>
    </row>
    <row r="7" spans="1:42">
      <c r="A7" t="s">
        <v>5</v>
      </c>
      <c r="B7" s="1">
        <v>2.8610002994537354</v>
      </c>
      <c r="C7" s="1">
        <v>3.0595102310180664</v>
      </c>
      <c r="D7" s="1">
        <v>3.1967654228210449</v>
      </c>
      <c r="E7" s="1">
        <v>3.3473649024963379</v>
      </c>
      <c r="F7" s="1">
        <v>3.4567732810974121</v>
      </c>
      <c r="G7" s="1">
        <v>3.4931294918060303</v>
      </c>
      <c r="H7" s="1">
        <v>3.5003628730773926</v>
      </c>
      <c r="I7" s="1">
        <v>3.7086050510406494</v>
      </c>
      <c r="J7" s="1">
        <v>4.2040214538574219</v>
      </c>
      <c r="K7" s="1">
        <v>4.217371940612793</v>
      </c>
      <c r="L7" s="1">
        <v>4.4942893981933594</v>
      </c>
      <c r="M7" s="1">
        <v>4.9533786773681641</v>
      </c>
      <c r="N7" s="1">
        <v>4.916438102722168</v>
      </c>
      <c r="O7" s="1">
        <v>5.0512275695800781</v>
      </c>
      <c r="P7" s="1">
        <v>5.0055332183837891</v>
      </c>
      <c r="Q7" s="1">
        <v>4.9580221176147461</v>
      </c>
      <c r="R7" s="1">
        <v>4.9941449165344238</v>
      </c>
      <c r="S7" s="1">
        <v>5.0439987182617188</v>
      </c>
      <c r="T7" s="1">
        <v>5.3927388191223145</v>
      </c>
      <c r="U7" s="1">
        <v>5.7634358406066895</v>
      </c>
      <c r="V7" s="1">
        <v>5.7696747779846191</v>
      </c>
      <c r="W7" s="1">
        <v>6.4383468627929688</v>
      </c>
      <c r="X7" s="1">
        <v>6.4402761459350586</v>
      </c>
      <c r="Y7" s="1">
        <v>6.7482833862304688</v>
      </c>
      <c r="Z7" s="1">
        <v>6.5893664360046387</v>
      </c>
      <c r="AA7" s="1">
        <v>6.8169584274291992</v>
      </c>
      <c r="AB7" s="1">
        <v>7.0229816436767578</v>
      </c>
      <c r="AC7" s="1">
        <v>7.3661832809448242</v>
      </c>
      <c r="AD7" s="1">
        <v>7.5262255668640137</v>
      </c>
      <c r="AE7" s="1">
        <v>7.7066359519958496</v>
      </c>
      <c r="AF7" s="1">
        <v>7.61492919921875</v>
      </c>
      <c r="AG7" s="1">
        <v>7.7362732887268066</v>
      </c>
      <c r="AH7" s="1">
        <v>7.8262414932250977</v>
      </c>
      <c r="AI7" s="1">
        <v>7.8955612182617188</v>
      </c>
      <c r="AJ7" s="1">
        <v>8.1953859329223633</v>
      </c>
      <c r="AK7" s="1">
        <v>8.1679821014404297</v>
      </c>
      <c r="AL7" s="1">
        <v>8.7306022644042969</v>
      </c>
      <c r="AM7" s="1">
        <v>9.0737791061401367</v>
      </c>
      <c r="AN7" s="1">
        <v>9.5514707565307617</v>
      </c>
      <c r="AO7" s="1">
        <v>9.9334869384765625</v>
      </c>
      <c r="AP7" s="1">
        <v>9.9309663772583008</v>
      </c>
    </row>
    <row r="8" spans="1:42">
      <c r="A8" t="s">
        <v>6</v>
      </c>
      <c r="B8" s="1">
        <v>2.8683998584747314</v>
      </c>
      <c r="C8" s="1">
        <v>3.1444103717803955</v>
      </c>
      <c r="D8" s="1">
        <v>3.4753539562225342</v>
      </c>
      <c r="E8" s="1">
        <v>3.4917926788330078</v>
      </c>
      <c r="F8" s="1">
        <v>3.6285653114318848</v>
      </c>
      <c r="G8" s="1">
        <v>3.7403533458709717</v>
      </c>
      <c r="H8" s="1">
        <v>4.119788646697998</v>
      </c>
      <c r="I8" s="1">
        <v>4.1471829414367676</v>
      </c>
      <c r="J8" s="1">
        <v>4.3842682838439941</v>
      </c>
      <c r="K8" s="1">
        <v>4.7076520919799805</v>
      </c>
      <c r="L8" s="1">
        <v>5.2002687454223633</v>
      </c>
      <c r="M8" s="1">
        <v>5.3777303695678711</v>
      </c>
      <c r="N8" s="1">
        <v>5.5601325035095215</v>
      </c>
      <c r="O8" s="1">
        <v>5.503361701965332</v>
      </c>
      <c r="P8" s="1">
        <v>5.5089206695556641</v>
      </c>
      <c r="Q8" s="1">
        <v>5.4649109840393066</v>
      </c>
      <c r="R8" s="1">
        <v>5.460538387298584</v>
      </c>
      <c r="S8" s="1">
        <v>5.5752897262573242</v>
      </c>
      <c r="T8" s="1">
        <v>5.9062900543212891</v>
      </c>
      <c r="U8" s="1">
        <v>6.4329414367675781</v>
      </c>
      <c r="V8" s="1">
        <v>6.4601540565490723</v>
      </c>
      <c r="W8" s="1">
        <v>6.7018260955810547</v>
      </c>
      <c r="X8" s="1">
        <v>7.0957403182983398</v>
      </c>
      <c r="Y8" s="1">
        <v>7.2842445373535156</v>
      </c>
      <c r="Z8" s="1">
        <v>7.2783651351928711</v>
      </c>
      <c r="AA8" s="1">
        <v>7.5172367095947266</v>
      </c>
      <c r="AB8" s="1">
        <v>7.6398806571960449</v>
      </c>
      <c r="AC8" s="1">
        <v>7.5272746086120605</v>
      </c>
      <c r="AD8" s="1">
        <v>8.2760181427001953</v>
      </c>
      <c r="AE8" s="1">
        <v>8.4015817642211914</v>
      </c>
      <c r="AF8" s="1">
        <v>8.4630651473999023</v>
      </c>
      <c r="AG8" s="1">
        <v>8.5308313369750977</v>
      </c>
      <c r="AH8" s="1">
        <v>8.7816610336303711</v>
      </c>
      <c r="AI8" s="1">
        <v>8.5208063125610352</v>
      </c>
      <c r="AJ8" s="1">
        <v>9.0052146911621094</v>
      </c>
      <c r="AK8" s="1">
        <v>8.6887779235839844</v>
      </c>
      <c r="AL8" s="1">
        <v>8.9418725967407227</v>
      </c>
      <c r="AM8" s="1">
        <v>9.501774787902832</v>
      </c>
      <c r="AN8" s="1">
        <v>9.9390115737915039</v>
      </c>
      <c r="AO8" s="1">
        <v>10.136835098266602</v>
      </c>
      <c r="AP8" s="1">
        <v>10.336875915527344</v>
      </c>
    </row>
    <row r="9" spans="1:42">
      <c r="A9" t="s">
        <v>7</v>
      </c>
      <c r="B9" s="1">
        <v>2.8118200302124023</v>
      </c>
      <c r="C9" s="1">
        <v>3.0373976230621338</v>
      </c>
      <c r="D9" s="1">
        <v>3.228834867477417</v>
      </c>
      <c r="E9" s="1">
        <v>3.3968234062194824</v>
      </c>
      <c r="F9" s="1">
        <v>3.446922779083252</v>
      </c>
      <c r="G9" s="1">
        <v>3.5682013034820557</v>
      </c>
      <c r="H9" s="1">
        <v>3.6642436981201172</v>
      </c>
      <c r="I9" s="1">
        <v>3.6853289604187012</v>
      </c>
      <c r="J9" s="1">
        <v>4.0221171379089355</v>
      </c>
      <c r="K9" s="1">
        <v>4.2238945960998535</v>
      </c>
      <c r="L9" s="1">
        <v>4.3210244178771973</v>
      </c>
      <c r="M9" s="1">
        <v>4.6599912643432617</v>
      </c>
      <c r="N9" s="1">
        <v>4.7750496864318848</v>
      </c>
      <c r="O9" s="1">
        <v>4.9304509162902832</v>
      </c>
      <c r="P9" s="1">
        <v>5.0410604476928711</v>
      </c>
      <c r="Q9" s="1">
        <v>4.9173493385314941</v>
      </c>
      <c r="R9" s="1">
        <v>5.0510849952697754</v>
      </c>
      <c r="S9" s="1">
        <v>5.0790185928344727</v>
      </c>
      <c r="T9" s="1">
        <v>5.2077078819274902</v>
      </c>
      <c r="U9" s="1">
        <v>5.6010632514953613</v>
      </c>
      <c r="V9" s="1">
        <v>5.5988454818725586</v>
      </c>
      <c r="W9" s="1">
        <v>5.9937524795532227</v>
      </c>
      <c r="X9" s="1">
        <v>6.3020114898681641</v>
      </c>
      <c r="Y9" s="1">
        <v>6.3796567916870117</v>
      </c>
      <c r="Z9" s="1">
        <v>6.3470625877380371</v>
      </c>
      <c r="AA9" s="1">
        <v>6.6001176834106445</v>
      </c>
      <c r="AB9" s="1">
        <v>6.8162631988525391</v>
      </c>
      <c r="AC9" s="1">
        <v>7.2362828254699707</v>
      </c>
      <c r="AD9" s="1">
        <v>7.3954753875732422</v>
      </c>
      <c r="AE9" s="1">
        <v>7.5759382247924805</v>
      </c>
      <c r="AF9" s="1">
        <v>7.6861171722412109</v>
      </c>
      <c r="AG9" s="1">
        <v>7.7829341888427734</v>
      </c>
      <c r="AH9" s="1">
        <v>8.2725009918212891</v>
      </c>
      <c r="AI9" s="1">
        <v>7.7675814628601074</v>
      </c>
      <c r="AJ9" s="1">
        <v>8.339167594909668</v>
      </c>
      <c r="AK9" s="1">
        <v>8.4408397674560547</v>
      </c>
      <c r="AL9" s="1">
        <v>8.70538330078125</v>
      </c>
      <c r="AM9" s="1">
        <v>9.0942344665527344</v>
      </c>
      <c r="AN9" s="1">
        <v>9.4931058883666992</v>
      </c>
      <c r="AO9" s="1">
        <v>9.9503507614135742</v>
      </c>
      <c r="AP9" s="1">
        <v>10.642062187194824</v>
      </c>
    </row>
    <row r="10" spans="1:42">
      <c r="A10" t="s">
        <v>8</v>
      </c>
      <c r="B10" s="1">
        <v>2.8235085010528564</v>
      </c>
      <c r="C10" s="1">
        <v>3.1524989604949951</v>
      </c>
      <c r="D10" s="1">
        <v>3.4367892742156982</v>
      </c>
      <c r="E10" s="1">
        <v>3.433372974395752</v>
      </c>
      <c r="F10" s="1">
        <v>3.5425353050231934</v>
      </c>
      <c r="G10" s="1">
        <v>3.6767609119415283</v>
      </c>
      <c r="H10" s="1">
        <v>3.7232093811035156</v>
      </c>
      <c r="I10" s="1">
        <v>4.1185102462768555</v>
      </c>
      <c r="J10" s="1">
        <v>4.2447223663330078</v>
      </c>
      <c r="K10" s="1">
        <v>4.4804720878601074</v>
      </c>
      <c r="L10" s="1">
        <v>4.7366123199462891</v>
      </c>
      <c r="M10" s="1">
        <v>4.9502477645874023</v>
      </c>
      <c r="N10" s="1">
        <v>5.1152997016906738</v>
      </c>
      <c r="O10" s="1">
        <v>5.2092103958129883</v>
      </c>
      <c r="P10" s="1">
        <v>5.3147945404052734</v>
      </c>
      <c r="Q10" s="1">
        <v>5.4614472389221191</v>
      </c>
      <c r="R10" s="1">
        <v>5.4765744209289551</v>
      </c>
      <c r="S10" s="1">
        <v>5.4747352600097656</v>
      </c>
      <c r="T10" s="1">
        <v>5.6642522811889648</v>
      </c>
      <c r="U10" s="1">
        <v>5.8803005218505859</v>
      </c>
      <c r="V10" s="1">
        <v>6.2819514274597168</v>
      </c>
      <c r="W10" s="1">
        <v>6.483208179473877</v>
      </c>
      <c r="X10" s="1">
        <v>6.6715798377990723</v>
      </c>
      <c r="Y10" s="1">
        <v>6.934485912322998</v>
      </c>
      <c r="Z10" s="1">
        <v>6.937408447265625</v>
      </c>
      <c r="AA10" s="1">
        <v>7.0049228668212891</v>
      </c>
      <c r="AB10" s="1">
        <v>7.2713108062744141</v>
      </c>
      <c r="AC10" s="1">
        <v>7.4385986328125</v>
      </c>
      <c r="AD10" s="1">
        <v>8.0591058731079102</v>
      </c>
      <c r="AE10" s="1">
        <v>7.9898419380187988</v>
      </c>
      <c r="AF10" s="1">
        <v>7.9861950874328613</v>
      </c>
      <c r="AG10" s="1">
        <v>8.1014137268066406</v>
      </c>
      <c r="AH10" s="1">
        <v>8.1697044372558594</v>
      </c>
      <c r="AI10" s="1">
        <v>8.2118930816650391</v>
      </c>
      <c r="AJ10" s="1">
        <v>8.3131418228149414</v>
      </c>
      <c r="AK10" s="1">
        <v>8.3842802047729492</v>
      </c>
      <c r="AL10" s="1">
        <v>8.6782302856445313</v>
      </c>
      <c r="AM10" s="1">
        <v>9.0529565811157227</v>
      </c>
      <c r="AN10" s="1">
        <v>9.7487516403198242</v>
      </c>
      <c r="AO10" s="1">
        <v>10.001609802246094</v>
      </c>
      <c r="AP10" s="1">
        <v>10.38270378112793</v>
      </c>
    </row>
    <row r="11" spans="1:42">
      <c r="A11" t="s">
        <v>9</v>
      </c>
      <c r="B11" s="1">
        <v>2.7274456024169922</v>
      </c>
      <c r="C11" s="1">
        <v>2.9682567119598389</v>
      </c>
      <c r="D11" s="1">
        <v>3.1941430568695068</v>
      </c>
      <c r="E11" s="1">
        <v>3.3209707736968994</v>
      </c>
      <c r="F11" s="1">
        <v>3.3558564186096191</v>
      </c>
      <c r="G11" s="1">
        <v>3.3755302429199219</v>
      </c>
      <c r="H11" s="1">
        <v>3.43662428855896</v>
      </c>
      <c r="I11" s="1">
        <v>3.4733078479766846</v>
      </c>
      <c r="J11" s="1">
        <v>3.5866761207580566</v>
      </c>
      <c r="K11" s="1">
        <v>3.6935901641845703</v>
      </c>
      <c r="L11" s="1">
        <v>4.0738334655761719</v>
      </c>
      <c r="M11" s="1">
        <v>4.3447322845458984</v>
      </c>
      <c r="N11" s="1">
        <v>4.4785470962524414</v>
      </c>
      <c r="O11" s="1">
        <v>4.5682806968688965</v>
      </c>
      <c r="P11" s="1">
        <v>4.5906906127929688</v>
      </c>
      <c r="Q11" s="1">
        <v>4.8042516708374023</v>
      </c>
      <c r="R11" s="1">
        <v>4.8955450057983398</v>
      </c>
      <c r="S11" s="1">
        <v>4.9239716529846191</v>
      </c>
      <c r="T11" s="1">
        <v>5.2280030250549316</v>
      </c>
      <c r="U11" s="1">
        <v>5.4079546928405762</v>
      </c>
      <c r="V11" s="1">
        <v>5.7078657150268555</v>
      </c>
      <c r="W11" s="1">
        <v>5.8500785827636719</v>
      </c>
      <c r="X11" s="1">
        <v>6.3664636611938477</v>
      </c>
      <c r="Y11" s="1">
        <v>6.4320030212402344</v>
      </c>
      <c r="Z11" s="1">
        <v>6.5606093406677246</v>
      </c>
      <c r="AA11" s="1">
        <v>6.5549707412719727</v>
      </c>
      <c r="AB11" s="1">
        <v>6.7314157485961914</v>
      </c>
      <c r="AC11" s="1">
        <v>6.8379249572753906</v>
      </c>
      <c r="AD11" s="1">
        <v>7.1992168426513672</v>
      </c>
      <c r="AE11" s="1">
        <v>7.5377063751220703</v>
      </c>
      <c r="AF11" s="1">
        <v>7.5757303237915039</v>
      </c>
      <c r="AG11" s="1">
        <v>7.7265644073486328</v>
      </c>
      <c r="AH11" s="1">
        <v>7.7904777526855469</v>
      </c>
      <c r="AI11" s="1">
        <v>7.7539253234863281</v>
      </c>
      <c r="AJ11" s="1">
        <v>8.0589351654052734</v>
      </c>
      <c r="AK11" s="1">
        <v>8.2060689926147461</v>
      </c>
      <c r="AL11" s="1">
        <v>8.2467107772827148</v>
      </c>
      <c r="AM11" s="1">
        <v>8.5493888854980469</v>
      </c>
      <c r="AN11" s="1">
        <v>8.8797063827514648</v>
      </c>
      <c r="AO11" s="1">
        <v>9.1717596054077148</v>
      </c>
      <c r="AP11" s="1">
        <v>9.6353998184204102</v>
      </c>
    </row>
    <row r="12" spans="1:42">
      <c r="A12" t="s">
        <v>10</v>
      </c>
      <c r="B12" s="1">
        <v>2.7196571826934814</v>
      </c>
      <c r="C12" s="1">
        <v>2.9478905200958252</v>
      </c>
      <c r="D12" s="1">
        <v>3.1418368816375732</v>
      </c>
      <c r="E12" s="1">
        <v>3.2780814170837402</v>
      </c>
      <c r="F12" s="1">
        <v>3.2773947715759277</v>
      </c>
      <c r="G12" s="1">
        <v>3.3355545997619629</v>
      </c>
      <c r="H12" s="1">
        <v>3.4103846549987793</v>
      </c>
      <c r="I12" s="1">
        <v>3.4378538131713867</v>
      </c>
      <c r="J12" s="1">
        <v>3.5374751091003418</v>
      </c>
      <c r="K12" s="1">
        <v>3.6625959873199463</v>
      </c>
      <c r="L12" s="1">
        <v>3.7470889091491699</v>
      </c>
      <c r="M12" s="1">
        <v>4.0198960304260254</v>
      </c>
      <c r="N12" s="1">
        <v>4.2774996757507324</v>
      </c>
      <c r="O12" s="1">
        <v>4.4104404449462891</v>
      </c>
      <c r="P12" s="1">
        <v>4.5162758827209473</v>
      </c>
      <c r="Q12" s="1">
        <v>4.607844352722168</v>
      </c>
      <c r="R12" s="1">
        <v>4.5952496528625488</v>
      </c>
      <c r="S12" s="1">
        <v>4.811579704284668</v>
      </c>
      <c r="T12" s="1">
        <v>5.0505127906799316</v>
      </c>
      <c r="U12" s="1">
        <v>5.4320168495178223</v>
      </c>
      <c r="V12" s="1">
        <v>5.7317008972167969</v>
      </c>
      <c r="W12" s="1">
        <v>5.9427580833435059</v>
      </c>
      <c r="X12" s="1">
        <v>6.1189923286437988</v>
      </c>
      <c r="Y12" s="1">
        <v>6.3707275390625</v>
      </c>
      <c r="Z12" s="1">
        <v>6.3288736343383789</v>
      </c>
      <c r="AA12" s="1">
        <v>6.3697257041931152</v>
      </c>
      <c r="AB12" s="1">
        <v>6.5225052833557129</v>
      </c>
      <c r="AC12" s="1">
        <v>6.8122372627258301</v>
      </c>
      <c r="AD12" s="1">
        <v>6.9852581024169922</v>
      </c>
      <c r="AE12" s="1">
        <v>7.3201084136962891</v>
      </c>
      <c r="AF12" s="1">
        <v>7.3884925842285156</v>
      </c>
      <c r="AG12" s="1">
        <v>7.5028066635131836</v>
      </c>
      <c r="AH12" s="1">
        <v>7.4854421615600586</v>
      </c>
      <c r="AI12" s="1">
        <v>7.5022616386413574</v>
      </c>
      <c r="AJ12" s="1">
        <v>7.7798633575439453</v>
      </c>
      <c r="AK12" s="1">
        <v>7.8440642356872559</v>
      </c>
      <c r="AL12" s="1">
        <v>8.435032844543457</v>
      </c>
      <c r="AM12" s="1">
        <v>8.5022859573364258</v>
      </c>
      <c r="AN12" s="1">
        <v>8.7807016372680664</v>
      </c>
      <c r="AO12" s="1">
        <v>9.0504922866821289</v>
      </c>
      <c r="AP12" s="1">
        <v>9.2622709274291992</v>
      </c>
    </row>
    <row r="13" spans="1:42">
      <c r="A13" t="s">
        <v>11</v>
      </c>
      <c r="B13" s="1">
        <v>2.6861512660980225</v>
      </c>
      <c r="C13" s="1">
        <v>2.8771710395812988</v>
      </c>
      <c r="D13" s="1">
        <v>3.0713036060333252</v>
      </c>
      <c r="E13" s="1">
        <v>3.1916172504425049</v>
      </c>
      <c r="F13" s="1">
        <v>3.1357667446136475</v>
      </c>
      <c r="G13" s="1">
        <v>3.2927365303039551</v>
      </c>
      <c r="H13" s="1">
        <v>3.3331618309020996</v>
      </c>
      <c r="I13" s="1">
        <v>3.4071242809295654</v>
      </c>
      <c r="J13" s="1">
        <v>3.4401736259460449</v>
      </c>
      <c r="K13" s="1">
        <v>3.5549061298370361</v>
      </c>
      <c r="L13" s="1">
        <v>3.7430984973907471</v>
      </c>
      <c r="M13" s="1">
        <v>4.1550946235656738</v>
      </c>
      <c r="N13" s="1">
        <v>4.2576489448547363</v>
      </c>
      <c r="O13" s="1">
        <v>4.3286328315734863</v>
      </c>
      <c r="P13" s="1">
        <v>4.5993366241455078</v>
      </c>
      <c r="Q13" s="1">
        <v>4.658027172088623</v>
      </c>
      <c r="R13" s="1">
        <v>4.9322028160095215</v>
      </c>
      <c r="S13" s="1">
        <v>5.0020065307617188</v>
      </c>
      <c r="T13" s="1">
        <v>5.3207669258117676</v>
      </c>
      <c r="U13" s="1">
        <v>5.6800093650817871</v>
      </c>
      <c r="V13" s="1">
        <v>5.9615416526794434</v>
      </c>
      <c r="W13" s="1">
        <v>6.0845751762390137</v>
      </c>
      <c r="X13" s="1">
        <v>6.5457000732421875</v>
      </c>
      <c r="Y13" s="1">
        <v>6.4701642990112305</v>
      </c>
      <c r="Z13" s="1">
        <v>6.571317195892334</v>
      </c>
      <c r="AA13" s="1">
        <v>6.8159699440002441</v>
      </c>
      <c r="AB13" s="1">
        <v>6.9065432548522949</v>
      </c>
      <c r="AC13" s="1">
        <v>7.0040812492370605</v>
      </c>
      <c r="AD13" s="1">
        <v>7.3507099151611328</v>
      </c>
      <c r="AE13" s="1">
        <v>7.3774080276489258</v>
      </c>
      <c r="AF13" s="1">
        <v>7.4374861717224121</v>
      </c>
      <c r="AG13" s="1">
        <v>7.5285310745239258</v>
      </c>
      <c r="AH13" s="1">
        <v>7.6953330039978027</v>
      </c>
      <c r="AI13" s="1">
        <v>7.7939419746398926</v>
      </c>
      <c r="AJ13" s="1">
        <v>7.8764710426330566</v>
      </c>
      <c r="AK13" s="1">
        <v>7.7668876647949219</v>
      </c>
      <c r="AL13" s="1">
        <v>8.371891975402832</v>
      </c>
      <c r="AM13" s="1">
        <v>8.4718437194824219</v>
      </c>
      <c r="AN13" s="1">
        <v>8.7769565582275391</v>
      </c>
      <c r="AO13" s="1">
        <v>9.1662168502807617</v>
      </c>
      <c r="AP13" s="1">
        <v>9.730616569519043</v>
      </c>
    </row>
    <row r="14" spans="1:42">
      <c r="A14" t="s">
        <v>12</v>
      </c>
      <c r="B14" s="1">
        <v>2.8772642612457275</v>
      </c>
      <c r="C14" s="1">
        <v>3.0864923000335693</v>
      </c>
      <c r="D14" s="1">
        <v>3.3238673210144043</v>
      </c>
      <c r="E14" s="1">
        <v>3.4505045413970947</v>
      </c>
      <c r="F14" s="1">
        <v>3.4318363666534424</v>
      </c>
      <c r="G14" s="1">
        <v>3.524766206741333</v>
      </c>
      <c r="H14" s="1">
        <v>3.5275099277496338</v>
      </c>
      <c r="I14" s="1">
        <v>3.6526970863342285</v>
      </c>
      <c r="J14" s="1">
        <v>3.6605854034423828</v>
      </c>
      <c r="K14" s="1">
        <v>3.960007905960083</v>
      </c>
      <c r="L14" s="1">
        <v>4.0754098892211914</v>
      </c>
      <c r="M14" s="1">
        <v>4.220984935760498</v>
      </c>
      <c r="N14" s="1">
        <v>4.5410351753234863</v>
      </c>
      <c r="O14" s="1">
        <v>4.5967459678649902</v>
      </c>
      <c r="P14" s="1">
        <v>4.6193504333496094</v>
      </c>
      <c r="Q14" s="1">
        <v>4.6047663688659668</v>
      </c>
      <c r="R14" s="1">
        <v>4.9158353805541992</v>
      </c>
      <c r="S14" s="1">
        <v>5.2445182800292969</v>
      </c>
      <c r="T14" s="1">
        <v>5.3311328887939453</v>
      </c>
      <c r="U14" s="1">
        <v>5.6811647415161133</v>
      </c>
      <c r="V14" s="1">
        <v>5.8042635917663574</v>
      </c>
      <c r="W14" s="1">
        <v>6.042090892791748</v>
      </c>
      <c r="X14" s="1">
        <v>6.4829597473144531</v>
      </c>
      <c r="Y14" s="1">
        <v>6.4532475471496582</v>
      </c>
      <c r="Z14" s="1">
        <v>6.7691164016723633</v>
      </c>
      <c r="AA14" s="1">
        <v>6.6538481712341309</v>
      </c>
      <c r="AB14" s="1">
        <v>6.9378504753112793</v>
      </c>
      <c r="AC14" s="1">
        <v>6.9114995002746582</v>
      </c>
      <c r="AD14" s="1">
        <v>7.3318300247192383</v>
      </c>
      <c r="AE14" s="1">
        <v>7.5866284370422363</v>
      </c>
      <c r="AF14" s="1">
        <v>7.7488994598388672</v>
      </c>
      <c r="AG14" s="1">
        <v>7.9426345825195313</v>
      </c>
      <c r="AH14" s="1">
        <v>7.9739689826965332</v>
      </c>
      <c r="AI14" s="1">
        <v>8.0910005569458008</v>
      </c>
      <c r="AJ14" s="1">
        <v>8.0937013626098633</v>
      </c>
      <c r="AK14" s="1">
        <v>8.4556913375854492</v>
      </c>
      <c r="AL14" s="1">
        <v>8.6197500228881836</v>
      </c>
      <c r="AM14" s="1">
        <v>8.8137931823730469</v>
      </c>
      <c r="AN14" s="1">
        <v>9.0831460952758789</v>
      </c>
      <c r="AO14" s="1">
        <v>9.4442291259765625</v>
      </c>
      <c r="AP14" s="1">
        <v>9.6952733993530273</v>
      </c>
    </row>
    <row r="15" spans="1:42">
      <c r="A15" t="s">
        <v>13</v>
      </c>
      <c r="B15" s="1">
        <v>2.7815570831298828</v>
      </c>
      <c r="C15" s="1">
        <v>3.0317246913909912</v>
      </c>
      <c r="D15" s="1">
        <v>3.1846568584442139</v>
      </c>
      <c r="E15" s="1">
        <v>3.2902283668518066</v>
      </c>
      <c r="F15" s="1">
        <v>3.2401411533355713</v>
      </c>
      <c r="G15" s="1">
        <v>3.3266410827636719</v>
      </c>
      <c r="H15" s="1">
        <v>3.3684070110321045</v>
      </c>
      <c r="I15" s="1">
        <v>3.4524385929107666</v>
      </c>
      <c r="J15" s="1">
        <v>3.5507380962371826</v>
      </c>
      <c r="K15" s="1">
        <v>3.6949753761291504</v>
      </c>
      <c r="L15" s="1">
        <v>3.9886569976806641</v>
      </c>
      <c r="M15" s="1">
        <v>4.1001248359680176</v>
      </c>
      <c r="N15" s="1">
        <v>4.3388605117797852</v>
      </c>
      <c r="O15" s="1">
        <v>4.4656291007995605</v>
      </c>
      <c r="P15" s="1">
        <v>4.5799179077148438</v>
      </c>
      <c r="Q15" s="1">
        <v>4.572655200958252</v>
      </c>
      <c r="R15" s="1">
        <v>4.9123973846435547</v>
      </c>
      <c r="S15" s="1">
        <v>5.1488118171691895</v>
      </c>
      <c r="T15" s="1">
        <v>5.2700076103210449</v>
      </c>
      <c r="U15" s="1">
        <v>5.6504344940185547</v>
      </c>
      <c r="V15" s="1">
        <v>5.7981953620910645</v>
      </c>
      <c r="W15" s="1">
        <v>6.0908546447753906</v>
      </c>
      <c r="X15" s="1">
        <v>6.4449672698974609</v>
      </c>
      <c r="Y15" s="1">
        <v>6.527653694152832</v>
      </c>
      <c r="Z15" s="1">
        <v>6.5789484977722168</v>
      </c>
      <c r="AA15" s="1">
        <v>6.6897215843200684</v>
      </c>
      <c r="AB15" s="1">
        <v>6.6353621482849121</v>
      </c>
      <c r="AC15" s="1">
        <v>6.764925479888916</v>
      </c>
      <c r="AD15" s="1">
        <v>7.1587305068969727</v>
      </c>
      <c r="AE15" s="1">
        <v>7.2493033409118652</v>
      </c>
      <c r="AF15" s="1">
        <v>7.3567643165588379</v>
      </c>
      <c r="AG15" s="1">
        <v>7.3304181098937988</v>
      </c>
      <c r="AH15" s="1">
        <v>7.4465842247009277</v>
      </c>
      <c r="AI15" s="1">
        <v>7.582056999206543</v>
      </c>
      <c r="AJ15" s="1">
        <v>7.6545586585998535</v>
      </c>
      <c r="AK15" s="1">
        <v>7.7508411407470703</v>
      </c>
      <c r="AL15" s="1">
        <v>8.2972469329833984</v>
      </c>
      <c r="AM15" s="1">
        <v>8.5878124237060547</v>
      </c>
      <c r="AN15" s="1">
        <v>8.8382091522216797</v>
      </c>
      <c r="AO15" s="1">
        <v>9.3727998733520508</v>
      </c>
      <c r="AP15" s="1">
        <v>9.805206298828125</v>
      </c>
    </row>
    <row r="16" spans="1:42">
      <c r="A16" t="s">
        <v>14</v>
      </c>
      <c r="B16" s="1">
        <v>2.6955983638763428</v>
      </c>
      <c r="C16" s="1">
        <v>2.8677496910095215</v>
      </c>
      <c r="D16" s="1">
        <v>2.9772922992706299</v>
      </c>
      <c r="E16" s="1">
        <v>3.1300270557403564</v>
      </c>
      <c r="F16" s="1">
        <v>3.1349239349365234</v>
      </c>
      <c r="G16" s="1">
        <v>3.2749550342559814</v>
      </c>
      <c r="H16" s="1">
        <v>3.2753429412841797</v>
      </c>
      <c r="I16" s="1">
        <v>3.3697504997253418</v>
      </c>
      <c r="J16" s="1">
        <v>3.3926200866699219</v>
      </c>
      <c r="K16" s="1">
        <v>3.4997687339782715</v>
      </c>
      <c r="L16" s="1">
        <v>3.7727425098419189</v>
      </c>
      <c r="M16" s="1">
        <v>4.029973030090332</v>
      </c>
      <c r="N16" s="1">
        <v>4.2203145027160645</v>
      </c>
      <c r="O16" s="1">
        <v>4.4732203483581543</v>
      </c>
      <c r="P16" s="1">
        <v>4.6395578384399414</v>
      </c>
      <c r="Q16" s="1">
        <v>4.652463436126709</v>
      </c>
      <c r="R16" s="1">
        <v>4.9002609252929688</v>
      </c>
      <c r="S16" s="1">
        <v>5.1563453674316406</v>
      </c>
      <c r="T16" s="1">
        <v>5.4208765029907227</v>
      </c>
      <c r="U16" s="1">
        <v>5.8369321823120117</v>
      </c>
      <c r="V16" s="1">
        <v>6.0619792938232422</v>
      </c>
      <c r="W16" s="1">
        <v>6.5156459808349609</v>
      </c>
      <c r="X16" s="1">
        <v>6.5705671310424805</v>
      </c>
      <c r="Y16" s="1">
        <v>6.8100738525390625</v>
      </c>
      <c r="Z16" s="1">
        <v>6.7777094841003418</v>
      </c>
      <c r="AA16" s="1">
        <v>6.7259616851806641</v>
      </c>
      <c r="AB16" s="1">
        <v>7.0333185195922852</v>
      </c>
      <c r="AC16" s="1">
        <v>7.0054717063903809</v>
      </c>
      <c r="AD16" s="1">
        <v>7.400996208190918</v>
      </c>
      <c r="AE16" s="1">
        <v>7.4026608467102051</v>
      </c>
      <c r="AF16" s="1">
        <v>7.2965445518493652</v>
      </c>
      <c r="AG16" s="1">
        <v>7.8626461029052734</v>
      </c>
      <c r="AH16" s="1">
        <v>7.8437280654907227</v>
      </c>
      <c r="AI16" s="1">
        <v>7.5666794776916504</v>
      </c>
      <c r="AJ16" s="1">
        <v>7.7949395179748535</v>
      </c>
      <c r="AK16" s="1">
        <v>8.3569517135620117</v>
      </c>
      <c r="AL16" s="1">
        <v>8.4075202941894531</v>
      </c>
      <c r="AM16" s="1">
        <v>8.6114311218261719</v>
      </c>
      <c r="AN16" s="1">
        <v>8.9321250915527344</v>
      </c>
      <c r="AO16" s="1">
        <v>9.2447834014892578</v>
      </c>
      <c r="AP16" s="1">
        <v>9.6736211776733398</v>
      </c>
    </row>
    <row r="17" spans="1:42">
      <c r="A17" t="s">
        <v>15</v>
      </c>
      <c r="B17" s="1">
        <v>2.7487945556640625</v>
      </c>
      <c r="C17" s="1">
        <v>2.9756500720977783</v>
      </c>
      <c r="D17" s="1">
        <v>3.2033977508544922</v>
      </c>
      <c r="E17" s="1">
        <v>3.2585766315460205</v>
      </c>
      <c r="F17" s="1">
        <v>3.3599469661712646</v>
      </c>
      <c r="G17" s="1">
        <v>3.4355869293212891</v>
      </c>
      <c r="H17" s="1">
        <v>3.500767707824707</v>
      </c>
      <c r="I17" s="1">
        <v>3.5709972381591797</v>
      </c>
      <c r="J17" s="1">
        <v>3.6973087787628174</v>
      </c>
      <c r="K17" s="1">
        <v>4.0135602951049805</v>
      </c>
      <c r="L17" s="1">
        <v>4.1001296043395996</v>
      </c>
      <c r="M17" s="1">
        <v>4.3759479522705078</v>
      </c>
      <c r="N17" s="1">
        <v>4.6607394218444824</v>
      </c>
      <c r="O17" s="1">
        <v>4.6993699073791504</v>
      </c>
      <c r="P17" s="1">
        <v>4.6043033599853516</v>
      </c>
      <c r="Q17" s="1">
        <v>4.9995512962341309</v>
      </c>
      <c r="R17" s="1">
        <v>5.3583660125732422</v>
      </c>
      <c r="S17" s="1">
        <v>5.0132431983947754</v>
      </c>
      <c r="T17" s="1">
        <v>5.4685564041137695</v>
      </c>
      <c r="U17" s="1">
        <v>5.8726110458374023</v>
      </c>
      <c r="V17" s="1">
        <v>6.4465117454528809</v>
      </c>
      <c r="W17" s="1">
        <v>6.5739054679870605</v>
      </c>
      <c r="X17" s="1">
        <v>6.8556504249572754</v>
      </c>
      <c r="Y17" s="1">
        <v>6.9552826881408691</v>
      </c>
      <c r="Z17" s="1">
        <v>7.2869482040405273</v>
      </c>
      <c r="AA17" s="1">
        <v>7.3916535377502441</v>
      </c>
      <c r="AB17" s="1">
        <v>7.0993103981018066</v>
      </c>
      <c r="AC17" s="1">
        <v>7.4655327796936035</v>
      </c>
      <c r="AD17" s="1">
        <v>7.5210270881652832</v>
      </c>
      <c r="AE17" s="1">
        <v>7.9186258316040039</v>
      </c>
      <c r="AF17" s="1">
        <v>8.0557031631469727</v>
      </c>
      <c r="AG17" s="1">
        <v>8.2531099319458008</v>
      </c>
      <c r="AH17" s="1">
        <v>8.3374080657958984</v>
      </c>
      <c r="AI17" s="1">
        <v>8.3428411483764648</v>
      </c>
      <c r="AJ17" s="1">
        <v>8.5313339233398438</v>
      </c>
      <c r="AK17" s="1">
        <v>8.6615991592407227</v>
      </c>
      <c r="AL17" s="1">
        <v>9.089198112487793</v>
      </c>
      <c r="AM17" s="1">
        <v>9.4705724716186523</v>
      </c>
      <c r="AN17" s="1">
        <v>9.9777936935424805</v>
      </c>
      <c r="AO17" s="1">
        <v>10.53171443939209</v>
      </c>
      <c r="AP17" s="1">
        <v>10.935138702392578</v>
      </c>
    </row>
    <row r="18" spans="1:42">
      <c r="A18" t="s">
        <v>16</v>
      </c>
      <c r="B18" s="1">
        <v>2.5551812648773193</v>
      </c>
      <c r="C18" s="1">
        <v>2.8224763870239258</v>
      </c>
      <c r="D18" s="1">
        <v>3.0428521633148193</v>
      </c>
      <c r="E18" s="1">
        <v>3.0716419219970703</v>
      </c>
      <c r="F18" s="1">
        <v>3.1229424476623535</v>
      </c>
      <c r="G18" s="1">
        <v>3.1894567012786865</v>
      </c>
      <c r="H18" s="1">
        <v>3.1138598918914795</v>
      </c>
      <c r="I18" s="1">
        <v>3.1304476261138916</v>
      </c>
      <c r="J18" s="1">
        <v>3.3569769859313965</v>
      </c>
      <c r="K18" s="1">
        <v>3.4638798236846924</v>
      </c>
      <c r="L18" s="1">
        <v>3.5390188694000244</v>
      </c>
      <c r="M18" s="1">
        <v>3.8288471698760986</v>
      </c>
      <c r="N18" s="1">
        <v>4.2089734077453613</v>
      </c>
      <c r="O18" s="1">
        <v>4.3106589317321777</v>
      </c>
      <c r="P18" s="1">
        <v>4.4351592063903809</v>
      </c>
      <c r="Q18" s="1">
        <v>4.6850666999816895</v>
      </c>
      <c r="R18" s="1">
        <v>4.7963719367980957</v>
      </c>
      <c r="S18" s="1">
        <v>4.841041088104248</v>
      </c>
      <c r="T18" s="1">
        <v>5.1323680877685547</v>
      </c>
      <c r="U18" s="1">
        <v>5.3749189376831055</v>
      </c>
      <c r="V18" s="1">
        <v>5.7497463226318359</v>
      </c>
      <c r="W18" s="1">
        <v>6.1747660636901855</v>
      </c>
      <c r="X18" s="1">
        <v>6.2326807975769043</v>
      </c>
      <c r="Y18" s="1">
        <v>6.1337041854858398</v>
      </c>
      <c r="Z18" s="1">
        <v>6.5169744491577148</v>
      </c>
      <c r="AA18" s="1">
        <v>6.5332813262939453</v>
      </c>
      <c r="AB18" s="1">
        <v>6.7097563743591309</v>
      </c>
      <c r="AC18" s="1">
        <v>6.8183422088623047</v>
      </c>
      <c r="AD18" s="1">
        <v>6.9053483009338379</v>
      </c>
      <c r="AE18" s="1">
        <v>7.4677915573120117</v>
      </c>
      <c r="AF18" s="1">
        <v>7.5797767639160156</v>
      </c>
      <c r="AG18" s="1">
        <v>7.63037109375</v>
      </c>
      <c r="AH18" s="1">
        <v>7.8525466918945313</v>
      </c>
      <c r="AI18" s="1">
        <v>7.9411654472351074</v>
      </c>
      <c r="AJ18" s="1">
        <v>7.8388934135437012</v>
      </c>
      <c r="AK18" s="1">
        <v>8.2538070678710938</v>
      </c>
      <c r="AL18" s="1">
        <v>8.4605865478515625</v>
      </c>
      <c r="AM18" s="1">
        <v>8.7776193618774414</v>
      </c>
      <c r="AN18" s="1">
        <v>8.8812627792358398</v>
      </c>
      <c r="AO18" s="1">
        <v>9.2102041244506836</v>
      </c>
      <c r="AP18" s="1">
        <v>9.1153383255004883</v>
      </c>
    </row>
    <row r="19" spans="1:42">
      <c r="A19" t="s">
        <v>17</v>
      </c>
      <c r="B19" s="1">
        <v>2.6719496250152588</v>
      </c>
      <c r="C19" s="1">
        <v>2.8590295314788818</v>
      </c>
      <c r="D19" s="1">
        <v>3.0778326988220215</v>
      </c>
      <c r="E19" s="1">
        <v>3.1063685417175293</v>
      </c>
      <c r="F19" s="1">
        <v>3.1580126285552979</v>
      </c>
      <c r="G19" s="1">
        <v>3.3604371547698975</v>
      </c>
      <c r="H19" s="1">
        <v>3.3522160053253174</v>
      </c>
      <c r="I19" s="1">
        <v>3.396543025970459</v>
      </c>
      <c r="J19" s="1">
        <v>3.4811177253723145</v>
      </c>
      <c r="K19" s="1">
        <v>3.6178731918334961</v>
      </c>
      <c r="L19" s="1">
        <v>3.620229959487915</v>
      </c>
      <c r="M19" s="1">
        <v>3.8473982810974121</v>
      </c>
      <c r="N19" s="1">
        <v>4.0163774490356445</v>
      </c>
      <c r="O19" s="1">
        <v>4.2905426025390625</v>
      </c>
      <c r="P19" s="1">
        <v>4.4218225479125977</v>
      </c>
      <c r="Q19" s="1">
        <v>4.5380311012268066</v>
      </c>
      <c r="R19" s="1">
        <v>4.676053524017334</v>
      </c>
      <c r="S19" s="1">
        <v>5.0508098602294922</v>
      </c>
      <c r="T19" s="1">
        <v>5.1705079078674316</v>
      </c>
      <c r="U19" s="1">
        <v>5.377223014831543</v>
      </c>
      <c r="V19" s="1">
        <v>5.8952779769897461</v>
      </c>
      <c r="W19" s="1">
        <v>6.2653121948242188</v>
      </c>
      <c r="X19" s="1">
        <v>6.5319342613220215</v>
      </c>
      <c r="Y19" s="1">
        <v>6.4778666496276855</v>
      </c>
      <c r="Z19" s="1">
        <v>6.5178585052490234</v>
      </c>
      <c r="AA19" s="1">
        <v>6.664268970489502</v>
      </c>
      <c r="AB19" s="1">
        <v>6.4730305671691895</v>
      </c>
      <c r="AC19" s="1">
        <v>6.8436694145202637</v>
      </c>
      <c r="AD19" s="1">
        <v>7.0094113349914551</v>
      </c>
      <c r="AE19" s="1">
        <v>7.3147826194763184</v>
      </c>
      <c r="AF19" s="1">
        <v>7.391143798828125</v>
      </c>
      <c r="AG19" s="1">
        <v>7.4847979545593262</v>
      </c>
      <c r="AH19" s="1">
        <v>7.6825094223022461</v>
      </c>
      <c r="AI19" s="1">
        <v>7.6477265357971191</v>
      </c>
      <c r="AJ19" s="1">
        <v>7.7374467849731445</v>
      </c>
      <c r="AK19" s="1">
        <v>7.8002486228942871</v>
      </c>
      <c r="AL19" s="1">
        <v>8.2400341033935547</v>
      </c>
      <c r="AM19" s="1">
        <v>8.4157953262329102</v>
      </c>
      <c r="AN19" s="1">
        <v>9.0764036178588867</v>
      </c>
      <c r="AO19" s="1">
        <v>9.1715688705444336</v>
      </c>
      <c r="AP19" s="1">
        <v>9.9161186218261719</v>
      </c>
    </row>
    <row r="20" spans="1:42">
      <c r="A20" t="s">
        <v>18</v>
      </c>
      <c r="B20" s="1">
        <v>2.6461987495422363</v>
      </c>
      <c r="C20" s="1">
        <v>2.8065457344055176</v>
      </c>
      <c r="D20" s="1">
        <v>3.0504107475280762</v>
      </c>
      <c r="E20" s="1">
        <v>3.0457634925842285</v>
      </c>
      <c r="F20" s="1">
        <v>3.1543846130371094</v>
      </c>
      <c r="G20" s="1">
        <v>3.1028726100921631</v>
      </c>
      <c r="H20" s="1">
        <v>3.1806995868682861</v>
      </c>
      <c r="I20" s="1">
        <v>3.3686249256134033</v>
      </c>
      <c r="J20" s="1">
        <v>3.3863289356231689</v>
      </c>
      <c r="K20" s="1">
        <v>3.4611754417419434</v>
      </c>
      <c r="L20" s="1">
        <v>3.5748262405395508</v>
      </c>
      <c r="M20" s="1">
        <v>3.7610280513763428</v>
      </c>
      <c r="N20" s="1">
        <v>3.9904606342315674</v>
      </c>
      <c r="O20" s="1">
        <v>4.0523934364318848</v>
      </c>
      <c r="P20" s="1">
        <v>4.3492293357849121</v>
      </c>
      <c r="Q20" s="1">
        <v>4.2540521621704102</v>
      </c>
      <c r="R20" s="1">
        <v>4.2838411331176758</v>
      </c>
      <c r="S20" s="1">
        <v>4.6903457641601563</v>
      </c>
      <c r="T20" s="1">
        <v>4.8065090179443359</v>
      </c>
      <c r="U20" s="1">
        <v>5.1924262046813965</v>
      </c>
      <c r="V20" s="1">
        <v>5.4148554801940918</v>
      </c>
      <c r="W20" s="1">
        <v>5.5899295806884766</v>
      </c>
      <c r="X20" s="1">
        <v>5.5905032157897949</v>
      </c>
      <c r="Y20" s="1">
        <v>6.0337505340576172</v>
      </c>
      <c r="Z20" s="1">
        <v>6.1758909225463867</v>
      </c>
      <c r="AA20" s="1">
        <v>6.2147617340087891</v>
      </c>
      <c r="AB20" s="1">
        <v>6.4925537109375</v>
      </c>
      <c r="AC20" s="1">
        <v>6.4659924507141113</v>
      </c>
      <c r="AD20" s="1">
        <v>6.9344611167907715</v>
      </c>
      <c r="AE20" s="1">
        <v>7.2857460975646973</v>
      </c>
      <c r="AF20" s="1">
        <v>7.5933313369750977</v>
      </c>
      <c r="AG20" s="1">
        <v>7.7765903472900391</v>
      </c>
      <c r="AH20" s="1">
        <v>7.8836326599121094</v>
      </c>
      <c r="AI20" s="1">
        <v>8.3971853256225586</v>
      </c>
      <c r="AJ20" s="1">
        <v>8.6608705520629883</v>
      </c>
      <c r="AK20" s="1">
        <v>8.6508045196533203</v>
      </c>
      <c r="AL20" s="1">
        <v>8.9765586853027344</v>
      </c>
      <c r="AM20" s="1">
        <v>9.3808460235595703</v>
      </c>
      <c r="AN20" s="1">
        <v>9.7907838821411133</v>
      </c>
      <c r="AO20" s="1">
        <v>9.9377298355102539</v>
      </c>
      <c r="AP20" s="1">
        <v>10.488597869873047</v>
      </c>
    </row>
    <row r="21" spans="1:42">
      <c r="A21" t="s">
        <v>19</v>
      </c>
      <c r="B21" s="1">
        <v>2.4129419326782227</v>
      </c>
      <c r="C21" s="1">
        <v>2.7041752338409424</v>
      </c>
      <c r="D21" s="1">
        <v>2.8499014377593994</v>
      </c>
      <c r="E21" s="1">
        <v>2.976062536239624</v>
      </c>
      <c r="F21" s="1">
        <v>3.0460498332977295</v>
      </c>
      <c r="G21" s="1">
        <v>3.1341283321380615</v>
      </c>
      <c r="H21" s="1">
        <v>3.0340478420257568</v>
      </c>
      <c r="I21" s="1">
        <v>3.1233298778533936</v>
      </c>
      <c r="J21" s="1">
        <v>3.1447408199310303</v>
      </c>
      <c r="K21" s="1">
        <v>3.2414238452911377</v>
      </c>
      <c r="L21" s="1">
        <v>3.3519749641418457</v>
      </c>
      <c r="M21" s="1">
        <v>3.5460402965545654</v>
      </c>
      <c r="N21" s="1">
        <v>3.9645481109619141</v>
      </c>
      <c r="O21" s="1">
        <v>4.325922966003418</v>
      </c>
      <c r="P21" s="1">
        <v>4.3147821426391602</v>
      </c>
      <c r="Q21" s="1">
        <v>4.4001264572143555</v>
      </c>
      <c r="R21" s="1">
        <v>4.635800838470459</v>
      </c>
      <c r="S21" s="1">
        <v>4.6686520576477051</v>
      </c>
      <c r="T21" s="1">
        <v>4.7239360809326172</v>
      </c>
      <c r="U21" s="1">
        <v>5.0997800827026367</v>
      </c>
      <c r="V21" s="1">
        <v>5.5145845413208008</v>
      </c>
      <c r="W21" s="1">
        <v>5.7857441902160645</v>
      </c>
      <c r="X21" s="1">
        <v>5.9431982040405273</v>
      </c>
      <c r="Y21" s="1">
        <v>6.189539909362793</v>
      </c>
      <c r="Z21" s="1">
        <v>6.1903772354125977</v>
      </c>
      <c r="AA21" s="1">
        <v>6.2105693817138672</v>
      </c>
      <c r="AB21" s="1">
        <v>6.4713191986083984</v>
      </c>
      <c r="AC21" s="1">
        <v>6.6063580513000488</v>
      </c>
      <c r="AD21" s="1">
        <v>6.8619356155395508</v>
      </c>
      <c r="AE21" s="1">
        <v>7.3432612419128418</v>
      </c>
      <c r="AF21" s="1">
        <v>7.2945690155029297</v>
      </c>
      <c r="AG21" s="1">
        <v>7.6139883995056152</v>
      </c>
      <c r="AH21" s="1">
        <v>7.838569164276123</v>
      </c>
      <c r="AI21" s="1">
        <v>7.8187336921691895</v>
      </c>
      <c r="AJ21" s="1">
        <v>7.8692245483398438</v>
      </c>
      <c r="AK21" s="1">
        <v>8.3931894302368164</v>
      </c>
      <c r="AL21" s="1">
        <v>8.6361103057861328</v>
      </c>
      <c r="AM21" s="1">
        <v>9.2049999237060547</v>
      </c>
      <c r="AN21" s="1">
        <v>9.2756414413452148</v>
      </c>
      <c r="AO21" s="1">
        <v>9.5920238494873047</v>
      </c>
      <c r="AP21" s="1">
        <v>9.8619375228881836</v>
      </c>
    </row>
    <row r="22" spans="1:42">
      <c r="A22" t="s">
        <v>20</v>
      </c>
      <c r="B22" s="1">
        <v>2.596916675567627</v>
      </c>
      <c r="C22" s="1">
        <v>2.7833499908447266</v>
      </c>
      <c r="D22" s="1">
        <v>2.977020263671875</v>
      </c>
      <c r="E22" s="1">
        <v>3.0590674877166748</v>
      </c>
      <c r="F22" s="1">
        <v>3.0196206569671631</v>
      </c>
      <c r="G22" s="1">
        <v>3.184950590133667</v>
      </c>
      <c r="H22" s="1">
        <v>3.1824841499328613</v>
      </c>
      <c r="I22" s="1">
        <v>3.2261207103729248</v>
      </c>
      <c r="J22" s="1">
        <v>3.4482529163360596</v>
      </c>
      <c r="K22" s="1">
        <v>3.4007868766784668</v>
      </c>
      <c r="L22" s="1">
        <v>3.5213713645935059</v>
      </c>
      <c r="M22" s="1">
        <v>3.8325748443603516</v>
      </c>
      <c r="N22" s="1">
        <v>4.2069287300109863</v>
      </c>
      <c r="O22" s="1">
        <v>4.3589668273925781</v>
      </c>
      <c r="P22" s="1">
        <v>4.4233427047729492</v>
      </c>
      <c r="Q22" s="1">
        <v>4.4063835144042969</v>
      </c>
      <c r="R22" s="1">
        <v>4.7451381683349609</v>
      </c>
      <c r="S22" s="1">
        <v>4.9429426193237305</v>
      </c>
      <c r="T22" s="1">
        <v>5.0133891105651855</v>
      </c>
      <c r="U22" s="1">
        <v>5.2787771224975586</v>
      </c>
      <c r="V22" s="1">
        <v>5.6505584716796875</v>
      </c>
      <c r="W22" s="1">
        <v>5.834378719329834</v>
      </c>
      <c r="X22" s="1">
        <v>5.928368091583252</v>
      </c>
      <c r="Y22" s="1">
        <v>6.1091203689575195</v>
      </c>
      <c r="Z22" s="1">
        <v>6.4350929260253906</v>
      </c>
      <c r="AA22" s="1">
        <v>6.492225170135498</v>
      </c>
      <c r="AB22" s="1">
        <v>6.5642790794372559</v>
      </c>
      <c r="AC22" s="1">
        <v>6.7340893745422363</v>
      </c>
      <c r="AD22" s="1">
        <v>6.838447093963623</v>
      </c>
      <c r="AE22" s="1">
        <v>7.3031048774719238</v>
      </c>
      <c r="AF22" s="1">
        <v>7.4499630928039551</v>
      </c>
      <c r="AG22" s="1">
        <v>7.8267931938171387</v>
      </c>
      <c r="AH22" s="1">
        <v>7.7803969383239746</v>
      </c>
      <c r="AI22" s="1">
        <v>7.8723969459533691</v>
      </c>
      <c r="AJ22" s="1">
        <v>7.8390994071960449</v>
      </c>
      <c r="AK22" s="1">
        <v>8.2725696563720703</v>
      </c>
      <c r="AL22" s="1">
        <v>8.4281949996948242</v>
      </c>
      <c r="AM22" s="1">
        <v>8.7365808486938477</v>
      </c>
      <c r="AN22" s="1">
        <v>9.5966520309448242</v>
      </c>
      <c r="AO22" s="1">
        <v>9.4577445983886719</v>
      </c>
      <c r="AP22" s="1">
        <v>9.9805822372436523</v>
      </c>
    </row>
    <row r="23" spans="1:42">
      <c r="A23" t="s">
        <v>21</v>
      </c>
      <c r="B23" s="1">
        <v>2.7742476463317871</v>
      </c>
      <c r="C23" s="1">
        <v>2.9856066703796387</v>
      </c>
      <c r="D23" s="1">
        <v>3.182917594909668</v>
      </c>
      <c r="E23" s="1">
        <v>3.2169396877288818</v>
      </c>
      <c r="F23" s="1">
        <v>3.4056880474090576</v>
      </c>
      <c r="G23" s="1">
        <v>3.4374065399169922</v>
      </c>
      <c r="H23" s="1">
        <v>3.4607958793640137</v>
      </c>
      <c r="I23" s="1">
        <v>3.5865774154663086</v>
      </c>
      <c r="J23" s="1">
        <v>3.5249569416046143</v>
      </c>
      <c r="K23" s="1">
        <v>3.6274962425231934</v>
      </c>
      <c r="L23" s="1">
        <v>3.7261667251586914</v>
      </c>
      <c r="M23" s="1">
        <v>3.8449981212615967</v>
      </c>
      <c r="N23" s="1">
        <v>4.145411491394043</v>
      </c>
      <c r="O23" s="1">
        <v>4.3778119087219238</v>
      </c>
      <c r="P23" s="1">
        <v>4.5147700309753418</v>
      </c>
      <c r="Q23" s="1">
        <v>4.575624942779541</v>
      </c>
      <c r="R23" s="1">
        <v>4.5159058570861816</v>
      </c>
      <c r="S23" s="1">
        <v>4.7919607162475586</v>
      </c>
      <c r="T23" s="1">
        <v>5.0953497886657715</v>
      </c>
      <c r="U23" s="1">
        <v>5.3849649429321289</v>
      </c>
      <c r="V23" s="1">
        <v>5.454963207244873</v>
      </c>
      <c r="W23" s="1">
        <v>5.7033276557922363</v>
      </c>
      <c r="X23" s="1">
        <v>6.0425233840942383</v>
      </c>
      <c r="Y23" s="1">
        <v>6.2037029266357422</v>
      </c>
      <c r="Z23" s="1">
        <v>6.1121630668640137</v>
      </c>
      <c r="AA23" s="1">
        <v>6.4377551078796387</v>
      </c>
      <c r="AB23" s="1">
        <v>6.4210605621337891</v>
      </c>
      <c r="AC23" s="1">
        <v>6.677311897277832</v>
      </c>
      <c r="AD23" s="1">
        <v>6.8911051750183105</v>
      </c>
      <c r="AE23" s="1">
        <v>7.2131891250610352</v>
      </c>
      <c r="AF23" s="1">
        <v>7.372650146484375</v>
      </c>
      <c r="AG23" s="1">
        <v>7.6082501411437988</v>
      </c>
      <c r="AH23" s="1">
        <v>7.558098316192627</v>
      </c>
      <c r="AI23" s="1">
        <v>7.8144903182983398</v>
      </c>
      <c r="AJ23" s="1">
        <v>7.9366283416748047</v>
      </c>
      <c r="AK23" s="1">
        <v>7.836057186126709</v>
      </c>
      <c r="AL23" s="1">
        <v>8.3290338516235352</v>
      </c>
      <c r="AM23" s="1">
        <v>8.3211231231689453</v>
      </c>
      <c r="AN23" s="1">
        <v>8.8884859085083008</v>
      </c>
      <c r="AO23" s="1">
        <v>9.2309513092041016</v>
      </c>
      <c r="AP23" s="1">
        <v>9.0662765502929688</v>
      </c>
    </row>
    <row r="24" spans="1:42">
      <c r="A24" t="s">
        <v>22</v>
      </c>
      <c r="B24" s="1">
        <v>2.8346183300018311</v>
      </c>
      <c r="C24" s="1">
        <v>2.8707051277160645</v>
      </c>
      <c r="D24" s="1">
        <v>3.1560792922973633</v>
      </c>
      <c r="E24" s="1">
        <v>3.2072453498840332</v>
      </c>
      <c r="F24" s="1">
        <v>3.3544447422027588</v>
      </c>
      <c r="G24" s="1">
        <v>3.3587498664855957</v>
      </c>
      <c r="H24" s="1">
        <v>3.4441032409667969</v>
      </c>
      <c r="I24" s="1">
        <v>3.660330057144165</v>
      </c>
      <c r="J24" s="1">
        <v>3.6635277271270752</v>
      </c>
      <c r="K24" s="1">
        <v>4.0399580001831055</v>
      </c>
      <c r="L24" s="1">
        <v>4.3854560852050781</v>
      </c>
      <c r="M24" s="1">
        <v>4.5060591697692871</v>
      </c>
      <c r="N24" s="1">
        <v>4.7542037963867188</v>
      </c>
      <c r="O24" s="1">
        <v>4.9927558898925781</v>
      </c>
      <c r="P24" s="1">
        <v>4.9965019226074219</v>
      </c>
      <c r="Q24" s="1">
        <v>4.8824982643127441</v>
      </c>
      <c r="R24" s="1">
        <v>4.9333643913269043</v>
      </c>
      <c r="S24" s="1">
        <v>5.0644130706787109</v>
      </c>
      <c r="T24" s="1">
        <v>5.4278154373168945</v>
      </c>
      <c r="U24" s="1">
        <v>5.6999988555908203</v>
      </c>
      <c r="V24" s="1">
        <v>5.9776816368103027</v>
      </c>
      <c r="W24" s="1">
        <v>6.2130389213562012</v>
      </c>
      <c r="X24" s="1">
        <v>6.4248356819152832</v>
      </c>
      <c r="Y24" s="1">
        <v>6.8247313499450684</v>
      </c>
      <c r="Z24" s="1">
        <v>6.9575905799865723</v>
      </c>
      <c r="AA24" s="1">
        <v>7.3106780052185059</v>
      </c>
      <c r="AB24" s="1">
        <v>7.2466716766357422</v>
      </c>
      <c r="AC24" s="1">
        <v>7.2426223754882813</v>
      </c>
      <c r="AD24" s="1">
        <v>7.4974536895751953</v>
      </c>
      <c r="AE24" s="1">
        <v>7.6510553359985352</v>
      </c>
      <c r="AF24" s="1">
        <v>7.4985718727111816</v>
      </c>
      <c r="AG24" s="1">
        <v>7.7293195724487305</v>
      </c>
      <c r="AH24" s="1">
        <v>7.9168462753295898</v>
      </c>
      <c r="AI24" s="1">
        <v>7.8716211318969727</v>
      </c>
      <c r="AJ24" s="1">
        <v>7.8411564826965332</v>
      </c>
      <c r="AK24" s="1">
        <v>8.3376531600952148</v>
      </c>
      <c r="AL24" s="1">
        <v>8.7099599838256836</v>
      </c>
      <c r="AM24" s="1">
        <v>8.9608650207519531</v>
      </c>
      <c r="AN24" s="1">
        <v>8.8253087997436523</v>
      </c>
      <c r="AO24" s="1">
        <v>9.2999086380004883</v>
      </c>
      <c r="AP24" s="1">
        <v>9.8322792053222656</v>
      </c>
    </row>
    <row r="25" spans="1:42">
      <c r="A25" t="s">
        <v>23</v>
      </c>
      <c r="B25" s="1">
        <v>2.8127551078796387</v>
      </c>
      <c r="C25" s="1">
        <v>3.0695512294769287</v>
      </c>
      <c r="D25" s="1">
        <v>3.2422242164611816</v>
      </c>
      <c r="E25" s="1">
        <v>3.3956365585327148</v>
      </c>
      <c r="F25" s="1">
        <v>3.4740443229675293</v>
      </c>
      <c r="G25" s="1">
        <v>3.5625042915344238</v>
      </c>
      <c r="H25" s="1">
        <v>3.6410863399505615</v>
      </c>
      <c r="I25" s="1">
        <v>3.9864101409912109</v>
      </c>
      <c r="J25" s="1">
        <v>4.0910830497741699</v>
      </c>
      <c r="K25" s="1">
        <v>4.2970771789550781</v>
      </c>
      <c r="L25" s="1">
        <v>4.4342050552368164</v>
      </c>
      <c r="M25" s="1">
        <v>4.7744050025939941</v>
      </c>
      <c r="N25" s="1">
        <v>4.9198722839355469</v>
      </c>
      <c r="O25" s="1">
        <v>4.9771289825439453</v>
      </c>
      <c r="P25" s="1">
        <v>5.1472129821777344</v>
      </c>
      <c r="Q25" s="1">
        <v>5.1761126518249512</v>
      </c>
      <c r="R25" s="1">
        <v>5.1534104347229004</v>
      </c>
      <c r="S25" s="1">
        <v>5.253326416015625</v>
      </c>
      <c r="T25" s="1">
        <v>5.5009713172912598</v>
      </c>
      <c r="U25" s="1">
        <v>5.9784464836120605</v>
      </c>
      <c r="V25" s="1">
        <v>6.2018165588378906</v>
      </c>
      <c r="W25" s="1">
        <v>6.3696298599243164</v>
      </c>
      <c r="X25" s="1">
        <v>6.7928624153137207</v>
      </c>
      <c r="Y25" s="1">
        <v>7.0163240432739258</v>
      </c>
      <c r="Z25" s="1">
        <v>7.2701029777526855</v>
      </c>
      <c r="AA25" s="1">
        <v>7.2965598106384277</v>
      </c>
      <c r="AB25" s="1">
        <v>7.3930597305297852</v>
      </c>
      <c r="AC25" s="1">
        <v>7.9688897132873535</v>
      </c>
      <c r="AD25" s="1">
        <v>7.9441342353820801</v>
      </c>
      <c r="AE25" s="1">
        <v>8.1525869369506836</v>
      </c>
      <c r="AF25" s="1">
        <v>8.3837985992431641</v>
      </c>
      <c r="AG25" s="1">
        <v>8.1903610229492188</v>
      </c>
      <c r="AH25" s="1">
        <v>8.3307476043701172</v>
      </c>
      <c r="AI25" s="1">
        <v>8.3610830307006836</v>
      </c>
      <c r="AJ25" s="1">
        <v>8.4757671356201172</v>
      </c>
      <c r="AK25" s="1">
        <v>8.4397420883178711</v>
      </c>
      <c r="AL25" s="1">
        <v>8.9041528701782227</v>
      </c>
      <c r="AM25" s="1">
        <v>9.2355241775512695</v>
      </c>
      <c r="AN25" s="1">
        <v>9.1705875396728516</v>
      </c>
      <c r="AO25" s="1">
        <v>10.035771369934082</v>
      </c>
      <c r="AP25" s="1">
        <v>10.27501106262207</v>
      </c>
    </row>
    <row r="26" spans="1:42">
      <c r="A26" t="s">
        <v>24</v>
      </c>
      <c r="B26" s="1">
        <v>3.0813689231872559</v>
      </c>
      <c r="C26" s="1">
        <v>3.2241239547729492</v>
      </c>
      <c r="D26" s="1">
        <v>3.3776452541351318</v>
      </c>
      <c r="E26" s="1">
        <v>3.6431279182434082</v>
      </c>
      <c r="F26" s="1">
        <v>3.6053698062896729</v>
      </c>
      <c r="G26" s="1">
        <v>3.6825764179229736</v>
      </c>
      <c r="H26" s="1">
        <v>3.7773408889770508</v>
      </c>
      <c r="I26" s="1">
        <v>4.149627685546875</v>
      </c>
      <c r="J26" s="1">
        <v>4.2838711738586426</v>
      </c>
      <c r="K26" s="1">
        <v>4.4809556007385254</v>
      </c>
      <c r="L26" s="1">
        <v>4.5646481513977051</v>
      </c>
      <c r="M26" s="1">
        <v>4.8624229431152344</v>
      </c>
      <c r="N26" s="1">
        <v>4.8012356758117676</v>
      </c>
      <c r="O26" s="1">
        <v>5.2753810882568359</v>
      </c>
      <c r="P26" s="1">
        <v>5.3604288101196289</v>
      </c>
      <c r="Q26" s="1">
        <v>5.2032957077026367</v>
      </c>
      <c r="R26" s="1">
        <v>5.2742843627929688</v>
      </c>
      <c r="S26" s="1">
        <v>5.5137486457824707</v>
      </c>
      <c r="T26" s="1">
        <v>5.5180964469909668</v>
      </c>
      <c r="U26" s="1">
        <v>6.2736697196960449</v>
      </c>
      <c r="V26" s="1">
        <v>6.3526949882507324</v>
      </c>
      <c r="W26" s="1">
        <v>6.9677057266235352</v>
      </c>
      <c r="X26" s="1">
        <v>7.1803274154663086</v>
      </c>
      <c r="Y26" s="1">
        <v>7.1736459732055664</v>
      </c>
      <c r="Z26" s="1">
        <v>7.3866262435913086</v>
      </c>
      <c r="AA26" s="1">
        <v>7.9903335571289063</v>
      </c>
      <c r="AB26" s="1">
        <v>7.9410057067871094</v>
      </c>
      <c r="AC26" s="1">
        <v>8.0932531356811523</v>
      </c>
      <c r="AD26" s="1">
        <v>8.4441699981689453</v>
      </c>
      <c r="AE26" s="1">
        <v>8.9428615570068359</v>
      </c>
      <c r="AF26" s="1">
        <v>9.0658340454101563</v>
      </c>
      <c r="AG26" s="1">
        <v>9.643559455871582</v>
      </c>
      <c r="AH26" s="1">
        <v>9.392308235168457</v>
      </c>
      <c r="AI26" s="1">
        <v>9.2200279235839844</v>
      </c>
      <c r="AJ26" s="1">
        <v>9.6450777053833008</v>
      </c>
      <c r="AK26" s="1">
        <v>9.8943767547607422</v>
      </c>
      <c r="AL26" s="1">
        <v>9.8943796157836914</v>
      </c>
      <c r="AM26" s="1">
        <v>10.615842819213867</v>
      </c>
      <c r="AN26" s="1">
        <v>11.202365875244141</v>
      </c>
      <c r="AO26" s="1">
        <v>11.268612861633301</v>
      </c>
      <c r="AP26" s="1">
        <v>12.266693115234375</v>
      </c>
    </row>
    <row r="27" spans="1:42">
      <c r="A27" t="s">
        <v>25</v>
      </c>
      <c r="B27" s="1">
        <v>2.6929247379302979</v>
      </c>
      <c r="C27" s="1">
        <v>2.8724365234375</v>
      </c>
      <c r="D27" s="1">
        <v>3.12209153175354</v>
      </c>
      <c r="E27" s="1">
        <v>3.154278039932251</v>
      </c>
      <c r="F27" s="1">
        <v>3.3528900146484375</v>
      </c>
      <c r="G27" s="1">
        <v>3.3268804550170898</v>
      </c>
      <c r="H27" s="1">
        <v>3.4086556434631348</v>
      </c>
      <c r="I27" s="1">
        <v>3.6247727870941162</v>
      </c>
      <c r="J27" s="1">
        <v>3.6411004066467285</v>
      </c>
      <c r="K27" s="1">
        <v>3.7420830726623535</v>
      </c>
      <c r="L27" s="1">
        <v>4.0264477729797363</v>
      </c>
      <c r="M27" s="1">
        <v>4.2818975448608398</v>
      </c>
      <c r="N27" s="1">
        <v>4.5931477546691895</v>
      </c>
      <c r="O27" s="1">
        <v>4.6041946411132813</v>
      </c>
      <c r="P27" s="1">
        <v>4.7077560424804688</v>
      </c>
      <c r="Q27" s="1">
        <v>4.9376101493835449</v>
      </c>
      <c r="R27" s="1">
        <v>4.8903179168701172</v>
      </c>
      <c r="S27" s="1">
        <v>4.9029402732849121</v>
      </c>
      <c r="T27" s="1">
        <v>5.3689088821411133</v>
      </c>
      <c r="U27" s="1">
        <v>5.6838736534118652</v>
      </c>
      <c r="V27" s="1">
        <v>5.8338403701782227</v>
      </c>
      <c r="W27" s="1">
        <v>6.0929112434387207</v>
      </c>
      <c r="X27" s="1">
        <v>6.5617241859436035</v>
      </c>
      <c r="Y27" s="1">
        <v>6.4924721717834473</v>
      </c>
      <c r="Z27" s="1">
        <v>6.6408395767211914</v>
      </c>
      <c r="AA27" s="1">
        <v>6.9366116523742676</v>
      </c>
      <c r="AB27" s="1">
        <v>6.8440141677856445</v>
      </c>
      <c r="AC27" s="1">
        <v>7.0472507476806641</v>
      </c>
      <c r="AD27" s="1">
        <v>7.2854208946228027</v>
      </c>
      <c r="AE27" s="1">
        <v>7.5720381736755371</v>
      </c>
      <c r="AF27" s="1">
        <v>7.6906905174255371</v>
      </c>
      <c r="AG27" s="1">
        <v>7.6238889694213867</v>
      </c>
      <c r="AH27" s="1">
        <v>7.7397160530090332</v>
      </c>
      <c r="AI27" s="1">
        <v>8.1116933822631836</v>
      </c>
      <c r="AJ27" s="1">
        <v>8.1083335876464844</v>
      </c>
      <c r="AK27" s="1">
        <v>8.1764726638793945</v>
      </c>
      <c r="AL27" s="1">
        <v>8.1156768798828125</v>
      </c>
      <c r="AM27" s="1">
        <v>8.3207912445068359</v>
      </c>
      <c r="AN27" s="1">
        <v>8.7145109176635742</v>
      </c>
      <c r="AO27" s="1">
        <v>9.4050559997558594</v>
      </c>
      <c r="AP27" s="1">
        <v>9.7981414794921875</v>
      </c>
    </row>
    <row r="28" spans="1:42">
      <c r="A28" t="s">
        <v>26</v>
      </c>
      <c r="B28" s="1">
        <v>2.6817669868469238</v>
      </c>
      <c r="C28" s="1">
        <v>2.8338139057159424</v>
      </c>
      <c r="D28" s="1">
        <v>3.0722620487213135</v>
      </c>
      <c r="E28" s="1">
        <v>3.0630950927734375</v>
      </c>
      <c r="F28" s="1">
        <v>3.1004507541656494</v>
      </c>
      <c r="G28" s="1">
        <v>3.1128227710723877</v>
      </c>
      <c r="H28" s="1">
        <v>3.2209267616271973</v>
      </c>
      <c r="I28" s="1">
        <v>3.1389753818511963</v>
      </c>
      <c r="J28" s="1">
        <v>3.1980829238891602</v>
      </c>
      <c r="K28" s="1">
        <v>3.3237745761871338</v>
      </c>
      <c r="L28" s="1">
        <v>3.303473949432373</v>
      </c>
      <c r="M28" s="1">
        <v>3.5217030048370361</v>
      </c>
      <c r="N28" s="1">
        <v>3.8094136714935303</v>
      </c>
      <c r="O28" s="1">
        <v>4.1079983711242676</v>
      </c>
      <c r="P28" s="1">
        <v>4.1734409332275391</v>
      </c>
      <c r="Q28" s="1">
        <v>4.1871500015258789</v>
      </c>
      <c r="R28" s="1">
        <v>4.2810964584350586</v>
      </c>
      <c r="S28" s="1">
        <v>4.3390650749206543</v>
      </c>
      <c r="T28" s="1">
        <v>4.6154780387878418</v>
      </c>
      <c r="U28" s="1">
        <v>4.9396505355834961</v>
      </c>
      <c r="V28" s="1">
        <v>5.1464238166809082</v>
      </c>
      <c r="W28" s="1">
        <v>5.3014011383056641</v>
      </c>
      <c r="X28" s="1">
        <v>5.4903836250305176</v>
      </c>
      <c r="Y28" s="1">
        <v>5.770322322845459</v>
      </c>
      <c r="Z28" s="1">
        <v>5.8206400871276855</v>
      </c>
      <c r="AA28" s="1">
        <v>5.9583759307861328</v>
      </c>
      <c r="AB28" s="1">
        <v>6.0474934577941895</v>
      </c>
      <c r="AC28" s="1">
        <v>6.4436745643615723</v>
      </c>
      <c r="AD28" s="1">
        <v>6.7447943687438965</v>
      </c>
      <c r="AE28" s="1">
        <v>6.7009115219116211</v>
      </c>
      <c r="AF28" s="1">
        <v>7.1560468673706055</v>
      </c>
      <c r="AG28" s="1">
        <v>7.3134517669677734</v>
      </c>
      <c r="AH28" s="1">
        <v>7.3441314697265625</v>
      </c>
      <c r="AI28" s="1">
        <v>7.561286449432373</v>
      </c>
      <c r="AJ28" s="1">
        <v>7.8731117248535156</v>
      </c>
      <c r="AK28" s="1">
        <v>7.7359867095947266</v>
      </c>
      <c r="AL28" s="1">
        <v>7.9577546119689941</v>
      </c>
      <c r="AM28" s="1">
        <v>8.5393209457397461</v>
      </c>
      <c r="AN28" s="1">
        <v>8.8203125</v>
      </c>
      <c r="AO28" s="1">
        <v>8.8576898574829102</v>
      </c>
      <c r="AP28" s="1">
        <v>8.9829378128051758</v>
      </c>
    </row>
    <row r="29" spans="1:42">
      <c r="A29" t="s">
        <v>27</v>
      </c>
      <c r="B29" s="1">
        <v>2.6733090877532959</v>
      </c>
      <c r="C29" s="1">
        <v>2.8712098598480225</v>
      </c>
      <c r="D29" s="1">
        <v>3.0757346153259277</v>
      </c>
      <c r="E29" s="1">
        <v>3.1327893733978271</v>
      </c>
      <c r="F29" s="1">
        <v>3.1983387470245361</v>
      </c>
      <c r="G29" s="1">
        <v>3.2599632740020752</v>
      </c>
      <c r="H29" s="1">
        <v>3.3976676464080811</v>
      </c>
      <c r="I29" s="1">
        <v>3.3982717990875244</v>
      </c>
      <c r="J29" s="1">
        <v>3.5200717449188232</v>
      </c>
      <c r="K29" s="1">
        <v>3.6829285621643066</v>
      </c>
      <c r="L29" s="1">
        <v>3.8081235885620117</v>
      </c>
      <c r="M29" s="1">
        <v>4.181427001953125</v>
      </c>
      <c r="N29" s="1">
        <v>4.2593388557434082</v>
      </c>
      <c r="O29" s="1">
        <v>4.4719042778015137</v>
      </c>
      <c r="P29" s="1">
        <v>4.5886220932006836</v>
      </c>
      <c r="Q29" s="1">
        <v>4.669064998626709</v>
      </c>
      <c r="R29" s="1">
        <v>4.9502334594726563</v>
      </c>
      <c r="S29" s="1">
        <v>4.9964947700500488</v>
      </c>
      <c r="T29" s="1">
        <v>5.2250003814697266</v>
      </c>
      <c r="U29" s="1">
        <v>5.5347113609313965</v>
      </c>
      <c r="V29" s="1">
        <v>5.7715177536010742</v>
      </c>
      <c r="W29" s="1">
        <v>6.1201672554016113</v>
      </c>
      <c r="X29" s="1">
        <v>6.1837553977966309</v>
      </c>
      <c r="Y29" s="1">
        <v>6.4680390357971191</v>
      </c>
      <c r="Z29" s="1">
        <v>6.5419483184814453</v>
      </c>
      <c r="AA29" s="1">
        <v>6.6495881080627441</v>
      </c>
      <c r="AB29" s="1">
        <v>6.6135592460632324</v>
      </c>
      <c r="AC29" s="1">
        <v>6.8155393600463867</v>
      </c>
      <c r="AD29" s="1">
        <v>6.9849209785461426</v>
      </c>
      <c r="AE29" s="1">
        <v>7.3180723190307617</v>
      </c>
      <c r="AF29" s="1">
        <v>7.4325041770935059</v>
      </c>
      <c r="AG29" s="1">
        <v>7.6189131736755371</v>
      </c>
      <c r="AH29" s="1">
        <v>7.6754155158996582</v>
      </c>
      <c r="AI29" s="1">
        <v>7.5852460861206055</v>
      </c>
      <c r="AJ29" s="1">
        <v>7.7296137809753418</v>
      </c>
      <c r="AK29" s="1">
        <v>7.8707890510559082</v>
      </c>
      <c r="AL29" s="1">
        <v>7.8579459190368652</v>
      </c>
      <c r="AM29" s="1">
        <v>7.8298563957214355</v>
      </c>
      <c r="AN29" s="1">
        <v>8.4030570983886719</v>
      </c>
      <c r="AO29" s="1">
        <v>8.8978643417358398</v>
      </c>
      <c r="AP29" s="1">
        <v>9.2756891250610352</v>
      </c>
    </row>
    <row r="30" spans="1:42">
      <c r="A30" t="s">
        <v>28</v>
      </c>
      <c r="B30" s="1">
        <v>2.6600847244262695</v>
      </c>
      <c r="C30" s="1">
        <v>2.7964973449707031</v>
      </c>
      <c r="D30" s="1">
        <v>3.028526782989502</v>
      </c>
      <c r="E30" s="1">
        <v>3.0962517261505127</v>
      </c>
      <c r="F30" s="1">
        <v>3.0616781711578369</v>
      </c>
      <c r="G30" s="1">
        <v>3.2118229866027832</v>
      </c>
      <c r="H30" s="1">
        <v>3.2302684783935547</v>
      </c>
      <c r="I30" s="1">
        <v>3.2936825752258301</v>
      </c>
      <c r="J30" s="1">
        <v>3.3920528888702393</v>
      </c>
      <c r="K30" s="1">
        <v>3.5375938415527344</v>
      </c>
      <c r="L30" s="1">
        <v>3.6743209362030029</v>
      </c>
      <c r="M30" s="1">
        <v>3.84810471534729</v>
      </c>
      <c r="N30" s="1">
        <v>4.2416038513183594</v>
      </c>
      <c r="O30" s="1">
        <v>4.3860936164855957</v>
      </c>
      <c r="P30" s="1">
        <v>4.3643012046813965</v>
      </c>
      <c r="Q30" s="1">
        <v>4.5748100280761719</v>
      </c>
      <c r="R30" s="1">
        <v>4.7079596519470215</v>
      </c>
      <c r="S30" s="1">
        <v>4.6101446151733398</v>
      </c>
      <c r="T30" s="1">
        <v>5.1427621841430664</v>
      </c>
      <c r="U30" s="1">
        <v>5.3621034622192383</v>
      </c>
      <c r="V30" s="1">
        <v>5.8113584518432617</v>
      </c>
      <c r="W30" s="1">
        <v>6.0241451263427734</v>
      </c>
      <c r="X30" s="1">
        <v>6.2079982757568359</v>
      </c>
      <c r="Y30" s="1">
        <v>6.4739937782287598</v>
      </c>
      <c r="Z30" s="1">
        <v>6.0746340751647949</v>
      </c>
      <c r="AA30" s="1">
        <v>6.4269680976867676</v>
      </c>
      <c r="AB30" s="1">
        <v>6.5403447151184082</v>
      </c>
      <c r="AC30" s="1">
        <v>6.6485662460327148</v>
      </c>
      <c r="AD30" s="1">
        <v>6.7853641510009766</v>
      </c>
      <c r="AE30" s="1">
        <v>6.7745094299316406</v>
      </c>
      <c r="AF30" s="1">
        <v>7.3346157073974609</v>
      </c>
      <c r="AG30" s="1">
        <v>7.363131046295166</v>
      </c>
      <c r="AH30" s="1">
        <v>7.4573974609375</v>
      </c>
      <c r="AI30" s="1">
        <v>7.6625781059265137</v>
      </c>
      <c r="AJ30" s="1">
        <v>7.8213014602661133</v>
      </c>
      <c r="AK30" s="1">
        <v>7.9845962524414063</v>
      </c>
      <c r="AL30" s="1">
        <v>7.9738836288452148</v>
      </c>
      <c r="AM30" s="1">
        <v>8.1976070404052734</v>
      </c>
      <c r="AN30" s="1">
        <v>8.5166349411010742</v>
      </c>
      <c r="AO30" s="1">
        <v>8.6625375747680664</v>
      </c>
      <c r="AP30" s="1">
        <v>8.5489292144775391</v>
      </c>
    </row>
    <row r="31" spans="1:42">
      <c r="A31" t="s">
        <v>29</v>
      </c>
      <c r="B31" s="1">
        <v>2.6826703548431396</v>
      </c>
      <c r="C31" s="1">
        <v>2.8151988983154297</v>
      </c>
      <c r="D31" s="1">
        <v>3.0442352294921875</v>
      </c>
      <c r="E31" s="1">
        <v>3.1158914566040039</v>
      </c>
      <c r="F31" s="1">
        <v>3.1669714450836182</v>
      </c>
      <c r="G31" s="1">
        <v>3.2471802234649658</v>
      </c>
      <c r="H31" s="1">
        <v>3.3605546951293945</v>
      </c>
      <c r="I31" s="1">
        <v>3.4751582145690918</v>
      </c>
      <c r="J31" s="1">
        <v>3.7295675277709961</v>
      </c>
      <c r="K31" s="1">
        <v>3.7102792263031006</v>
      </c>
      <c r="L31" s="1">
        <v>3.7566907405853271</v>
      </c>
      <c r="M31" s="1">
        <v>4.1462593078613281</v>
      </c>
      <c r="N31" s="1">
        <v>4.3463597297668457</v>
      </c>
      <c r="O31" s="1">
        <v>4.417302131652832</v>
      </c>
      <c r="P31" s="1">
        <v>4.6341052055358887</v>
      </c>
      <c r="Q31" s="1">
        <v>4.5652036666870117</v>
      </c>
      <c r="R31" s="1">
        <v>4.6173553466796875</v>
      </c>
      <c r="S31" s="1">
        <v>4.8835873603820801</v>
      </c>
      <c r="T31" s="1">
        <v>5.2354960441589355</v>
      </c>
      <c r="U31" s="1">
        <v>5.4072279930114746</v>
      </c>
      <c r="V31" s="1">
        <v>5.8917665481567383</v>
      </c>
      <c r="W31" s="1">
        <v>5.7615213394165039</v>
      </c>
      <c r="X31" s="1">
        <v>6.3624186515808105</v>
      </c>
      <c r="Y31" s="1">
        <v>6.5443081855773926</v>
      </c>
      <c r="Z31" s="1">
        <v>6.5698342323303223</v>
      </c>
      <c r="AA31" s="1">
        <v>6.8995251655578613</v>
      </c>
      <c r="AB31" s="1">
        <v>6.8327784538269043</v>
      </c>
      <c r="AC31" s="1">
        <v>6.889798641204834</v>
      </c>
      <c r="AD31" s="1">
        <v>7.229973316192627</v>
      </c>
      <c r="AE31" s="1">
        <v>7.4541010856628418</v>
      </c>
      <c r="AF31" s="1">
        <v>7.4781060218811035</v>
      </c>
      <c r="AG31" s="1">
        <v>7.6309046745300293</v>
      </c>
      <c r="AH31" s="1">
        <v>7.4332857131958008</v>
      </c>
      <c r="AI31" s="1">
        <v>7.5545940399169922</v>
      </c>
      <c r="AJ31" s="1">
        <v>7.9050745964050293</v>
      </c>
      <c r="AK31" s="1">
        <v>7.810791015625</v>
      </c>
      <c r="AL31" s="1">
        <v>8.4433441162109375</v>
      </c>
      <c r="AM31" s="1">
        <v>8.5014228820800781</v>
      </c>
      <c r="AN31" s="1">
        <v>8.6122846603393555</v>
      </c>
      <c r="AO31" s="1">
        <v>9.1383428573608398</v>
      </c>
      <c r="AP31" s="1">
        <v>9.2876777648925781</v>
      </c>
    </row>
    <row r="32" spans="1:42">
      <c r="A32" t="s">
        <v>30</v>
      </c>
      <c r="B32" s="1">
        <v>2.6466364860534668</v>
      </c>
      <c r="C32" s="1">
        <v>2.8706958293914795</v>
      </c>
      <c r="D32" s="1">
        <v>3.0522160530090332</v>
      </c>
      <c r="E32" s="1">
        <v>3.1114110946655273</v>
      </c>
      <c r="F32" s="1">
        <v>3.2030715942382813</v>
      </c>
      <c r="G32" s="1">
        <v>3.2519857883453369</v>
      </c>
      <c r="H32" s="1">
        <v>3.4228122234344482</v>
      </c>
      <c r="I32" s="1">
        <v>3.4813251495361328</v>
      </c>
      <c r="J32" s="1">
        <v>3.5986428260803223</v>
      </c>
      <c r="K32" s="1">
        <v>3.7092206478118896</v>
      </c>
      <c r="L32" s="1">
        <v>3.7624986171722412</v>
      </c>
      <c r="M32" s="1">
        <v>4.146822452545166</v>
      </c>
      <c r="N32" s="1">
        <v>4.2395038604736328</v>
      </c>
      <c r="O32" s="1">
        <v>4.3459405899047852</v>
      </c>
      <c r="P32" s="1">
        <v>4.4089670181274414</v>
      </c>
      <c r="Q32" s="1">
        <v>4.4918193817138672</v>
      </c>
      <c r="R32" s="1">
        <v>4.5962395668029785</v>
      </c>
      <c r="S32" s="1">
        <v>4.6714930534362793</v>
      </c>
      <c r="T32" s="1">
        <v>5.0072031021118164</v>
      </c>
      <c r="U32" s="1">
        <v>5.2131457328796387</v>
      </c>
      <c r="V32" s="1">
        <v>5.4664716720581055</v>
      </c>
      <c r="W32" s="1">
        <v>5.873528003692627</v>
      </c>
      <c r="X32" s="1">
        <v>5.8901057243347168</v>
      </c>
      <c r="Y32" s="1">
        <v>6.1356520652770996</v>
      </c>
      <c r="Z32" s="1">
        <v>6.5651226043701172</v>
      </c>
      <c r="AA32" s="1">
        <v>6.4784965515136719</v>
      </c>
      <c r="AB32" s="1">
        <v>6.6772093772888184</v>
      </c>
      <c r="AC32" s="1">
        <v>7.0203685760498047</v>
      </c>
      <c r="AD32" s="1">
        <v>7.3126316070556641</v>
      </c>
      <c r="AE32" s="1">
        <v>7.5648040771484375</v>
      </c>
      <c r="AF32" s="1">
        <v>7.5262503623962402</v>
      </c>
      <c r="AG32" s="1">
        <v>7.6960487365722656</v>
      </c>
      <c r="AH32" s="1">
        <v>7.7100377082824707</v>
      </c>
      <c r="AI32" s="1">
        <v>7.7905535697937012</v>
      </c>
      <c r="AJ32" s="1">
        <v>7.7861123085021973</v>
      </c>
      <c r="AK32" s="1">
        <v>7.8625540733337402</v>
      </c>
      <c r="AL32" s="1">
        <v>8.2709712982177734</v>
      </c>
      <c r="AM32" s="1">
        <v>8.5149736404418945</v>
      </c>
      <c r="AN32" s="1">
        <v>8.6143074035644531</v>
      </c>
      <c r="AO32" s="1">
        <v>9.0909299850463867</v>
      </c>
      <c r="AP32" s="1">
        <v>9.3275976181030273</v>
      </c>
    </row>
    <row r="33" spans="1:42">
      <c r="A33" t="s">
        <v>31</v>
      </c>
      <c r="B33" s="1">
        <v>2.6157793998718262</v>
      </c>
      <c r="C33" s="1">
        <v>2.8179278373718262</v>
      </c>
      <c r="D33" s="1">
        <v>3.0678422451019287</v>
      </c>
      <c r="E33" s="1">
        <v>3.0086963176727295</v>
      </c>
      <c r="F33" s="1">
        <v>3.1262180805206299</v>
      </c>
      <c r="G33" s="1">
        <v>3.1290757656097412</v>
      </c>
      <c r="H33" s="1">
        <v>3.0672876834869385</v>
      </c>
      <c r="I33" s="1">
        <v>3.1934750080108643</v>
      </c>
      <c r="J33" s="1">
        <v>3.3694353103637695</v>
      </c>
      <c r="K33" s="1">
        <v>3.4273860454559326</v>
      </c>
      <c r="L33" s="1">
        <v>3.4439711570739746</v>
      </c>
      <c r="M33" s="1">
        <v>3.5447440147399902</v>
      </c>
      <c r="N33" s="1">
        <v>4.0422439575195313</v>
      </c>
      <c r="O33" s="1">
        <v>4.0354156494140625</v>
      </c>
      <c r="P33" s="1">
        <v>4.3172607421875</v>
      </c>
      <c r="Q33" s="1">
        <v>4.2963266372680664</v>
      </c>
      <c r="R33" s="1">
        <v>4.4974799156188965</v>
      </c>
      <c r="S33" s="1">
        <v>5.0357151031494141</v>
      </c>
      <c r="T33" s="1">
        <v>5.0269474983215332</v>
      </c>
      <c r="U33" s="1">
        <v>5.257866382598877</v>
      </c>
      <c r="V33" s="1">
        <v>5.5541267395019531</v>
      </c>
      <c r="W33" s="1">
        <v>5.7170214653015137</v>
      </c>
      <c r="X33" s="1">
        <v>6.0144357681274414</v>
      </c>
      <c r="Y33" s="1">
        <v>6.0589041709899902</v>
      </c>
      <c r="Z33" s="1">
        <v>6.0815048217773438</v>
      </c>
      <c r="AA33" s="1">
        <v>6.0653243064880371</v>
      </c>
      <c r="AB33" s="1">
        <v>6.4745521545410156</v>
      </c>
      <c r="AC33" s="1">
        <v>6.7776975631713867</v>
      </c>
      <c r="AD33" s="1">
        <v>6.809049129486084</v>
      </c>
      <c r="AE33" s="1">
        <v>6.9049615859985352</v>
      </c>
      <c r="AF33" s="1">
        <v>7.0497536659240723</v>
      </c>
      <c r="AG33" s="1">
        <v>7.1745128631591797</v>
      </c>
      <c r="AH33" s="1">
        <v>7.4948935508728027</v>
      </c>
      <c r="AI33" s="1">
        <v>7.6432709693908691</v>
      </c>
      <c r="AJ33" s="1">
        <v>7.7836117744445801</v>
      </c>
      <c r="AK33" s="1">
        <v>7.789705753326416</v>
      </c>
      <c r="AL33" s="1">
        <v>8.2508764266967773</v>
      </c>
      <c r="AM33" s="1">
        <v>8.2474498748779297</v>
      </c>
      <c r="AN33" s="1">
        <v>8.1727266311645508</v>
      </c>
      <c r="AO33" s="1">
        <v>8.7643318176269531</v>
      </c>
      <c r="AP33" s="1">
        <v>9.1854867935180664</v>
      </c>
    </row>
    <row r="34" spans="1:42">
      <c r="A34" t="s">
        <v>32</v>
      </c>
      <c r="B34" s="1">
        <v>2.6550114154815674</v>
      </c>
      <c r="C34" s="1">
        <v>2.909747838973999</v>
      </c>
      <c r="D34" s="1">
        <v>3.125497579574585</v>
      </c>
      <c r="E34" s="1">
        <v>3.1066255569458008</v>
      </c>
      <c r="F34" s="1">
        <v>3.0921940803527832</v>
      </c>
      <c r="G34" s="1">
        <v>3.2643048763275146</v>
      </c>
      <c r="H34" s="1">
        <v>3.2768518924713135</v>
      </c>
      <c r="I34" s="1">
        <v>3.3882057666778564</v>
      </c>
      <c r="J34" s="1">
        <v>3.4084148406982422</v>
      </c>
      <c r="K34" s="1">
        <v>3.5520052909851074</v>
      </c>
      <c r="L34" s="1">
        <v>3.6481285095214844</v>
      </c>
      <c r="M34" s="1">
        <v>3.8455719947814941</v>
      </c>
      <c r="N34" s="1">
        <v>4.0885100364685059</v>
      </c>
      <c r="O34" s="1">
        <v>4.402522087097168</v>
      </c>
      <c r="P34" s="1">
        <v>4.4384217262268066</v>
      </c>
      <c r="Q34" s="1">
        <v>4.5551910400390625</v>
      </c>
      <c r="R34" s="1">
        <v>4.633209228515625</v>
      </c>
      <c r="S34" s="1">
        <v>4.7756819725036621</v>
      </c>
      <c r="T34" s="1">
        <v>5.1987919807434082</v>
      </c>
      <c r="U34" s="1">
        <v>5.4261693954467773</v>
      </c>
      <c r="V34" s="1">
        <v>5.5061016082763672</v>
      </c>
      <c r="W34" s="1">
        <v>5.8739590644836426</v>
      </c>
      <c r="X34" s="1">
        <v>6.0259137153625488</v>
      </c>
      <c r="Y34" s="1">
        <v>6.5037541389465332</v>
      </c>
      <c r="Z34" s="1">
        <v>6.4744715690612793</v>
      </c>
      <c r="AA34" s="1">
        <v>6.5554714202880859</v>
      </c>
      <c r="AB34" s="1">
        <v>6.483497142791748</v>
      </c>
      <c r="AC34" s="1">
        <v>6.7646484375</v>
      </c>
      <c r="AD34" s="1">
        <v>7.0137190818786621</v>
      </c>
      <c r="AE34" s="1">
        <v>7.1534366607666016</v>
      </c>
      <c r="AF34" s="1">
        <v>7.4685702323913574</v>
      </c>
      <c r="AG34" s="1">
        <v>7.2211236953735352</v>
      </c>
      <c r="AH34" s="1">
        <v>7.485560417175293</v>
      </c>
      <c r="AI34" s="1">
        <v>7.7482485771179199</v>
      </c>
      <c r="AJ34" s="1">
        <v>7.3643665313720703</v>
      </c>
      <c r="AK34" s="1">
        <v>7.5124626159667969</v>
      </c>
      <c r="AL34" s="1">
        <v>7.8479905128479004</v>
      </c>
      <c r="AM34" s="1">
        <v>8.4666385650634766</v>
      </c>
      <c r="AN34" s="1">
        <v>8.5301809310913086</v>
      </c>
      <c r="AO34" s="1">
        <v>8.9578466415405273</v>
      </c>
      <c r="AP34" s="1">
        <v>9.1631956100463867</v>
      </c>
    </row>
    <row r="35" spans="1:42">
      <c r="A35" t="s">
        <v>33</v>
      </c>
      <c r="B35" s="1">
        <v>2.629300594329834</v>
      </c>
      <c r="C35" s="1">
        <v>2.7278006076812744</v>
      </c>
      <c r="D35" s="1">
        <v>2.9664604663848877</v>
      </c>
      <c r="E35" s="1">
        <v>2.94496750831604</v>
      </c>
      <c r="F35" s="1">
        <v>3.1323432922363281</v>
      </c>
      <c r="G35" s="1">
        <v>3.1314749717712402</v>
      </c>
      <c r="H35" s="1">
        <v>3.2436516284942627</v>
      </c>
      <c r="I35" s="1">
        <v>3.2804141044616699</v>
      </c>
      <c r="J35" s="1">
        <v>3.2380456924438477</v>
      </c>
      <c r="K35" s="1">
        <v>3.3730287551879883</v>
      </c>
      <c r="L35" s="1">
        <v>3.5475971698760986</v>
      </c>
      <c r="M35" s="1">
        <v>3.8157258033752441</v>
      </c>
      <c r="N35" s="1">
        <v>4.0868768692016602</v>
      </c>
      <c r="O35" s="1">
        <v>4.2157254219055176</v>
      </c>
      <c r="P35" s="1">
        <v>4.3571114540100098</v>
      </c>
      <c r="Q35" s="1">
        <v>4.3358955383300781</v>
      </c>
      <c r="R35" s="1">
        <v>4.402864933013916</v>
      </c>
      <c r="S35" s="1">
        <v>4.6712989807128906</v>
      </c>
      <c r="T35" s="1">
        <v>4.8199267387390137</v>
      </c>
      <c r="U35" s="1">
        <v>5.2659616470336914</v>
      </c>
      <c r="V35" s="1">
        <v>5.4158668518066406</v>
      </c>
      <c r="W35" s="1">
        <v>5.5306706428527832</v>
      </c>
      <c r="X35" s="1">
        <v>5.8967752456665039</v>
      </c>
      <c r="Y35" s="1">
        <v>6.0378212928771973</v>
      </c>
      <c r="Z35" s="1">
        <v>6.2531208992004395</v>
      </c>
      <c r="AA35" s="1">
        <v>6.0181736946105957</v>
      </c>
      <c r="AB35" s="1">
        <v>6.4094924926757813</v>
      </c>
      <c r="AC35" s="1">
        <v>6.5924444198608398</v>
      </c>
      <c r="AD35" s="1">
        <v>6.6905536651611328</v>
      </c>
      <c r="AE35" s="1">
        <v>7.0656638145446777</v>
      </c>
      <c r="AF35" s="1">
        <v>7.3856215476989746</v>
      </c>
      <c r="AG35" s="1">
        <v>7.3043675422668457</v>
      </c>
      <c r="AH35" s="1">
        <v>7.6813874244689941</v>
      </c>
      <c r="AI35" s="1">
        <v>7.6382527351379395</v>
      </c>
      <c r="AJ35" s="1">
        <v>7.5286755561828613</v>
      </c>
      <c r="AK35" s="1">
        <v>7.9899215698242188</v>
      </c>
      <c r="AL35" s="1">
        <v>7.8832650184631348</v>
      </c>
      <c r="AM35" s="1">
        <v>8.5150346755981445</v>
      </c>
      <c r="AN35" s="1">
        <v>8.6551704406738281</v>
      </c>
      <c r="AO35" s="1">
        <v>8.6576442718505859</v>
      </c>
      <c r="AP35" s="1">
        <v>9.0805549621582031</v>
      </c>
    </row>
    <row r="36" spans="1:42">
      <c r="A36" t="s">
        <v>34</v>
      </c>
      <c r="B36" s="1">
        <v>2.6007273197174072</v>
      </c>
      <c r="C36" s="1">
        <v>2.4246490001678467</v>
      </c>
      <c r="D36" s="1">
        <v>3.0122115612030029</v>
      </c>
      <c r="E36" s="1">
        <v>3.0244741439819336</v>
      </c>
      <c r="F36" s="1">
        <v>3.1146183013916016</v>
      </c>
      <c r="G36" s="1">
        <v>3.1288793087005615</v>
      </c>
      <c r="H36" s="1">
        <v>3.2317583560943604</v>
      </c>
      <c r="I36" s="1">
        <v>3.2745361328125</v>
      </c>
      <c r="J36" s="1">
        <v>3.186812162399292</v>
      </c>
      <c r="K36" s="1">
        <v>3.2851884365081787</v>
      </c>
      <c r="L36" s="1">
        <v>3.2708656787872314</v>
      </c>
      <c r="M36" s="1">
        <v>3.6050164699554443</v>
      </c>
      <c r="N36" s="1">
        <v>3.9776835441589355</v>
      </c>
      <c r="O36" s="1">
        <v>4.0520806312561035</v>
      </c>
      <c r="P36" s="1">
        <v>4.1382970809936523</v>
      </c>
      <c r="Q36" s="1">
        <v>4.2865371704101563</v>
      </c>
      <c r="R36" s="1">
        <v>4.3254179954528809</v>
      </c>
      <c r="S36" s="1">
        <v>4.5103788375854492</v>
      </c>
      <c r="T36" s="1">
        <v>4.7989625930786133</v>
      </c>
      <c r="U36" s="1">
        <v>4.8848876953125</v>
      </c>
      <c r="V36" s="1">
        <v>5.2286405563354492</v>
      </c>
      <c r="W36" s="1">
        <v>5.3642454147338867</v>
      </c>
      <c r="X36" s="1">
        <v>5.5982866287231445</v>
      </c>
      <c r="Y36" s="1">
        <v>5.795069694519043</v>
      </c>
      <c r="Z36" s="1">
        <v>5.9191188812255859</v>
      </c>
      <c r="AA36" s="1">
        <v>6.0989394187927246</v>
      </c>
      <c r="AB36" s="1">
        <v>6.2110018730163574</v>
      </c>
      <c r="AC36" s="1">
        <v>6.211766242980957</v>
      </c>
      <c r="AD36" s="1">
        <v>6.5486111640930176</v>
      </c>
      <c r="AE36" s="1">
        <v>6.8269920349121094</v>
      </c>
      <c r="AF36" s="1">
        <v>6.9607357978820801</v>
      </c>
      <c r="AG36" s="1">
        <v>7.1919822692871094</v>
      </c>
      <c r="AH36" s="1">
        <v>7.3925619125366211</v>
      </c>
      <c r="AI36" s="1">
        <v>7.5425333976745605</v>
      </c>
      <c r="AJ36" s="1">
        <v>7.6103835105895996</v>
      </c>
      <c r="AK36" s="1">
        <v>7.635228157043457</v>
      </c>
      <c r="AL36" s="1">
        <v>7.6110787391662598</v>
      </c>
      <c r="AM36" s="1">
        <v>7.7142167091369629</v>
      </c>
      <c r="AN36" s="1">
        <v>8.3118534088134766</v>
      </c>
      <c r="AO36" s="1">
        <v>8.4136362075805664</v>
      </c>
      <c r="AP36" s="1">
        <v>8.2812566757202148</v>
      </c>
    </row>
    <row r="37" spans="1:42">
      <c r="A37" t="s">
        <v>35</v>
      </c>
      <c r="B37" s="1">
        <v>2.6548547744750977</v>
      </c>
      <c r="C37" s="1">
        <v>2.8116226196289063</v>
      </c>
      <c r="D37" s="1">
        <v>2.9712791442871094</v>
      </c>
      <c r="E37" s="1">
        <v>2.9361417293548584</v>
      </c>
      <c r="F37" s="1">
        <v>3.0609278678894043</v>
      </c>
      <c r="G37" s="1">
        <v>3.1407618522644043</v>
      </c>
      <c r="H37" s="1">
        <v>3.211451530456543</v>
      </c>
      <c r="I37" s="1">
        <v>3.2497463226318359</v>
      </c>
      <c r="J37" s="1">
        <v>3.4338982105255127</v>
      </c>
      <c r="K37" s="1">
        <v>3.3182549476623535</v>
      </c>
      <c r="L37" s="1">
        <v>3.473189115524292</v>
      </c>
      <c r="M37" s="1">
        <v>3.767277717590332</v>
      </c>
      <c r="N37" s="1">
        <v>3.9432764053344727</v>
      </c>
      <c r="O37" s="1">
        <v>4.1320624351501465</v>
      </c>
      <c r="P37" s="1">
        <v>4.3882904052734375</v>
      </c>
      <c r="Q37" s="1">
        <v>4.3605532646179199</v>
      </c>
      <c r="R37" s="1">
        <v>4.2551774978637695</v>
      </c>
      <c r="S37" s="1">
        <v>4.5412020683288574</v>
      </c>
      <c r="T37" s="1">
        <v>4.7420916557312012</v>
      </c>
      <c r="U37" s="1">
        <v>5.1554718017578125</v>
      </c>
      <c r="V37" s="1">
        <v>5.2519159317016602</v>
      </c>
      <c r="W37" s="1">
        <v>5.5295357704162598</v>
      </c>
      <c r="X37" s="1">
        <v>5.7731442451477051</v>
      </c>
      <c r="Y37" s="1">
        <v>5.4426941871643066</v>
      </c>
      <c r="Z37" s="1">
        <v>5.9015450477600098</v>
      </c>
      <c r="AA37" s="1">
        <v>6.2303690910339355</v>
      </c>
      <c r="AB37" s="1">
        <v>6.0992469787597656</v>
      </c>
      <c r="AC37" s="1">
        <v>6.469386100769043</v>
      </c>
      <c r="AD37" s="1">
        <v>6.7111325263977051</v>
      </c>
      <c r="AE37" s="1">
        <v>6.8197875022888184</v>
      </c>
      <c r="AF37" s="1">
        <v>7.1648740768432617</v>
      </c>
      <c r="AG37" s="1">
        <v>7.4766850471496582</v>
      </c>
      <c r="AH37" s="1">
        <v>7.3663277626037598</v>
      </c>
      <c r="AI37" s="1">
        <v>7.685612678527832</v>
      </c>
      <c r="AJ37" s="1">
        <v>7.7106447219848633</v>
      </c>
      <c r="AK37" s="1">
        <v>7.6758537292480469</v>
      </c>
      <c r="AL37" s="1">
        <v>8.0171613693237305</v>
      </c>
      <c r="AM37" s="1">
        <v>8.5639991760253906</v>
      </c>
      <c r="AN37" s="1">
        <v>8.6161432266235352</v>
      </c>
      <c r="AO37" s="1">
        <v>8.8770074844360352</v>
      </c>
      <c r="AP37" s="1">
        <v>9.2309980392456055</v>
      </c>
    </row>
    <row r="38" spans="1:42">
      <c r="A38" t="s">
        <v>36</v>
      </c>
      <c r="B38" s="1">
        <v>2.6552021503448486</v>
      </c>
      <c r="C38" s="1">
        <v>2.8646245002746582</v>
      </c>
      <c r="D38" s="1">
        <v>3.0864715576171875</v>
      </c>
      <c r="E38" s="1">
        <v>3.1385402679443359</v>
      </c>
      <c r="F38" s="1">
        <v>3.2120881080627441</v>
      </c>
      <c r="G38" s="1">
        <v>3.2557375431060791</v>
      </c>
      <c r="H38" s="1">
        <v>3.3852837085723877</v>
      </c>
      <c r="I38" s="1">
        <v>3.2630245685577393</v>
      </c>
      <c r="J38" s="1">
        <v>3.2513928413391113</v>
      </c>
      <c r="K38" s="1">
        <v>3.3790907859802246</v>
      </c>
      <c r="L38" s="1">
        <v>3.4212794303894043</v>
      </c>
      <c r="M38" s="1">
        <v>3.7401468753814697</v>
      </c>
      <c r="N38" s="1">
        <v>3.876084566116333</v>
      </c>
      <c r="O38" s="1">
        <v>4.029057502746582</v>
      </c>
      <c r="P38" s="1">
        <v>4.0668253898620605</v>
      </c>
      <c r="Q38" s="1">
        <v>4.0608434677124023</v>
      </c>
      <c r="R38" s="1">
        <v>4.3316679000854492</v>
      </c>
      <c r="S38" s="1">
        <v>4.4912552833557129</v>
      </c>
      <c r="T38" s="1">
        <v>4.8102436065673828</v>
      </c>
      <c r="U38" s="1">
        <v>5.1816978454589844</v>
      </c>
      <c r="V38" s="1">
        <v>5.2573995590209961</v>
      </c>
      <c r="W38" s="1">
        <v>5.401970386505127</v>
      </c>
      <c r="X38" s="1">
        <v>5.4814786911010742</v>
      </c>
      <c r="Y38" s="1">
        <v>5.7060041427612305</v>
      </c>
      <c r="Z38" s="1">
        <v>5.7005152702331543</v>
      </c>
      <c r="AA38" s="1">
        <v>5.914698600769043</v>
      </c>
      <c r="AB38" s="1">
        <v>5.9445171356201172</v>
      </c>
      <c r="AC38" s="1">
        <v>6.0790820121765137</v>
      </c>
      <c r="AD38" s="1">
        <v>6.5162725448608398</v>
      </c>
      <c r="AE38" s="1">
        <v>6.8607759475708008</v>
      </c>
      <c r="AF38" s="1">
        <v>7.246006965637207</v>
      </c>
      <c r="AG38" s="1">
        <v>7.1158409118652344</v>
      </c>
      <c r="AH38" s="1">
        <v>7.3556308746337891</v>
      </c>
      <c r="AI38" s="1">
        <v>7.193295955657959</v>
      </c>
      <c r="AJ38" s="1">
        <v>7.5999946594238281</v>
      </c>
      <c r="AK38" s="1">
        <v>7.7868118286132813</v>
      </c>
      <c r="AL38" s="1">
        <v>7.4907293319702148</v>
      </c>
      <c r="AM38" s="1">
        <v>8.2491493225097656</v>
      </c>
      <c r="AN38" s="1">
        <v>8.3685617446899414</v>
      </c>
      <c r="AO38" s="1">
        <v>8.2707290649414063</v>
      </c>
      <c r="AP38" s="1">
        <v>8.6856870651245117</v>
      </c>
    </row>
    <row r="39" spans="1:42">
      <c r="A39" t="s">
        <v>37</v>
      </c>
      <c r="B39" s="1">
        <v>2.6706361770629883</v>
      </c>
      <c r="C39" s="1">
        <v>2.8103647232055664</v>
      </c>
      <c r="D39" s="1">
        <v>3.1270861625671387</v>
      </c>
      <c r="E39" s="1">
        <v>3.2782647609710693</v>
      </c>
      <c r="F39" s="1">
        <v>3.3772561550140381</v>
      </c>
      <c r="G39" s="1">
        <v>3.3366434574127197</v>
      </c>
      <c r="H39" s="1">
        <v>3.4902222156524658</v>
      </c>
      <c r="I39" s="1">
        <v>3.4025528430938721</v>
      </c>
      <c r="J39" s="1">
        <v>3.3622775077819824</v>
      </c>
      <c r="K39" s="1">
        <v>3.5421295166015625</v>
      </c>
      <c r="L39" s="1">
        <v>3.6923468112945557</v>
      </c>
      <c r="M39" s="1">
        <v>3.823925256729126</v>
      </c>
      <c r="N39" s="1">
        <v>4.0380797386169434</v>
      </c>
      <c r="O39" s="1">
        <v>4.3222460746765137</v>
      </c>
      <c r="P39" s="1">
        <v>4.3831272125244141</v>
      </c>
      <c r="Q39" s="1">
        <v>4.3957867622375488</v>
      </c>
      <c r="R39" s="1">
        <v>4.4084949493408203</v>
      </c>
      <c r="S39" s="1">
        <v>4.5757384300231934</v>
      </c>
      <c r="T39" s="1">
        <v>4.7809505462646484</v>
      </c>
      <c r="U39" s="1">
        <v>5.0772404670715332</v>
      </c>
      <c r="V39" s="1">
        <v>5.2956814765930176</v>
      </c>
      <c r="W39" s="1">
        <v>5.4546933174133301</v>
      </c>
      <c r="X39" s="1">
        <v>5.8636040687561035</v>
      </c>
      <c r="Y39" s="1">
        <v>5.9319229125976563</v>
      </c>
      <c r="Z39" s="1">
        <v>6.0008335113525391</v>
      </c>
      <c r="AA39" s="1">
        <v>5.9859237670898438</v>
      </c>
      <c r="AB39" s="1">
        <v>6.0040979385375977</v>
      </c>
      <c r="AC39" s="1">
        <v>6.487358570098877</v>
      </c>
      <c r="AD39" s="1">
        <v>6.5641255378723145</v>
      </c>
      <c r="AE39" s="1">
        <v>6.9479012489318848</v>
      </c>
      <c r="AF39" s="1">
        <v>7.1026802062988281</v>
      </c>
      <c r="AG39" s="1">
        <v>7.4588088989257813</v>
      </c>
      <c r="AH39" s="1">
        <v>7.683682918548584</v>
      </c>
      <c r="AI39" s="1">
        <v>7.5809731483459473</v>
      </c>
      <c r="AJ39" s="1">
        <v>7.826268196105957</v>
      </c>
      <c r="AK39" s="1">
        <v>7.9000697135925293</v>
      </c>
      <c r="AL39" s="1">
        <v>8.007725715637207</v>
      </c>
      <c r="AM39" s="1">
        <v>8.4526348114013672</v>
      </c>
      <c r="AN39" s="1">
        <v>8.5207605361938477</v>
      </c>
      <c r="AO39" s="1">
        <v>8.9620552062988281</v>
      </c>
      <c r="AP39" s="1">
        <v>8.9054908752441406</v>
      </c>
    </row>
    <row r="40" spans="1:42">
      <c r="A40" t="s">
        <v>38</v>
      </c>
      <c r="B40" s="1">
        <v>2.6413631439208984</v>
      </c>
      <c r="C40" s="1">
        <v>2.8807239532470703</v>
      </c>
      <c r="D40" s="1">
        <v>3.127887487411499</v>
      </c>
      <c r="E40" s="1">
        <v>3.2095952033996582</v>
      </c>
      <c r="F40" s="1">
        <v>3.3735902309417725</v>
      </c>
      <c r="G40" s="1">
        <v>3.4141044616699219</v>
      </c>
      <c r="H40" s="1">
        <v>3.4831163883209229</v>
      </c>
      <c r="I40" s="1">
        <v>3.4622995853424072</v>
      </c>
      <c r="J40" s="1">
        <v>3.6084768772125244</v>
      </c>
      <c r="K40" s="1">
        <v>3.5055670738220215</v>
      </c>
      <c r="L40" s="1">
        <v>3.514249324798584</v>
      </c>
      <c r="M40" s="1">
        <v>3.8060176372528076</v>
      </c>
      <c r="N40" s="1">
        <v>3.9794602394104004</v>
      </c>
      <c r="O40" s="1">
        <v>4.3175272941589355</v>
      </c>
      <c r="P40" s="1">
        <v>4.3275551795959473</v>
      </c>
      <c r="Q40" s="1">
        <v>4.2993788719177246</v>
      </c>
      <c r="R40" s="1">
        <v>4.4235968589782715</v>
      </c>
      <c r="S40" s="1">
        <v>4.5639371871948242</v>
      </c>
      <c r="T40" s="1">
        <v>5.0361142158508301</v>
      </c>
      <c r="U40" s="1">
        <v>5.1689362525939941</v>
      </c>
      <c r="V40" s="1">
        <v>5.4049453735351563</v>
      </c>
      <c r="W40" s="1">
        <v>5.3830914497375488</v>
      </c>
      <c r="X40" s="1">
        <v>5.7182559967041016</v>
      </c>
      <c r="Y40" s="1">
        <v>5.8273978233337402</v>
      </c>
      <c r="Z40" s="1">
        <v>5.7968111038208008</v>
      </c>
      <c r="AA40" s="1">
        <v>6.0677223205566406</v>
      </c>
      <c r="AB40" s="1">
        <v>6.1772913932800293</v>
      </c>
      <c r="AC40" s="1">
        <v>6.4653820991516113</v>
      </c>
      <c r="AD40" s="1">
        <v>6.5612516403198242</v>
      </c>
      <c r="AE40" s="1">
        <v>6.8676848411560059</v>
      </c>
      <c r="AF40" s="1">
        <v>6.9644989967346191</v>
      </c>
      <c r="AG40" s="1">
        <v>7.1127185821533203</v>
      </c>
      <c r="AH40" s="1">
        <v>7.454535961151123</v>
      </c>
      <c r="AI40" s="1">
        <v>7.481132984161377</v>
      </c>
      <c r="AJ40" s="1">
        <v>7.6120014190673828</v>
      </c>
      <c r="AK40" s="1">
        <v>7.7866873741149902</v>
      </c>
      <c r="AL40" s="1">
        <v>7.7619342803955078</v>
      </c>
      <c r="AM40" s="1">
        <v>8.3632936477661133</v>
      </c>
      <c r="AN40" s="1">
        <v>8.5873928070068359</v>
      </c>
      <c r="AO40" s="1">
        <v>8.5154209136962891</v>
      </c>
      <c r="AP40" s="1">
        <v>8.9625453948974609</v>
      </c>
    </row>
    <row r="41" spans="1:42">
      <c r="A41" t="s">
        <v>39</v>
      </c>
      <c r="B41" s="1">
        <v>2.5898597240447998</v>
      </c>
      <c r="C41" s="1">
        <v>2.7276363372802734</v>
      </c>
      <c r="D41" s="1">
        <v>2.9987523555755615</v>
      </c>
      <c r="E41" s="1">
        <v>3.0748708248138428</v>
      </c>
      <c r="F41" s="1">
        <v>3.1073956489562988</v>
      </c>
      <c r="G41" s="1">
        <v>3.172853946685791</v>
      </c>
      <c r="H41" s="1">
        <v>3.270777702331543</v>
      </c>
      <c r="I41" s="1">
        <v>3.3500680923461914</v>
      </c>
      <c r="J41" s="1">
        <v>3.3935964107513428</v>
      </c>
      <c r="K41" s="1">
        <v>3.478736400604248</v>
      </c>
      <c r="L41" s="1">
        <v>3.5247979164123535</v>
      </c>
      <c r="M41" s="1">
        <v>3.7543213367462158</v>
      </c>
      <c r="N41" s="1">
        <v>4.0444130897521973</v>
      </c>
      <c r="O41" s="1">
        <v>4.0552091598510742</v>
      </c>
      <c r="P41" s="1">
        <v>4.3538651466369629</v>
      </c>
      <c r="Q41" s="1">
        <v>4.4021248817443848</v>
      </c>
      <c r="R41" s="1">
        <v>4.5994338989257813</v>
      </c>
      <c r="S41" s="1">
        <v>4.6800026893615723</v>
      </c>
      <c r="T41" s="1">
        <v>4.8547849655151367</v>
      </c>
      <c r="U41" s="1">
        <v>5.0058183670043945</v>
      </c>
      <c r="V41" s="1">
        <v>5.311863899230957</v>
      </c>
      <c r="W41" s="1">
        <v>5.4302425384521484</v>
      </c>
      <c r="X41" s="1">
        <v>5.6413140296936035</v>
      </c>
      <c r="Y41" s="1">
        <v>5.7420849800109863</v>
      </c>
      <c r="Z41" s="1">
        <v>5.9023470878601074</v>
      </c>
      <c r="AA41" s="1">
        <v>5.8310532569885254</v>
      </c>
      <c r="AB41" s="1">
        <v>6.1426949501037598</v>
      </c>
      <c r="AC41" s="1">
        <v>6.6510734558105469</v>
      </c>
      <c r="AD41" s="1">
        <v>7.1165966987609863</v>
      </c>
      <c r="AE41" s="1">
        <v>7.558290958404541</v>
      </c>
      <c r="AF41" s="1">
        <v>7.5894255638122559</v>
      </c>
      <c r="AG41" s="1">
        <v>7.6059055328369141</v>
      </c>
      <c r="AH41" s="1">
        <v>7.813692569732666</v>
      </c>
      <c r="AI41" s="1">
        <v>7.7543025016784668</v>
      </c>
      <c r="AJ41" s="1">
        <v>8.0760383605957031</v>
      </c>
      <c r="AK41" s="1">
        <v>8.2148952484130859</v>
      </c>
      <c r="AL41" s="1">
        <v>8.4756183624267578</v>
      </c>
      <c r="AM41" s="1">
        <v>8.6437416076660156</v>
      </c>
      <c r="AN41" s="1">
        <v>8.9992733001708984</v>
      </c>
      <c r="AO41" s="1">
        <v>9.345362663269043</v>
      </c>
      <c r="AP41" s="1">
        <v>9.3649978637695313</v>
      </c>
    </row>
    <row r="42" spans="1:42">
      <c r="A42" t="s">
        <v>40</v>
      </c>
      <c r="B42" s="1">
        <v>2.6797397136688232</v>
      </c>
      <c r="C42" s="1">
        <v>2.848790168762207</v>
      </c>
      <c r="D42" s="1">
        <v>3.0501413345336914</v>
      </c>
      <c r="E42" s="1">
        <v>3.097177267074585</v>
      </c>
      <c r="F42" s="1">
        <v>3.1370844841003418</v>
      </c>
      <c r="G42" s="1">
        <v>3.1093525886535645</v>
      </c>
      <c r="H42" s="1">
        <v>3.179457426071167</v>
      </c>
      <c r="I42" s="1">
        <v>3.1684629917144775</v>
      </c>
      <c r="J42" s="1">
        <v>3.3305008411407471</v>
      </c>
      <c r="K42" s="1">
        <v>3.3792586326599121</v>
      </c>
      <c r="L42" s="1">
        <v>3.4315638542175293</v>
      </c>
      <c r="M42" s="1">
        <v>3.7983801364898682</v>
      </c>
      <c r="N42" s="1">
        <v>3.9976897239685059</v>
      </c>
      <c r="O42" s="1">
        <v>4.2772073745727539</v>
      </c>
      <c r="P42" s="1">
        <v>4.463836669921875</v>
      </c>
      <c r="Q42" s="1">
        <v>4.4426259994506836</v>
      </c>
      <c r="R42" s="1">
        <v>4.5520834922790527</v>
      </c>
      <c r="S42" s="1">
        <v>4.5968542098999023</v>
      </c>
      <c r="T42" s="1">
        <v>5.0841808319091797</v>
      </c>
      <c r="U42" s="1">
        <v>5.1473002433776855</v>
      </c>
      <c r="V42" s="1">
        <v>5.3291153907775879</v>
      </c>
      <c r="W42" s="1">
        <v>5.8365497589111328</v>
      </c>
      <c r="X42" s="1">
        <v>5.864591121673584</v>
      </c>
      <c r="Y42" s="1">
        <v>5.8775935173034668</v>
      </c>
      <c r="Z42" s="1">
        <v>6.1098332405090332</v>
      </c>
      <c r="AA42" s="1">
        <v>6.1477551460266113</v>
      </c>
      <c r="AB42" s="1">
        <v>6.1597952842712402</v>
      </c>
      <c r="AC42" s="1">
        <v>6.4006619453430176</v>
      </c>
      <c r="AD42" s="1">
        <v>6.925175666809082</v>
      </c>
      <c r="AE42" s="1">
        <v>7.3569955825805664</v>
      </c>
      <c r="AF42" s="1">
        <v>7.2708010673522949</v>
      </c>
      <c r="AG42" s="1">
        <v>7.561485767364502</v>
      </c>
      <c r="AH42" s="1">
        <v>7.4159736633300781</v>
      </c>
      <c r="AI42" s="1">
        <v>7.6282243728637695</v>
      </c>
      <c r="AJ42" s="1">
        <v>7.7484092712402344</v>
      </c>
      <c r="AK42" s="1">
        <v>7.885894775390625</v>
      </c>
      <c r="AL42" s="1">
        <v>8.0207109451293945</v>
      </c>
      <c r="AM42" s="1">
        <v>8.4093399047851563</v>
      </c>
      <c r="AN42" s="1">
        <v>8.544072151184082</v>
      </c>
      <c r="AO42" s="1">
        <v>8.6650390625</v>
      </c>
      <c r="AP42" s="1">
        <v>9.3498449325561523</v>
      </c>
    </row>
    <row r="43" spans="1:42">
      <c r="A43" t="s">
        <v>41</v>
      </c>
      <c r="B43" s="1">
        <v>2.737889289855957</v>
      </c>
      <c r="C43" s="1">
        <v>3.0858449935913086</v>
      </c>
      <c r="D43" s="1">
        <v>3.1850426197052002</v>
      </c>
      <c r="E43" s="1">
        <v>3.3587653636932373</v>
      </c>
      <c r="F43" s="1">
        <v>3.3937911987304688</v>
      </c>
      <c r="G43" s="1">
        <v>3.4075472354888916</v>
      </c>
      <c r="H43" s="1">
        <v>3.4151651859283447</v>
      </c>
      <c r="I43" s="1">
        <v>3.3891150951385498</v>
      </c>
      <c r="J43" s="1">
        <v>3.2995128631591797</v>
      </c>
      <c r="K43" s="1">
        <v>3.4078056812286377</v>
      </c>
      <c r="L43" s="1">
        <v>3.4098539352416992</v>
      </c>
      <c r="M43" s="1">
        <v>3.7624886035919189</v>
      </c>
      <c r="N43" s="1">
        <v>4.0110311508178711</v>
      </c>
      <c r="O43" s="1">
        <v>4.0667271614074707</v>
      </c>
      <c r="P43" s="1">
        <v>4.1815252304077148</v>
      </c>
      <c r="Q43" s="1">
        <v>4.2644901275634766</v>
      </c>
      <c r="R43" s="1">
        <v>4.3481593132019043</v>
      </c>
      <c r="S43" s="1">
        <v>4.4700417518615723</v>
      </c>
      <c r="T43" s="1">
        <v>4.7697658538818359</v>
      </c>
      <c r="U43" s="1">
        <v>4.9335508346557617</v>
      </c>
      <c r="V43" s="1">
        <v>5.1342997550964355</v>
      </c>
      <c r="W43" s="1">
        <v>5.3059639930725098</v>
      </c>
      <c r="X43" s="1">
        <v>5.7820954322814941</v>
      </c>
      <c r="Y43" s="1">
        <v>5.978264331817627</v>
      </c>
      <c r="Z43" s="1">
        <v>5.939723014831543</v>
      </c>
      <c r="AA43" s="1">
        <v>6.1394271850585938</v>
      </c>
      <c r="AB43" s="1">
        <v>6.4878678321838379</v>
      </c>
      <c r="AC43" s="1">
        <v>6.6490240097045898</v>
      </c>
      <c r="AD43" s="1">
        <v>7.0874814987182617</v>
      </c>
      <c r="AE43" s="1">
        <v>7.2766427993774414</v>
      </c>
      <c r="AF43" s="1">
        <v>7.6393370628356934</v>
      </c>
      <c r="AG43" s="1">
        <v>7.5053725242614746</v>
      </c>
      <c r="AH43" s="1">
        <v>7.7120680809020996</v>
      </c>
      <c r="AI43" s="1">
        <v>7.9588460922241211</v>
      </c>
      <c r="AJ43" s="1">
        <v>8.1808395385742188</v>
      </c>
      <c r="AK43" s="1">
        <v>8.491328239440918</v>
      </c>
      <c r="AL43" s="1">
        <v>8.3854227066040039</v>
      </c>
      <c r="AM43" s="1">
        <v>8.67474365234375</v>
      </c>
      <c r="AN43" s="1">
        <v>8.992711067199707</v>
      </c>
      <c r="AO43" s="1">
        <v>9.0663309097290039</v>
      </c>
      <c r="AP43" s="1">
        <v>9.5502347946166992</v>
      </c>
    </row>
    <row r="44" spans="1:42">
      <c r="A44" t="s">
        <v>42</v>
      </c>
      <c r="B44" s="1">
        <v>2.6931829452514648</v>
      </c>
      <c r="C44" s="1">
        <v>3.0402805805206299</v>
      </c>
      <c r="D44" s="1">
        <v>3.2666373252868652</v>
      </c>
      <c r="E44" s="1">
        <v>3.2996518611907959</v>
      </c>
      <c r="F44" s="1">
        <v>3.4068152904510498</v>
      </c>
      <c r="G44" s="1">
        <v>3.588604211807251</v>
      </c>
      <c r="H44" s="1">
        <v>3.6026475429534912</v>
      </c>
      <c r="I44" s="1">
        <v>3.6353878974914551</v>
      </c>
      <c r="J44" s="1">
        <v>3.7108039855957031</v>
      </c>
      <c r="K44" s="1">
        <v>3.6586871147155762</v>
      </c>
      <c r="L44" s="1">
        <v>3.7568216323852539</v>
      </c>
      <c r="M44" s="1">
        <v>4.0393471717834473</v>
      </c>
      <c r="N44" s="1">
        <v>4.3371076583862305</v>
      </c>
      <c r="O44" s="1">
        <v>4.5815219879150391</v>
      </c>
      <c r="P44" s="1">
        <v>4.5171246528625488</v>
      </c>
      <c r="Q44" s="1">
        <v>4.8121128082275391</v>
      </c>
      <c r="R44" s="1">
        <v>5.1040792465209961</v>
      </c>
      <c r="S44" s="1">
        <v>5.2521877288818359</v>
      </c>
      <c r="T44" s="1">
        <v>5.3867621421813965</v>
      </c>
      <c r="U44" s="1">
        <v>5.9581413269042969</v>
      </c>
      <c r="V44" s="1">
        <v>6.3018040657043457</v>
      </c>
      <c r="W44" s="1">
        <v>6.4902520179748535</v>
      </c>
      <c r="X44" s="1">
        <v>6.7583203315734863</v>
      </c>
      <c r="Y44" s="1">
        <v>6.7154636383056641</v>
      </c>
      <c r="Z44" s="1">
        <v>7.0321512222290039</v>
      </c>
      <c r="AA44" s="1">
        <v>6.9205665588378906</v>
      </c>
      <c r="AB44" s="1">
        <v>7.2241649627685547</v>
      </c>
      <c r="AC44" s="1">
        <v>7.1120285987854004</v>
      </c>
      <c r="AD44" s="1">
        <v>7.906743049621582</v>
      </c>
      <c r="AE44" s="1">
        <v>7.8929743766784668</v>
      </c>
      <c r="AF44" s="1">
        <v>8.1251735687255859</v>
      </c>
      <c r="AG44" s="1">
        <v>8.2035713195800781</v>
      </c>
      <c r="AH44" s="1">
        <v>8.1861066818237305</v>
      </c>
      <c r="AI44" s="1">
        <v>8.3138580322265625</v>
      </c>
      <c r="AJ44" s="1">
        <v>8.39483642578125</v>
      </c>
      <c r="AK44" s="1">
        <v>8.6017742156982422</v>
      </c>
      <c r="AL44" s="1">
        <v>9.1256608963012695</v>
      </c>
      <c r="AM44" s="1">
        <v>9.2086153030395508</v>
      </c>
      <c r="AN44" s="1">
        <v>9.9315032958984375</v>
      </c>
      <c r="AO44" s="1">
        <v>10.482132911682129</v>
      </c>
      <c r="AP44" s="1">
        <v>10.975302696228027</v>
      </c>
    </row>
    <row r="45" spans="1:42">
      <c r="A45" t="s">
        <v>43</v>
      </c>
      <c r="B45" s="1">
        <v>2.5816340446472168</v>
      </c>
      <c r="C45" s="1">
        <v>2.803269624710083</v>
      </c>
      <c r="D45" s="1">
        <v>3.0999147891998291</v>
      </c>
      <c r="E45" s="1">
        <v>3.0980401039123535</v>
      </c>
      <c r="F45" s="1">
        <v>3.2454490661621094</v>
      </c>
      <c r="G45" s="1">
        <v>3.1794722080230713</v>
      </c>
      <c r="H45" s="1">
        <v>3.2350771427154541</v>
      </c>
      <c r="I45" s="1">
        <v>3.2283737659454346</v>
      </c>
      <c r="J45" s="1">
        <v>3.1817419528961182</v>
      </c>
      <c r="K45" s="1">
        <v>3.4608793258666992</v>
      </c>
      <c r="L45" s="1">
        <v>3.4827940464019775</v>
      </c>
      <c r="M45" s="1">
        <v>3.7622382640838623</v>
      </c>
      <c r="N45" s="1">
        <v>4.0270419120788574</v>
      </c>
      <c r="O45" s="1">
        <v>3.9960141181945801</v>
      </c>
      <c r="P45" s="1">
        <v>4.2262544631958008</v>
      </c>
      <c r="Q45" s="1">
        <v>4.3697848320007324</v>
      </c>
      <c r="R45" s="1">
        <v>4.3856396675109863</v>
      </c>
      <c r="S45" s="1">
        <v>4.4238829612731934</v>
      </c>
      <c r="T45" s="1">
        <v>4.7199950218200684</v>
      </c>
      <c r="U45" s="1">
        <v>5.1458077430725098</v>
      </c>
      <c r="V45" s="1">
        <v>5.319859504699707</v>
      </c>
      <c r="W45" s="1">
        <v>5.4472932815551758</v>
      </c>
      <c r="X45" s="1">
        <v>5.3367929458618164</v>
      </c>
      <c r="Y45" s="1">
        <v>5.7646594047546387</v>
      </c>
      <c r="Z45" s="1">
        <v>5.8204512596130371</v>
      </c>
      <c r="AA45" s="1">
        <v>6.0017242431640625</v>
      </c>
      <c r="AB45" s="1">
        <v>6.0536971092224121</v>
      </c>
      <c r="AC45" s="1">
        <v>6.5435700416564941</v>
      </c>
      <c r="AD45" s="1">
        <v>6.9846363067626953</v>
      </c>
      <c r="AE45" s="1">
        <v>7.3245482444763184</v>
      </c>
      <c r="AF45" s="1">
        <v>7.4727492332458496</v>
      </c>
      <c r="AG45" s="1">
        <v>7.4845218658447266</v>
      </c>
      <c r="AH45" s="1">
        <v>7.6770172119140625</v>
      </c>
      <c r="AI45" s="1">
        <v>7.4994921684265137</v>
      </c>
      <c r="AJ45" s="1">
        <v>7.6285901069641113</v>
      </c>
      <c r="AK45" s="1">
        <v>7.661064624786377</v>
      </c>
      <c r="AL45" s="1">
        <v>7.941678524017334</v>
      </c>
      <c r="AM45" s="1">
        <v>8.0703248977661133</v>
      </c>
      <c r="AN45" s="1">
        <v>8.4488706588745117</v>
      </c>
      <c r="AO45" s="1">
        <v>8.5620136260986328</v>
      </c>
      <c r="AP45" s="1">
        <v>8.8095731735229492</v>
      </c>
    </row>
    <row r="46" spans="1:42">
      <c r="A46" t="s">
        <v>44</v>
      </c>
      <c r="B46" s="1">
        <v>2.6028602123260498</v>
      </c>
      <c r="C46" s="1">
        <v>2.8336477279663086</v>
      </c>
      <c r="D46" s="1">
        <v>3.1441690921783447</v>
      </c>
      <c r="E46" s="1">
        <v>3.1624953746795654</v>
      </c>
      <c r="F46" s="1">
        <v>3.16756272315979</v>
      </c>
      <c r="G46" s="1">
        <v>3.3708150386810303</v>
      </c>
      <c r="H46" s="1">
        <v>3.6165661811828613</v>
      </c>
      <c r="I46" s="1">
        <v>3.5945591926574707</v>
      </c>
      <c r="J46" s="1">
        <v>3.5680880546569824</v>
      </c>
      <c r="K46" s="1">
        <v>3.7312653064727783</v>
      </c>
      <c r="L46" s="1">
        <v>3.8016197681427002</v>
      </c>
      <c r="M46" s="1">
        <v>4.1155743598937988</v>
      </c>
      <c r="N46" s="1">
        <v>4.4241547584533691</v>
      </c>
      <c r="O46" s="1">
        <v>4.4150323867797852</v>
      </c>
      <c r="P46" s="1">
        <v>4.4534635543823242</v>
      </c>
      <c r="Q46" s="1">
        <v>4.5737776756286621</v>
      </c>
      <c r="R46" s="1">
        <v>4.5979251861572266</v>
      </c>
      <c r="S46" s="1">
        <v>4.6179275512695313</v>
      </c>
      <c r="T46" s="1">
        <v>5.1002459526062012</v>
      </c>
      <c r="U46" s="1">
        <v>5.2281069755554199</v>
      </c>
      <c r="V46" s="1">
        <v>5.5788707733154297</v>
      </c>
      <c r="W46" s="1">
        <v>5.7921280860900879</v>
      </c>
      <c r="X46" s="1">
        <v>5.9962944984436035</v>
      </c>
      <c r="Y46" s="1">
        <v>6.1458992958068848</v>
      </c>
      <c r="Z46" s="1">
        <v>6.5130529403686523</v>
      </c>
      <c r="AA46" s="1">
        <v>6.5886983871459961</v>
      </c>
      <c r="AB46" s="1">
        <v>6.6334671974182129</v>
      </c>
      <c r="AC46" s="1">
        <v>6.8609633445739746</v>
      </c>
      <c r="AD46" s="1">
        <v>7.3961701393127441</v>
      </c>
      <c r="AE46" s="1">
        <v>7.7313785552978516</v>
      </c>
      <c r="AF46" s="1">
        <v>7.8300909996032715</v>
      </c>
      <c r="AG46" s="1">
        <v>7.8104109764099121</v>
      </c>
      <c r="AH46" s="1">
        <v>7.8068833351135254</v>
      </c>
      <c r="AI46" s="1">
        <v>7.8120355606079102</v>
      </c>
      <c r="AJ46" s="1">
        <v>7.9168119430541992</v>
      </c>
      <c r="AK46" s="1">
        <v>8.0257339477539063</v>
      </c>
      <c r="AL46" s="1">
        <v>8.1263961791992188</v>
      </c>
      <c r="AM46" s="1">
        <v>8.5756664276123047</v>
      </c>
      <c r="AN46" s="1">
        <v>9.2205772399902344</v>
      </c>
      <c r="AO46" s="1">
        <v>9.6935567855834961</v>
      </c>
      <c r="AP46" s="1">
        <v>10.14732837677002</v>
      </c>
    </row>
    <row r="47" spans="1:42">
      <c r="A47" t="s">
        <v>45</v>
      </c>
      <c r="B47" s="1">
        <v>2.7837371826171875</v>
      </c>
      <c r="C47" s="1">
        <v>2.992173433303833</v>
      </c>
      <c r="D47" s="1">
        <v>3.1401686668395996</v>
      </c>
      <c r="E47" s="1">
        <v>3.2224881649017334</v>
      </c>
      <c r="F47" s="1">
        <v>3.2921369075775146</v>
      </c>
      <c r="G47" s="1">
        <v>3.3986501693725586</v>
      </c>
      <c r="H47" s="1">
        <v>3.4269144535064697</v>
      </c>
      <c r="I47" s="1">
        <v>3.3292226791381836</v>
      </c>
      <c r="J47" s="1">
        <v>3.4571115970611572</v>
      </c>
      <c r="K47" s="1">
        <v>3.7071671485900879</v>
      </c>
      <c r="L47" s="1">
        <v>3.7789795398712158</v>
      </c>
      <c r="M47" s="1">
        <v>3.9428622722625732</v>
      </c>
      <c r="N47" s="1">
        <v>4.3318042755126953</v>
      </c>
      <c r="O47" s="1">
        <v>4.2634997367858887</v>
      </c>
      <c r="P47" s="1">
        <v>4.4262065887451172</v>
      </c>
      <c r="Q47" s="1">
        <v>4.2666873931884766</v>
      </c>
      <c r="R47" s="1">
        <v>4.630704402923584</v>
      </c>
      <c r="S47" s="1">
        <v>5.0339531898498535</v>
      </c>
      <c r="T47" s="1">
        <v>5.3039746284484863</v>
      </c>
      <c r="U47" s="1">
        <v>5.6438031196594238</v>
      </c>
      <c r="V47" s="1">
        <v>5.9275903701782227</v>
      </c>
      <c r="W47" s="1">
        <v>5.892052173614502</v>
      </c>
      <c r="X47" s="1">
        <v>6.1507315635681152</v>
      </c>
      <c r="Y47" s="1">
        <v>6.2496914863586426</v>
      </c>
      <c r="Z47" s="1">
        <v>6.3253073692321777</v>
      </c>
      <c r="AA47" s="1">
        <v>6.2553558349609375</v>
      </c>
      <c r="AB47" s="1">
        <v>6.4894051551818848</v>
      </c>
      <c r="AC47" s="1">
        <v>6.4806094169616699</v>
      </c>
      <c r="AD47" s="1">
        <v>7.3610391616821289</v>
      </c>
      <c r="AE47" s="1">
        <v>7.5119261741638184</v>
      </c>
      <c r="AF47" s="1">
        <v>7.8124899864196777</v>
      </c>
      <c r="AG47" s="1">
        <v>7.5636653900146484</v>
      </c>
      <c r="AH47" s="1">
        <v>7.8582673072814941</v>
      </c>
      <c r="AI47" s="1">
        <v>7.8108701705932617</v>
      </c>
      <c r="AJ47" s="1">
        <v>7.8408493995666504</v>
      </c>
      <c r="AK47" s="1">
        <v>8.2714023590087891</v>
      </c>
      <c r="AL47" s="1">
        <v>8.3973169326782227</v>
      </c>
      <c r="AM47" s="1">
        <v>8.6021728515625</v>
      </c>
      <c r="AN47" s="1">
        <v>8.8867940902709961</v>
      </c>
      <c r="AO47" s="1">
        <v>9.5475711822509766</v>
      </c>
      <c r="AP47" s="1">
        <v>9.6520252227783203</v>
      </c>
    </row>
    <row r="48" spans="1:42">
      <c r="A48" t="s">
        <v>46</v>
      </c>
      <c r="B48" s="1">
        <v>2.8950326442718506</v>
      </c>
      <c r="C48" s="1">
        <v>3.1447839736938477</v>
      </c>
      <c r="D48" s="1">
        <v>3.4468245506286621</v>
      </c>
      <c r="E48" s="1">
        <v>3.621105432510376</v>
      </c>
      <c r="F48" s="1">
        <v>3.5766763687133789</v>
      </c>
      <c r="G48" s="1">
        <v>3.6805031299591064</v>
      </c>
      <c r="H48" s="1">
        <v>3.7560775279998779</v>
      </c>
      <c r="I48" s="1">
        <v>3.7853934764862061</v>
      </c>
      <c r="J48" s="1">
        <v>3.9045836925506592</v>
      </c>
      <c r="K48" s="1">
        <v>4.1411104202270508</v>
      </c>
      <c r="L48" s="1">
        <v>4.3817715644836426</v>
      </c>
      <c r="M48" s="1">
        <v>4.5521740913391113</v>
      </c>
      <c r="N48" s="1">
        <v>4.682624340057373</v>
      </c>
      <c r="O48" s="1">
        <v>4.7093009948730469</v>
      </c>
      <c r="P48" s="1">
        <v>5.0361824035644531</v>
      </c>
      <c r="Q48" s="1">
        <v>5.0711331367492676</v>
      </c>
      <c r="R48" s="1">
        <v>5.2244086265563965</v>
      </c>
      <c r="S48" s="1">
        <v>5.3035435676574707</v>
      </c>
      <c r="T48" s="1">
        <v>5.4600472450256348</v>
      </c>
      <c r="U48" s="1">
        <v>5.9074521064758301</v>
      </c>
      <c r="V48" s="1">
        <v>6.0153288841247559</v>
      </c>
      <c r="W48" s="1">
        <v>6.1916604042053223</v>
      </c>
      <c r="X48" s="1">
        <v>6.5357508659362793</v>
      </c>
      <c r="Y48" s="1">
        <v>6.6184577941894531</v>
      </c>
      <c r="Z48" s="1">
        <v>6.6097679138183594</v>
      </c>
      <c r="AA48" s="1">
        <v>6.8937883377075195</v>
      </c>
      <c r="AB48" s="1">
        <v>6.7971019744873047</v>
      </c>
      <c r="AC48" s="1">
        <v>7.3062920570373535</v>
      </c>
      <c r="AD48" s="1">
        <v>7.545595645904541</v>
      </c>
      <c r="AE48" s="1">
        <v>7.8193750381469727</v>
      </c>
      <c r="AF48" s="1">
        <v>7.8402500152587891</v>
      </c>
      <c r="AG48" s="1">
        <v>7.8346800804138184</v>
      </c>
      <c r="AH48" s="1">
        <v>7.9179677963256836</v>
      </c>
      <c r="AI48" s="1">
        <v>8.1134624481201172</v>
      </c>
      <c r="AJ48" s="1">
        <v>8.1874713897705078</v>
      </c>
      <c r="AK48" s="1">
        <v>8.097010612487793</v>
      </c>
      <c r="AL48" s="1">
        <v>8.7395009994506836</v>
      </c>
      <c r="AM48" s="1">
        <v>8.7376737594604492</v>
      </c>
      <c r="AN48" s="1">
        <v>8.8709354400634766</v>
      </c>
      <c r="AO48" s="1">
        <v>9.3485374450683594</v>
      </c>
      <c r="AP48" s="1">
        <v>9.8648900985717773</v>
      </c>
    </row>
    <row r="49" spans="1:42">
      <c r="A49" t="s">
        <v>47</v>
      </c>
      <c r="B49" s="1">
        <v>2.987684965133667</v>
      </c>
      <c r="C49" s="1">
        <v>3.2553110122680664</v>
      </c>
      <c r="D49" s="1">
        <v>3.4775469303131104</v>
      </c>
      <c r="E49" s="1">
        <v>3.588752269744873</v>
      </c>
      <c r="F49" s="1">
        <v>3.5684564113616943</v>
      </c>
      <c r="G49" s="1">
        <v>3.6552333831787109</v>
      </c>
      <c r="H49" s="1">
        <v>3.9495735168457031</v>
      </c>
      <c r="I49" s="1">
        <v>3.9899439811706543</v>
      </c>
      <c r="J49" s="1">
        <v>3.8946614265441895</v>
      </c>
      <c r="K49" s="1">
        <v>3.978419303894043</v>
      </c>
      <c r="L49" s="1">
        <v>4.253878116607666</v>
      </c>
      <c r="M49" s="1">
        <v>4.6299524307250977</v>
      </c>
      <c r="N49" s="1">
        <v>4.8855066299438477</v>
      </c>
      <c r="O49" s="1">
        <v>5.0435452461242676</v>
      </c>
      <c r="P49" s="1">
        <v>5.2467951774597168</v>
      </c>
      <c r="Q49" s="1">
        <v>5.2000131607055664</v>
      </c>
      <c r="R49" s="1">
        <v>5.2616901397705078</v>
      </c>
      <c r="S49" s="1">
        <v>5.3220810890197754</v>
      </c>
      <c r="T49" s="1">
        <v>5.4757747650146484</v>
      </c>
      <c r="U49" s="1">
        <v>5.8671927452087402</v>
      </c>
      <c r="V49" s="1">
        <v>6.1625552177429199</v>
      </c>
      <c r="W49" s="1">
        <v>6.6338849067687988</v>
      </c>
      <c r="X49" s="1">
        <v>6.8632793426513672</v>
      </c>
      <c r="Y49" s="1">
        <v>6.9580621719360352</v>
      </c>
      <c r="Z49" s="1">
        <v>7.1825456619262695</v>
      </c>
      <c r="AA49" s="1">
        <v>7.281954288482666</v>
      </c>
      <c r="AB49" s="1">
        <v>7.5357227325439453</v>
      </c>
      <c r="AC49" s="1">
        <v>7.6125407218933105</v>
      </c>
      <c r="AD49" s="1">
        <v>8.3202705383300781</v>
      </c>
      <c r="AE49" s="1">
        <v>8.3369503021240234</v>
      </c>
      <c r="AF49" s="1">
        <v>8.4338045120239258</v>
      </c>
      <c r="AG49" s="1">
        <v>8.7927656173706055</v>
      </c>
      <c r="AH49" s="1">
        <v>8.7704048156738281</v>
      </c>
      <c r="AI49" s="1">
        <v>8.9025020599365234</v>
      </c>
      <c r="AJ49" s="1">
        <v>8.9055442810058594</v>
      </c>
      <c r="AK49" s="1">
        <v>9.3611106872558594</v>
      </c>
      <c r="AL49" s="1">
        <v>9.5102710723876953</v>
      </c>
      <c r="AM49" s="1">
        <v>9.7800884246826172</v>
      </c>
      <c r="AN49" s="1">
        <v>10.471652030944824</v>
      </c>
      <c r="AO49" s="1">
        <v>10.966034889221191</v>
      </c>
      <c r="AP49" s="1">
        <v>11.746267318725586</v>
      </c>
    </row>
    <row r="50" spans="1:42">
      <c r="A50" t="s">
        <v>48</v>
      </c>
      <c r="B50" s="1">
        <v>2.9074325561523438</v>
      </c>
      <c r="C50" s="1">
        <v>3.1725089550018311</v>
      </c>
      <c r="D50" s="1">
        <v>3.3047366142272949</v>
      </c>
      <c r="E50" s="1">
        <v>3.4287436008453369</v>
      </c>
      <c r="F50" s="1">
        <v>3.3665919303894043</v>
      </c>
      <c r="G50" s="1">
        <v>3.4766058921813965</v>
      </c>
      <c r="H50" s="1">
        <v>3.6330742835998535</v>
      </c>
      <c r="I50" s="1">
        <v>3.5678486824035645</v>
      </c>
      <c r="J50" s="1">
        <v>3.5578007698059082</v>
      </c>
      <c r="K50" s="1">
        <v>3.7048141956329346</v>
      </c>
      <c r="L50" s="1">
        <v>4.0463728904724121</v>
      </c>
      <c r="M50" s="1">
        <v>4.3698391914367676</v>
      </c>
      <c r="N50" s="1">
        <v>4.8002767562866211</v>
      </c>
      <c r="O50" s="1">
        <v>4.8385457992553711</v>
      </c>
      <c r="P50" s="1">
        <v>4.9659819602966309</v>
      </c>
      <c r="Q50" s="1">
        <v>5.0838112831115723</v>
      </c>
      <c r="R50" s="1">
        <v>5.144411563873291</v>
      </c>
      <c r="S50" s="1">
        <v>5.0390968322753906</v>
      </c>
      <c r="T50" s="1">
        <v>5.4179902076721191</v>
      </c>
      <c r="U50" s="1">
        <v>6.0345735549926758</v>
      </c>
      <c r="V50" s="1">
        <v>6.1873421669006348</v>
      </c>
      <c r="W50" s="1">
        <v>6.3561258316040039</v>
      </c>
      <c r="X50" s="1">
        <v>6.736396312713623</v>
      </c>
      <c r="Y50" s="1">
        <v>6.7666654586791992</v>
      </c>
      <c r="Z50" s="1">
        <v>6.8088374137878418</v>
      </c>
      <c r="AA50" s="1">
        <v>7.1337466239929199</v>
      </c>
      <c r="AB50" s="1">
        <v>7.1970515251159668</v>
      </c>
      <c r="AC50" s="1">
        <v>7.3603897094726563</v>
      </c>
      <c r="AD50" s="1">
        <v>7.623507022857666</v>
      </c>
      <c r="AE50" s="1">
        <v>8.0732555389404297</v>
      </c>
      <c r="AF50" s="1">
        <v>8.1555566787719727</v>
      </c>
      <c r="AG50" s="1">
        <v>8.2420778274536133</v>
      </c>
      <c r="AH50" s="1">
        <v>8.2819967269897461</v>
      </c>
      <c r="AI50" s="1">
        <v>8.660496711730957</v>
      </c>
      <c r="AJ50" s="1">
        <v>8.7987890243530273</v>
      </c>
      <c r="AK50" s="1">
        <v>8.9258098602294922</v>
      </c>
      <c r="AL50" s="1">
        <v>9.1970119476318359</v>
      </c>
      <c r="AM50" s="1">
        <v>9.3990373611450195</v>
      </c>
      <c r="AN50" s="1">
        <v>9.6432704925537109</v>
      </c>
      <c r="AO50" s="1">
        <v>10.465527534484863</v>
      </c>
      <c r="AP50" s="1">
        <v>10.884538650512695</v>
      </c>
    </row>
    <row r="51" spans="1:42">
      <c r="A51" t="s">
        <v>49</v>
      </c>
      <c r="B51" s="1">
        <v>2.9485142230987549</v>
      </c>
      <c r="C51" s="1">
        <v>3.1850695610046387</v>
      </c>
      <c r="D51" s="1">
        <v>3.4502837657928467</v>
      </c>
      <c r="E51" s="1">
        <v>3.5420160293579102</v>
      </c>
      <c r="F51" s="1">
        <v>3.6483511924743652</v>
      </c>
      <c r="G51" s="1">
        <v>3.7405261993408203</v>
      </c>
      <c r="H51" s="1">
        <v>3.7405974864959717</v>
      </c>
      <c r="I51" s="1">
        <v>4.0200324058532715</v>
      </c>
      <c r="J51" s="1">
        <v>4.049532413482666</v>
      </c>
      <c r="K51" s="1">
        <v>4.2221741676330566</v>
      </c>
      <c r="L51" s="1">
        <v>4.4110422134399414</v>
      </c>
      <c r="M51" s="1">
        <v>4.5911121368408203</v>
      </c>
      <c r="N51" s="1">
        <v>4.6659173965454102</v>
      </c>
      <c r="O51" s="1">
        <v>4.8752474784851074</v>
      </c>
      <c r="P51" s="1">
        <v>4.8579421043395996</v>
      </c>
      <c r="Q51" s="1">
        <v>4.8695759773254395</v>
      </c>
      <c r="R51" s="1">
        <v>4.8762040138244629</v>
      </c>
      <c r="S51" s="1">
        <v>4.9718255996704102</v>
      </c>
      <c r="T51" s="1">
        <v>5.1371326446533203</v>
      </c>
      <c r="U51" s="1">
        <v>5.5915699005126953</v>
      </c>
      <c r="V51" s="1">
        <v>5.7118449211120605</v>
      </c>
      <c r="W51" s="1">
        <v>6.0408139228820801</v>
      </c>
      <c r="X51" s="1">
        <v>6.3307232856750488</v>
      </c>
      <c r="Y51" s="1">
        <v>6.4777035713195801</v>
      </c>
      <c r="Z51" s="1">
        <v>6.8431029319763184</v>
      </c>
      <c r="AA51" s="1">
        <v>6.9757976531982422</v>
      </c>
      <c r="AB51" s="1">
        <v>7.0424761772155762</v>
      </c>
      <c r="AC51" s="1">
        <v>7.0910420417785645</v>
      </c>
      <c r="AD51" s="1">
        <v>7.5930948257446289</v>
      </c>
      <c r="AE51" s="1">
        <v>7.9247660636901855</v>
      </c>
      <c r="AF51" s="1">
        <v>8.0263376235961914</v>
      </c>
      <c r="AG51" s="1">
        <v>8.1397886276245117</v>
      </c>
      <c r="AH51" s="1">
        <v>8.1274127960205078</v>
      </c>
      <c r="AI51" s="1">
        <v>8.1669158935546875</v>
      </c>
      <c r="AJ51" s="1">
        <v>8.1581220626831055</v>
      </c>
      <c r="AK51" s="1">
        <v>8.7016468048095703</v>
      </c>
      <c r="AL51" s="1">
        <v>8.8560972213745117</v>
      </c>
      <c r="AM51" s="1">
        <v>9.3324317932128906</v>
      </c>
      <c r="AN51" s="1">
        <v>9.8902463912963867</v>
      </c>
      <c r="AO51" s="1">
        <v>10.394609451293945</v>
      </c>
      <c r="AP51" s="1">
        <v>10.946297645568848</v>
      </c>
    </row>
    <row r="52" spans="1:42">
      <c r="A52" t="s">
        <v>50</v>
      </c>
      <c r="B52" s="1">
        <v>3.85054612159729</v>
      </c>
      <c r="C52" s="1">
        <v>4.0468058586120605</v>
      </c>
      <c r="D52" s="1">
        <v>4.2820577621459961</v>
      </c>
      <c r="E52" s="1">
        <v>4.4054503440856934</v>
      </c>
      <c r="F52" s="1">
        <v>4.7720518112182617</v>
      </c>
      <c r="G52" s="1">
        <v>4.994685173034668</v>
      </c>
      <c r="H52" s="1">
        <v>5.0546689033508301</v>
      </c>
      <c r="I52" s="1">
        <v>5.2545738220214844</v>
      </c>
      <c r="J52" s="1">
        <v>4.92767333984375</v>
      </c>
      <c r="K52" s="1">
        <v>5.0367560386657715</v>
      </c>
      <c r="L52" s="1">
        <v>5.3698339462280273</v>
      </c>
      <c r="M52" s="1">
        <v>5.5085878372192383</v>
      </c>
      <c r="N52" s="1">
        <v>5.5751004219055176</v>
      </c>
      <c r="O52" s="1">
        <v>5.7198591232299805</v>
      </c>
      <c r="P52" s="1">
        <v>5.897437572479248</v>
      </c>
      <c r="Q52" s="1">
        <v>5.906524658203125</v>
      </c>
      <c r="R52" s="1">
        <v>5.8722925186157227</v>
      </c>
      <c r="S52" s="1">
        <v>5.9838418960571289</v>
      </c>
      <c r="T52" s="1">
        <v>6.4387016296386719</v>
      </c>
      <c r="U52" s="1">
        <v>6.4701457023620605</v>
      </c>
      <c r="V52" s="1">
        <v>6.5701718330383301</v>
      </c>
      <c r="W52" s="1">
        <v>6.839728832244873</v>
      </c>
      <c r="X52" s="1">
        <v>7.1519794464111328</v>
      </c>
      <c r="Y52" s="1">
        <v>7.327021598815918</v>
      </c>
      <c r="Z52" s="1">
        <v>7.7336392402648926</v>
      </c>
      <c r="AA52" s="1">
        <v>7.7318572998046875</v>
      </c>
      <c r="AB52" s="1">
        <v>8.3071022033691406</v>
      </c>
      <c r="AC52" s="1">
        <v>8.1962690353393555</v>
      </c>
      <c r="AD52" s="1">
        <v>8.1704273223876953</v>
      </c>
      <c r="AE52" s="1">
        <v>8.8164348602294922</v>
      </c>
      <c r="AF52" s="1">
        <v>8.5230855941772461</v>
      </c>
      <c r="AG52" s="1">
        <v>8.6434564590454102</v>
      </c>
      <c r="AH52" s="1">
        <v>8.8518962860107422</v>
      </c>
      <c r="AI52" s="1">
        <v>9.0127716064453125</v>
      </c>
      <c r="AJ52" s="1">
        <v>8.9145383834838867</v>
      </c>
      <c r="AK52" s="1">
        <v>9.1190814971923828</v>
      </c>
      <c r="AL52" s="1">
        <v>9.3353137969970703</v>
      </c>
      <c r="AM52" s="1">
        <v>9.8684492111206055</v>
      </c>
      <c r="AN52" s="1">
        <v>9.8361091613769531</v>
      </c>
      <c r="AO52" s="1">
        <v>10.315346717834473</v>
      </c>
      <c r="AP52" s="1">
        <v>10.132312774658203</v>
      </c>
    </row>
    <row r="53" spans="1:42">
      <c r="A53" t="s">
        <v>51</v>
      </c>
      <c r="B53" s="1">
        <v>2.7835171222686768</v>
      </c>
      <c r="C53" s="1">
        <v>3.1063737869262695</v>
      </c>
      <c r="D53" s="1">
        <v>3.3726253509521484</v>
      </c>
      <c r="E53" s="1">
        <v>3.5360555648803711</v>
      </c>
      <c r="F53" s="1">
        <v>3.5252604484558105</v>
      </c>
      <c r="G53" s="1">
        <v>3.538135290145874</v>
      </c>
      <c r="H53" s="1">
        <v>3.496976375579834</v>
      </c>
      <c r="I53" s="1">
        <v>3.6336891651153564</v>
      </c>
      <c r="J53" s="1">
        <v>3.7742729187011719</v>
      </c>
      <c r="K53" s="1">
        <v>4.2002010345458984</v>
      </c>
      <c r="L53" s="1">
        <v>4.4081835746765137</v>
      </c>
      <c r="M53" s="1">
        <v>4.6822805404663086</v>
      </c>
      <c r="N53" s="1">
        <v>5.238070011138916</v>
      </c>
      <c r="O53" s="1">
        <v>5.3965358734130859</v>
      </c>
      <c r="P53" s="1">
        <v>5.5444774627685547</v>
      </c>
      <c r="Q53" s="1">
        <v>5.5486893653869629</v>
      </c>
      <c r="R53" s="1">
        <v>5.4028744697570801</v>
      </c>
      <c r="S53" s="1">
        <v>5.3565177917480469</v>
      </c>
      <c r="T53" s="1">
        <v>5.4843583106994629</v>
      </c>
      <c r="U53" s="1">
        <v>5.7867183685302734</v>
      </c>
      <c r="V53" s="1">
        <v>5.9571018218994141</v>
      </c>
      <c r="W53" s="1">
        <v>5.8330745697021484</v>
      </c>
      <c r="X53" s="1">
        <v>6.1829724311828613</v>
      </c>
      <c r="Y53" s="1">
        <v>6.219693660736084</v>
      </c>
      <c r="Z53" s="1">
        <v>6.5811505317687988</v>
      </c>
      <c r="AA53" s="1">
        <v>6.665553092956543</v>
      </c>
      <c r="AB53" s="1">
        <v>7.0732126235961914</v>
      </c>
      <c r="AC53" s="1">
        <v>7.400841236114502</v>
      </c>
      <c r="AD53" s="1">
        <v>7.6939430236816406</v>
      </c>
      <c r="AE53" s="1">
        <v>7.7012085914611816</v>
      </c>
      <c r="AF53" s="1">
        <v>7.806032657623291</v>
      </c>
      <c r="AG53" s="1">
        <v>7.8690423965454102</v>
      </c>
      <c r="AH53" s="1">
        <v>7.814051628112793</v>
      </c>
      <c r="AI53" s="1">
        <v>8.3778066635131836</v>
      </c>
      <c r="AJ53" s="1">
        <v>8.4195699691772461</v>
      </c>
      <c r="AK53" s="1">
        <v>8.3942174911499023</v>
      </c>
      <c r="AL53" s="1">
        <v>8.4950265884399414</v>
      </c>
      <c r="AM53" s="1">
        <v>8.9323797225952148</v>
      </c>
      <c r="AN53" s="1">
        <v>9.164729118347168</v>
      </c>
      <c r="AO53" s="1">
        <v>9.4655284881591797</v>
      </c>
      <c r="AP53" s="1">
        <v>10.046552658081055</v>
      </c>
    </row>
    <row r="54" spans="1:42">
      <c r="A54" t="s">
        <v>175</v>
      </c>
      <c r="B54" s="1">
        <v>2.748572826385498</v>
      </c>
      <c r="C54" s="1">
        <v>2.9746668338775635</v>
      </c>
      <c r="D54" s="1">
        <v>3.1854586601257324</v>
      </c>
      <c r="E54" s="1">
        <v>3.2092809677124023</v>
      </c>
      <c r="F54" s="1">
        <v>3.3470842838287354</v>
      </c>
      <c r="G54" s="1">
        <v>3.3886992931365967</v>
      </c>
      <c r="H54" s="1">
        <v>3.4748919010162354</v>
      </c>
      <c r="I54" s="1">
        <v>3.5832154750823975</v>
      </c>
      <c r="J54" s="1">
        <v>3.6624488830566406</v>
      </c>
      <c r="K54" s="1">
        <v>3.7307283878326416</v>
      </c>
      <c r="L54" s="1">
        <v>4.0482692718505859</v>
      </c>
      <c r="M54" s="1">
        <v>4.1647257804870605</v>
      </c>
      <c r="N54" s="1">
        <v>4.361396312713623</v>
      </c>
      <c r="O54" s="1">
        <v>4.5152759552001953</v>
      </c>
      <c r="P54" s="1">
        <v>4.6096549034118652</v>
      </c>
      <c r="Q54" s="1">
        <v>4.6122636795043945</v>
      </c>
      <c r="R54" s="1">
        <v>4.8696918487548828</v>
      </c>
      <c r="S54" s="1">
        <v>4.9240899085998535</v>
      </c>
      <c r="T54" s="1">
        <v>5.1478271484375</v>
      </c>
      <c r="U54" s="1">
        <v>5.4548850059509277</v>
      </c>
      <c r="V54" s="1">
        <v>5.7653326988220215</v>
      </c>
      <c r="W54" s="1">
        <v>5.897181510925293</v>
      </c>
      <c r="X54" s="1">
        <v>6.1715493202209473</v>
      </c>
      <c r="Y54" s="1">
        <v>6.476646900177002</v>
      </c>
      <c r="Z54" s="1">
        <v>6.499910831451416</v>
      </c>
      <c r="AA54" s="1">
        <v>6.608642578125</v>
      </c>
      <c r="AB54" s="1">
        <v>6.7590270042419434</v>
      </c>
      <c r="AC54" s="1">
        <v>6.9075260162353516</v>
      </c>
      <c r="AD54" s="1">
        <v>7.2532868385314941</v>
      </c>
      <c r="AE54" s="1">
        <v>7.5228023529052734</v>
      </c>
      <c r="AF54" s="1">
        <v>7.613922119140625</v>
      </c>
      <c r="AG54" s="1">
        <v>7.7409772872924805</v>
      </c>
      <c r="AH54" s="1">
        <v>7.8260302543640137</v>
      </c>
      <c r="AI54" s="1">
        <v>7.8482327461242676</v>
      </c>
      <c r="AJ54" s="1">
        <v>7.8903903961181641</v>
      </c>
      <c r="AK54" s="1">
        <v>8.3680992126464844</v>
      </c>
      <c r="AL54" s="1">
        <v>8.4552059173583984</v>
      </c>
      <c r="AM54" s="1">
        <v>8.7211990356445313</v>
      </c>
      <c r="AN54" s="1">
        <v>9.0873069763183594</v>
      </c>
      <c r="AO54" s="1">
        <v>9.3691530227661133</v>
      </c>
      <c r="AP54" s="1">
        <v>9.8158321380615234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4"/>
  <sheetViews>
    <sheetView workbookViewId="0">
      <selection activeCell="I9" sqref="I9"/>
    </sheetView>
  </sheetViews>
  <sheetFormatPr defaultRowHeight="15"/>
  <sheetData>
    <row r="1" spans="1:42"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>
      <c r="A2" t="s">
        <v>0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</row>
    <row r="3" spans="1:42">
      <c r="A3" t="s">
        <v>1</v>
      </c>
      <c r="B3" s="1">
        <v>4.2358684539794922</v>
      </c>
      <c r="C3" s="1">
        <v>4.6132612228393555</v>
      </c>
      <c r="D3" s="1">
        <v>4.982795238494873</v>
      </c>
      <c r="E3" s="1">
        <v>5.3835310935974121</v>
      </c>
      <c r="F3" s="1">
        <v>5.7076454162597656</v>
      </c>
      <c r="G3" s="1">
        <v>5.9005541801452637</v>
      </c>
      <c r="H3" s="1">
        <v>6.2547354698181152</v>
      </c>
      <c r="I3" s="1">
        <v>6.5363016128540039</v>
      </c>
      <c r="J3" s="1">
        <v>6.9409904479980469</v>
      </c>
      <c r="K3" s="1">
        <v>7.3726592063903809</v>
      </c>
      <c r="L3" s="1">
        <v>7.7503576278686523</v>
      </c>
      <c r="M3" s="1">
        <v>8.4140691757202148</v>
      </c>
      <c r="N3" s="1">
        <v>8.9040098190307617</v>
      </c>
      <c r="O3" s="1">
        <v>8.6302165985107422</v>
      </c>
      <c r="P3" s="1">
        <v>8.6693601608276367</v>
      </c>
      <c r="Q3" s="1">
        <v>8.9240655899047852</v>
      </c>
      <c r="R3" s="1">
        <v>8.9800262451171875</v>
      </c>
      <c r="S3" s="1">
        <v>9.5093631744384766</v>
      </c>
      <c r="T3" s="1">
        <v>9.9026870727539063</v>
      </c>
      <c r="U3" s="1">
        <v>10.105792045593262</v>
      </c>
      <c r="V3" s="1">
        <v>10.787970542907715</v>
      </c>
      <c r="W3" s="1">
        <v>11.008049011230469</v>
      </c>
      <c r="X3" s="1">
        <v>11.7431640625</v>
      </c>
      <c r="Y3" s="1">
        <v>12.426148414611816</v>
      </c>
      <c r="Z3" s="1">
        <v>12.269103050231934</v>
      </c>
      <c r="AA3" s="1">
        <v>12.609535217285156</v>
      </c>
      <c r="AB3" s="1">
        <v>12.882837295532227</v>
      </c>
      <c r="AC3" s="1">
        <v>13.578228950500488</v>
      </c>
      <c r="AD3" s="1">
        <v>13.95542049407959</v>
      </c>
      <c r="AE3" s="1">
        <v>14.630358695983887</v>
      </c>
      <c r="AF3" s="1">
        <v>15.03448486328125</v>
      </c>
      <c r="AG3" s="1">
        <v>15.282904624938965</v>
      </c>
      <c r="AH3" s="1">
        <v>15.17335319519043</v>
      </c>
      <c r="AI3" s="1">
        <v>15.422971725463867</v>
      </c>
      <c r="AJ3" s="1">
        <v>15.824553489685059</v>
      </c>
      <c r="AK3" s="1">
        <v>16.027517318725586</v>
      </c>
      <c r="AL3" s="1">
        <v>16.783201217651367</v>
      </c>
      <c r="AM3" s="1">
        <v>17.116945266723633</v>
      </c>
      <c r="AN3" s="1">
        <v>17.568056106567383</v>
      </c>
      <c r="AO3" s="1">
        <v>18.548982620239258</v>
      </c>
      <c r="AP3" s="1">
        <v>18.323640823364258</v>
      </c>
    </row>
    <row r="4" spans="1:42">
      <c r="A4" t="s">
        <v>2</v>
      </c>
      <c r="B4" s="1">
        <v>4.7408161163330078</v>
      </c>
      <c r="C4" s="1">
        <v>5.1717667579650879</v>
      </c>
      <c r="D4" s="1">
        <v>5.588261604309082</v>
      </c>
      <c r="E4" s="1">
        <v>6.0730328559875488</v>
      </c>
      <c r="F4" s="1">
        <v>6.2539138793945313</v>
      </c>
      <c r="G4" s="1">
        <v>6.6430220603942871</v>
      </c>
      <c r="H4" s="1">
        <v>7.0665864944458008</v>
      </c>
      <c r="I4" s="1">
        <v>7.5545811653137207</v>
      </c>
      <c r="J4" s="1">
        <v>8.1077213287353516</v>
      </c>
      <c r="K4" s="1">
        <v>8.572606086730957</v>
      </c>
      <c r="L4" s="1">
        <v>9.330174446105957</v>
      </c>
      <c r="M4" s="1">
        <v>9.764918327331543</v>
      </c>
      <c r="N4" s="1">
        <v>10.200014114379883</v>
      </c>
      <c r="O4" s="1">
        <v>9.9395885467529297</v>
      </c>
      <c r="P4" s="1">
        <v>9.9631433486938477</v>
      </c>
      <c r="Q4" s="1">
        <v>10.648258209228516</v>
      </c>
      <c r="R4" s="1">
        <v>10.663070678710938</v>
      </c>
      <c r="S4" s="1">
        <v>10.894587516784668</v>
      </c>
      <c r="T4" s="1">
        <v>11.124767303466797</v>
      </c>
      <c r="U4" s="1">
        <v>11.79489803314209</v>
      </c>
      <c r="V4" s="1">
        <v>12.444865226745605</v>
      </c>
      <c r="W4" s="1">
        <v>12.867569923400879</v>
      </c>
      <c r="X4" s="1">
        <v>13.477838516235352</v>
      </c>
      <c r="Y4" s="1">
        <v>13.657086372375488</v>
      </c>
      <c r="Z4" s="1">
        <v>14.722328186035156</v>
      </c>
      <c r="AA4" s="1">
        <v>15.331023216247559</v>
      </c>
      <c r="AB4" s="1">
        <v>15.696725845336914</v>
      </c>
      <c r="AC4" s="1">
        <v>16.184041976928711</v>
      </c>
      <c r="AD4" s="1">
        <v>16.509834289550781</v>
      </c>
      <c r="AE4" s="1">
        <v>16.830841064453125</v>
      </c>
      <c r="AF4" s="1">
        <v>17.511184692382813</v>
      </c>
      <c r="AG4" s="1">
        <v>17.516757965087891</v>
      </c>
      <c r="AH4" s="1">
        <v>17.906717300415039</v>
      </c>
      <c r="AI4" s="1">
        <v>18.106330871582031</v>
      </c>
      <c r="AJ4" s="1">
        <v>18.327800750732422</v>
      </c>
      <c r="AK4" s="1">
        <v>18.163047790527344</v>
      </c>
      <c r="AL4" s="1">
        <v>17.848163604736328</v>
      </c>
      <c r="AM4" s="1">
        <v>18.71949577331543</v>
      </c>
      <c r="AN4" s="1">
        <v>19.378683090209961</v>
      </c>
      <c r="AO4" s="1">
        <v>20.719844818115234</v>
      </c>
      <c r="AP4" s="1">
        <v>21.163692474365234</v>
      </c>
    </row>
    <row r="5" spans="1:42">
      <c r="A5" t="s">
        <v>3</v>
      </c>
      <c r="B5" s="1">
        <v>4.3648414611816406</v>
      </c>
      <c r="C5" s="1">
        <v>4.6646642684936523</v>
      </c>
      <c r="D5" s="1">
        <v>5.1761078834533691</v>
      </c>
      <c r="E5" s="1">
        <v>5.534663200378418</v>
      </c>
      <c r="F5" s="1">
        <v>5.818115234375</v>
      </c>
      <c r="G5" s="1">
        <v>6.0033392906188965</v>
      </c>
      <c r="H5" s="1">
        <v>6.4552264213562012</v>
      </c>
      <c r="I5" s="1">
        <v>6.7924818992614746</v>
      </c>
      <c r="J5" s="1">
        <v>7.3109564781188965</v>
      </c>
      <c r="K5" s="1">
        <v>7.6688327789306641</v>
      </c>
      <c r="L5" s="1">
        <v>8.192413330078125</v>
      </c>
      <c r="M5" s="1">
        <v>8.6643199920654297</v>
      </c>
      <c r="N5" s="1">
        <v>8.9601402282714844</v>
      </c>
      <c r="O5" s="1">
        <v>9.2525444030761719</v>
      </c>
      <c r="P5" s="1">
        <v>9.3788213729858398</v>
      </c>
      <c r="Q5" s="1">
        <v>9.7268781661987305</v>
      </c>
      <c r="R5" s="1">
        <v>9.8842105865478516</v>
      </c>
      <c r="S5" s="1">
        <v>10.06850528717041</v>
      </c>
      <c r="T5" s="1">
        <v>10.028679847717285</v>
      </c>
      <c r="U5" s="1">
        <v>10.370845794677734</v>
      </c>
      <c r="V5" s="1">
        <v>11.145228385925293</v>
      </c>
      <c r="W5" s="1">
        <v>11.509196281433105</v>
      </c>
      <c r="X5" s="1">
        <v>12.087275505065918</v>
      </c>
      <c r="Y5" s="1">
        <v>12.432571411132813</v>
      </c>
      <c r="Z5" s="1">
        <v>13.298826217651367</v>
      </c>
      <c r="AA5" s="1">
        <v>13.460899353027344</v>
      </c>
      <c r="AB5" s="1">
        <v>13.957477569580078</v>
      </c>
      <c r="AC5" s="1">
        <v>14.609633445739746</v>
      </c>
      <c r="AD5" s="1">
        <v>15.158272743225098</v>
      </c>
      <c r="AE5" s="1">
        <v>15.260435104370117</v>
      </c>
      <c r="AF5" s="1">
        <v>16.024143218994141</v>
      </c>
      <c r="AG5" s="1">
        <v>15.973156929016113</v>
      </c>
      <c r="AH5" s="1">
        <v>16.212261199951172</v>
      </c>
      <c r="AI5" s="1">
        <v>16.331996917724609</v>
      </c>
      <c r="AJ5" s="1">
        <v>16.729568481445313</v>
      </c>
      <c r="AK5" s="1">
        <v>17.384805679321289</v>
      </c>
      <c r="AL5" s="1">
        <v>17.898344039916992</v>
      </c>
      <c r="AM5" s="1">
        <v>18.010519027709961</v>
      </c>
      <c r="AN5" s="1">
        <v>18.372106552124023</v>
      </c>
      <c r="AO5" s="1">
        <v>19.194232940673828</v>
      </c>
      <c r="AP5" s="1">
        <v>20.443387985229492</v>
      </c>
    </row>
    <row r="6" spans="1:42">
      <c r="A6" t="s">
        <v>4</v>
      </c>
      <c r="B6" s="1">
        <v>5.0682706832885742</v>
      </c>
      <c r="C6" s="1">
        <v>5.5272598266601563</v>
      </c>
      <c r="D6" s="1">
        <v>6.2261886596679688</v>
      </c>
      <c r="E6" s="1">
        <v>6.6881599426269531</v>
      </c>
      <c r="F6" s="1">
        <v>6.8222274780273438</v>
      </c>
      <c r="G6" s="1">
        <v>7.3736605644226074</v>
      </c>
      <c r="H6" s="1">
        <v>7.7129101753234863</v>
      </c>
      <c r="I6" s="1">
        <v>8.2981481552124023</v>
      </c>
      <c r="J6" s="1">
        <v>9.0531692504882813</v>
      </c>
      <c r="K6" s="1">
        <v>9.5663232803344727</v>
      </c>
      <c r="L6" s="1">
        <v>10.037165641784668</v>
      </c>
      <c r="M6" s="1">
        <v>10.544748306274414</v>
      </c>
      <c r="N6" s="1">
        <v>10.695601463317871</v>
      </c>
      <c r="O6" s="1">
        <v>11.048656463623047</v>
      </c>
      <c r="P6" s="1">
        <v>11.274094581604004</v>
      </c>
      <c r="Q6" s="1">
        <v>11.304120063781738</v>
      </c>
      <c r="R6" s="1">
        <v>11.459550857543945</v>
      </c>
      <c r="S6" s="1">
        <v>12.122642517089844</v>
      </c>
      <c r="T6" s="1">
        <v>12.34759521484375</v>
      </c>
      <c r="U6" s="1">
        <v>12.959915161132813</v>
      </c>
      <c r="V6" s="1">
        <v>13.006746292114258</v>
      </c>
      <c r="W6" s="1">
        <v>13.662257194519043</v>
      </c>
      <c r="X6" s="1">
        <v>14.409923553466797</v>
      </c>
      <c r="Y6" s="1">
        <v>15.065790176391602</v>
      </c>
      <c r="Z6" s="1">
        <v>16.001073837280273</v>
      </c>
      <c r="AA6" s="1">
        <v>16.063278198242188</v>
      </c>
      <c r="AB6" s="1">
        <v>16.013906478881836</v>
      </c>
      <c r="AC6" s="1">
        <v>16.846244812011719</v>
      </c>
      <c r="AD6" s="1">
        <v>17.634416580200195</v>
      </c>
      <c r="AE6" s="1">
        <v>18.861181259155273</v>
      </c>
      <c r="AF6" s="1">
        <v>19.607265472412109</v>
      </c>
      <c r="AG6" s="1">
        <v>19.289468765258789</v>
      </c>
      <c r="AH6" s="1">
        <v>19.303352355957031</v>
      </c>
      <c r="AI6" s="1">
        <v>19.499135971069336</v>
      </c>
      <c r="AJ6" s="1">
        <v>19.973518371582031</v>
      </c>
      <c r="AK6" s="1">
        <v>19.983791351318359</v>
      </c>
      <c r="AL6" s="1">
        <v>20.777059555053711</v>
      </c>
      <c r="AM6" s="1">
        <v>21.357988357543945</v>
      </c>
      <c r="AN6" s="1">
        <v>22.439445495605469</v>
      </c>
      <c r="AO6" s="1">
        <v>22.56646728515625</v>
      </c>
      <c r="AP6" s="1">
        <v>22.847084045410156</v>
      </c>
    </row>
    <row r="7" spans="1:42">
      <c r="A7" t="s">
        <v>5</v>
      </c>
      <c r="B7" s="1">
        <v>4.8261523246765137</v>
      </c>
      <c r="C7" s="1">
        <v>5.1243743896484375</v>
      </c>
      <c r="D7" s="1">
        <v>5.4269623756408691</v>
      </c>
      <c r="E7" s="1">
        <v>5.6186280250549316</v>
      </c>
      <c r="F7" s="1">
        <v>6.2314872741699219</v>
      </c>
      <c r="G7" s="1">
        <v>6.5922865867614746</v>
      </c>
      <c r="H7" s="1">
        <v>6.9740138053894043</v>
      </c>
      <c r="I7" s="1">
        <v>7.332848072052002</v>
      </c>
      <c r="J7" s="1">
        <v>7.9194455146789551</v>
      </c>
      <c r="K7" s="1">
        <v>8.3589353561401367</v>
      </c>
      <c r="L7" s="1">
        <v>8.4599161148071289</v>
      </c>
      <c r="M7" s="1">
        <v>9.0496129989624023</v>
      </c>
      <c r="N7" s="1">
        <v>9.5080804824829102</v>
      </c>
      <c r="O7" s="1">
        <v>9.6276483535766602</v>
      </c>
      <c r="P7" s="1">
        <v>9.7487630844116211</v>
      </c>
      <c r="Q7" s="1">
        <v>10.071065902709961</v>
      </c>
      <c r="R7" s="1">
        <v>10.738711357116699</v>
      </c>
      <c r="S7" s="1">
        <v>10.434409141540527</v>
      </c>
      <c r="T7" s="1">
        <v>10.947629928588867</v>
      </c>
      <c r="U7" s="1">
        <v>11.505696296691895</v>
      </c>
      <c r="V7" s="1">
        <v>11.92772102355957</v>
      </c>
      <c r="W7" s="1">
        <v>13.085785865783691</v>
      </c>
      <c r="X7" s="1">
        <v>13.162103652954102</v>
      </c>
      <c r="Y7" s="1">
        <v>13.603949546813965</v>
      </c>
      <c r="Z7" s="1">
        <v>13.670784950256348</v>
      </c>
      <c r="AA7" s="1">
        <v>13.886975288391113</v>
      </c>
      <c r="AB7" s="1">
        <v>14.436012268066406</v>
      </c>
      <c r="AC7" s="1">
        <v>15.008654594421387</v>
      </c>
      <c r="AD7" s="1">
        <v>15.06618595123291</v>
      </c>
      <c r="AE7" s="1">
        <v>16.059806823730469</v>
      </c>
      <c r="AF7" s="1">
        <v>16.587507247924805</v>
      </c>
      <c r="AG7" s="1">
        <v>16.728668212890625</v>
      </c>
      <c r="AH7" s="1">
        <v>17.342166900634766</v>
      </c>
      <c r="AI7" s="1">
        <v>16.70136833190918</v>
      </c>
      <c r="AJ7" s="1">
        <v>17.523468017578125</v>
      </c>
      <c r="AK7" s="1">
        <v>18.259746551513672</v>
      </c>
      <c r="AL7" s="1">
        <v>16.872550964355469</v>
      </c>
      <c r="AM7" s="1">
        <v>17.893255233764648</v>
      </c>
      <c r="AN7" s="1">
        <v>18.812734603881836</v>
      </c>
      <c r="AO7" s="1">
        <v>19.779890060424805</v>
      </c>
      <c r="AP7" s="1">
        <v>20.648420333862305</v>
      </c>
    </row>
    <row r="8" spans="1:42">
      <c r="A8" t="s">
        <v>6</v>
      </c>
      <c r="B8" s="1">
        <v>5.378514289855957</v>
      </c>
      <c r="C8" s="1">
        <v>5.9216780662536621</v>
      </c>
      <c r="D8" s="1">
        <v>6.2898645401000977</v>
      </c>
      <c r="E8" s="1">
        <v>7.137178897857666</v>
      </c>
      <c r="F8" s="1">
        <v>7.4039855003356934</v>
      </c>
      <c r="G8" s="1">
        <v>8.0131406784057617</v>
      </c>
      <c r="H8" s="1">
        <v>8.3382682800292969</v>
      </c>
      <c r="I8" s="1">
        <v>8.9756488800048828</v>
      </c>
      <c r="J8" s="1">
        <v>9.1239347457885742</v>
      </c>
      <c r="K8" s="1">
        <v>9.5887660980224609</v>
      </c>
      <c r="L8" s="1">
        <v>10.394121170043945</v>
      </c>
      <c r="M8" s="1">
        <v>11.082441329956055</v>
      </c>
      <c r="N8" s="1">
        <v>11.354432106018066</v>
      </c>
      <c r="O8" s="1">
        <v>11.379342079162598</v>
      </c>
      <c r="P8" s="1">
        <v>11.481502532958984</v>
      </c>
      <c r="Q8" s="1">
        <v>12.230920791625977</v>
      </c>
      <c r="R8" s="1">
        <v>12.773933410644531</v>
      </c>
      <c r="S8" s="1">
        <v>12.932330131530762</v>
      </c>
      <c r="T8" s="1">
        <v>12.890405654907227</v>
      </c>
      <c r="U8" s="1">
        <v>13.496312141418457</v>
      </c>
      <c r="V8" s="1">
        <v>14.641582489013672</v>
      </c>
      <c r="W8" s="1">
        <v>14.758771896362305</v>
      </c>
      <c r="X8" s="1">
        <v>15.742517471313477</v>
      </c>
      <c r="Y8" s="1">
        <v>15.960702896118164</v>
      </c>
      <c r="Z8" s="1">
        <v>16.539926528930664</v>
      </c>
      <c r="AA8" s="1">
        <v>16.638010025024414</v>
      </c>
      <c r="AB8" s="1">
        <v>17.031593322753906</v>
      </c>
      <c r="AC8" s="1">
        <v>17.25726318359375</v>
      </c>
      <c r="AD8" s="1">
        <v>18.22044563293457</v>
      </c>
      <c r="AE8" s="1">
        <v>19.100786209106445</v>
      </c>
      <c r="AF8" s="1">
        <v>20.058525085449219</v>
      </c>
      <c r="AG8" s="1">
        <v>19.894634246826172</v>
      </c>
      <c r="AH8" s="1">
        <v>20.283069610595703</v>
      </c>
      <c r="AI8" s="1">
        <v>20.08868408203125</v>
      </c>
      <c r="AJ8" s="1">
        <v>20.257898330688477</v>
      </c>
      <c r="AK8" s="1">
        <v>19.464057922363281</v>
      </c>
      <c r="AL8" s="1">
        <v>20.286678314208984</v>
      </c>
      <c r="AM8" s="1">
        <v>20.426090240478516</v>
      </c>
      <c r="AN8" s="1">
        <v>20.668388366699219</v>
      </c>
      <c r="AO8" s="1">
        <v>21.792699813842773</v>
      </c>
      <c r="AP8" s="1">
        <v>21.738382339477539</v>
      </c>
    </row>
    <row r="9" spans="1:42">
      <c r="A9" t="s">
        <v>7</v>
      </c>
      <c r="B9" s="1">
        <v>5.4181742668151855</v>
      </c>
      <c r="C9" s="1">
        <v>5.8687963485717773</v>
      </c>
      <c r="D9" s="1">
        <v>6.3091526031494141</v>
      </c>
      <c r="E9" s="1">
        <v>6.8281826972961426</v>
      </c>
      <c r="F9" s="1">
        <v>7.2213859558105469</v>
      </c>
      <c r="G9" s="1">
        <v>7.7483749389648438</v>
      </c>
      <c r="H9" s="1">
        <v>8.0297231674194336</v>
      </c>
      <c r="I9" s="1">
        <v>8.4068012237548828</v>
      </c>
      <c r="J9" s="1">
        <v>9.0252237319946289</v>
      </c>
      <c r="K9" s="1">
        <v>9.2807912826538086</v>
      </c>
      <c r="L9" s="1">
        <v>9.6987724304199219</v>
      </c>
      <c r="M9" s="1">
        <v>10.102410316467285</v>
      </c>
      <c r="N9" s="1">
        <v>10.629231452941895</v>
      </c>
      <c r="O9" s="1">
        <v>10.956502914428711</v>
      </c>
      <c r="P9" s="1">
        <v>11.099625587463379</v>
      </c>
      <c r="Q9" s="1">
        <v>11.122260093688965</v>
      </c>
      <c r="R9" s="1">
        <v>11.334109306335449</v>
      </c>
      <c r="S9" s="1">
        <v>11.452019691467285</v>
      </c>
      <c r="T9" s="1">
        <v>11.555126190185547</v>
      </c>
      <c r="U9" s="1">
        <v>12.384922981262207</v>
      </c>
      <c r="V9" s="1">
        <v>12.504399299621582</v>
      </c>
      <c r="W9" s="1">
        <v>12.979187965393066</v>
      </c>
      <c r="X9" s="1">
        <v>13.540508270263672</v>
      </c>
      <c r="Y9" s="1">
        <v>13.953062057495117</v>
      </c>
      <c r="Z9" s="1">
        <v>14.094448089599609</v>
      </c>
      <c r="AA9" s="1">
        <v>14.62930965423584</v>
      </c>
      <c r="AB9" s="1">
        <v>14.785608291625977</v>
      </c>
      <c r="AC9" s="1">
        <v>15.483357429504395</v>
      </c>
      <c r="AD9" s="1">
        <v>16.285182952880859</v>
      </c>
      <c r="AE9" s="1">
        <v>16.441921234130859</v>
      </c>
      <c r="AF9" s="1">
        <v>17.078241348266602</v>
      </c>
      <c r="AG9" s="1">
        <v>17.383501052856445</v>
      </c>
      <c r="AH9" s="1">
        <v>17.723346710205078</v>
      </c>
      <c r="AI9" s="1">
        <v>17.375984191894531</v>
      </c>
      <c r="AJ9" s="1">
        <v>17.637622833251953</v>
      </c>
      <c r="AK9" s="1">
        <v>18.720096588134766</v>
      </c>
      <c r="AL9" s="1">
        <v>18.861568450927734</v>
      </c>
      <c r="AM9" s="1">
        <v>19.314176559448242</v>
      </c>
      <c r="AN9" s="1">
        <v>19.656936645507813</v>
      </c>
      <c r="AO9" s="1">
        <v>19.873996734619141</v>
      </c>
      <c r="AP9" s="1">
        <v>21.148473739624023</v>
      </c>
    </row>
    <row r="10" spans="1:42">
      <c r="A10" t="s">
        <v>8</v>
      </c>
      <c r="B10" s="1">
        <v>5.5440125465393066</v>
      </c>
      <c r="C10" s="1">
        <v>6.097287654876709</v>
      </c>
      <c r="D10" s="1">
        <v>6.6980018615722656</v>
      </c>
      <c r="E10" s="1">
        <v>7.0698103904724121</v>
      </c>
      <c r="F10" s="1">
        <v>7.3055143356323242</v>
      </c>
      <c r="G10" s="1">
        <v>7.7241978645324707</v>
      </c>
      <c r="H10" s="1">
        <v>8.2809829711914063</v>
      </c>
      <c r="I10" s="1">
        <v>8.9851617813110352</v>
      </c>
      <c r="J10" s="1">
        <v>9.2551488876342773</v>
      </c>
      <c r="K10" s="1">
        <v>9.810328483581543</v>
      </c>
      <c r="L10" s="1">
        <v>10.452919006347656</v>
      </c>
      <c r="M10" s="1">
        <v>10.692844390869141</v>
      </c>
      <c r="N10" s="1">
        <v>11.108530044555664</v>
      </c>
      <c r="O10" s="1">
        <v>11.437703132629395</v>
      </c>
      <c r="P10" s="1">
        <v>11.573407173156738</v>
      </c>
      <c r="Q10" s="1">
        <v>12.35195255279541</v>
      </c>
      <c r="R10" s="1">
        <v>12.421082496643066</v>
      </c>
      <c r="S10" s="1">
        <v>12.385928153991699</v>
      </c>
      <c r="T10" s="1">
        <v>12.591547966003418</v>
      </c>
      <c r="U10" s="1">
        <v>13.214388847351074</v>
      </c>
      <c r="V10" s="1">
        <v>13.763470649719238</v>
      </c>
      <c r="W10" s="1">
        <v>14.061006546020508</v>
      </c>
      <c r="X10" s="1">
        <v>14.936172485351563</v>
      </c>
      <c r="Y10" s="1">
        <v>15.652758598327637</v>
      </c>
      <c r="Z10" s="1">
        <v>16.467245101928711</v>
      </c>
      <c r="AA10" s="1">
        <v>16.279514312744141</v>
      </c>
      <c r="AB10" s="1">
        <v>16.452568054199219</v>
      </c>
      <c r="AC10" s="1">
        <v>17.631008148193359</v>
      </c>
      <c r="AD10" s="1">
        <v>18.005615234375</v>
      </c>
      <c r="AE10" s="1">
        <v>17.824220657348633</v>
      </c>
      <c r="AF10" s="1">
        <v>19.20191764831543</v>
      </c>
      <c r="AG10" s="1">
        <v>19.269765853881836</v>
      </c>
      <c r="AH10" s="1">
        <v>19.054872512817383</v>
      </c>
      <c r="AI10" s="1">
        <v>19.766576766967773</v>
      </c>
      <c r="AJ10" s="1">
        <v>18.745677947998047</v>
      </c>
      <c r="AK10" s="1">
        <v>19.208951950073242</v>
      </c>
      <c r="AL10" s="1">
        <v>20.363956451416016</v>
      </c>
      <c r="AM10" s="1">
        <v>21.239629745483398</v>
      </c>
      <c r="AN10" s="1">
        <v>21.958921432495117</v>
      </c>
      <c r="AO10" s="1">
        <v>22.282953262329102</v>
      </c>
      <c r="AP10" s="1">
        <v>22.190109252929688</v>
      </c>
    </row>
    <row r="11" spans="1:42">
      <c r="A11" t="s">
        <v>9</v>
      </c>
      <c r="B11" s="1">
        <v>5.3612427711486816</v>
      </c>
      <c r="C11" s="1">
        <v>5.7052817344665527</v>
      </c>
      <c r="D11" s="1">
        <v>6.240328311920166</v>
      </c>
      <c r="E11" s="1">
        <v>6.6395974159240723</v>
      </c>
      <c r="F11" s="1">
        <v>6.857149600982666</v>
      </c>
      <c r="G11" s="1">
        <v>7.1742663383483887</v>
      </c>
      <c r="H11" s="1">
        <v>7.3594374656677246</v>
      </c>
      <c r="I11" s="1">
        <v>7.5391592979431152</v>
      </c>
      <c r="J11" s="1">
        <v>7.9147024154663086</v>
      </c>
      <c r="K11" s="1">
        <v>8.2974624633789063</v>
      </c>
      <c r="L11" s="1">
        <v>8.4310054779052734</v>
      </c>
      <c r="M11" s="1">
        <v>9.0277729034423828</v>
      </c>
      <c r="N11" s="1">
        <v>9.1722841262817383</v>
      </c>
      <c r="O11" s="1">
        <v>9.6198320388793945</v>
      </c>
      <c r="P11" s="1">
        <v>9.7629423141479492</v>
      </c>
      <c r="Q11" s="1">
        <v>9.9698286056518555</v>
      </c>
      <c r="R11" s="1">
        <v>10.176546096801758</v>
      </c>
      <c r="S11" s="1">
        <v>10.695231437683105</v>
      </c>
      <c r="T11" s="1">
        <v>10.997479438781738</v>
      </c>
      <c r="U11" s="1">
        <v>11.299348831176758</v>
      </c>
      <c r="V11" s="1">
        <v>11.504032135009766</v>
      </c>
      <c r="W11" s="1">
        <v>12.084833145141602</v>
      </c>
      <c r="X11" s="1">
        <v>12.993839263916016</v>
      </c>
      <c r="Y11" s="1">
        <v>13.148581504821777</v>
      </c>
      <c r="Z11" s="1">
        <v>13.354982376098633</v>
      </c>
      <c r="AA11" s="1">
        <v>13.666470527648926</v>
      </c>
      <c r="AB11" s="1">
        <v>14.100074768066406</v>
      </c>
      <c r="AC11" s="1">
        <v>14.408219337463379</v>
      </c>
      <c r="AD11" s="1">
        <v>14.820329666137695</v>
      </c>
      <c r="AE11" s="1">
        <v>15.557019233703613</v>
      </c>
      <c r="AF11" s="1">
        <v>15.790833473205566</v>
      </c>
      <c r="AG11" s="1">
        <v>16.096994400024414</v>
      </c>
      <c r="AH11" s="1">
        <v>16.132831573486328</v>
      </c>
      <c r="AI11" s="1">
        <v>16.435091018676758</v>
      </c>
      <c r="AJ11" s="1">
        <v>16.77684211730957</v>
      </c>
      <c r="AK11" s="1">
        <v>16.953191757202148</v>
      </c>
      <c r="AL11" s="1">
        <v>17.237180709838867</v>
      </c>
      <c r="AM11" s="1">
        <v>17.411859512329102</v>
      </c>
      <c r="AN11" s="1">
        <v>17.922576904296875</v>
      </c>
      <c r="AO11" s="1">
        <v>18.867374420166016</v>
      </c>
      <c r="AP11" s="1">
        <v>19.504085540771484</v>
      </c>
    </row>
    <row r="12" spans="1:42">
      <c r="A12" t="s">
        <v>10</v>
      </c>
      <c r="B12" s="1">
        <v>5.5646114349365234</v>
      </c>
      <c r="C12" s="1">
        <v>5.9726829528808594</v>
      </c>
      <c r="D12" s="1">
        <v>6.4311375617980957</v>
      </c>
      <c r="E12" s="1">
        <v>6.7933316230773926</v>
      </c>
      <c r="F12" s="1">
        <v>6.934546947479248</v>
      </c>
      <c r="G12" s="1">
        <v>7.3433499336242676</v>
      </c>
      <c r="H12" s="1">
        <v>7.5024814605712891</v>
      </c>
      <c r="I12" s="1">
        <v>7.8365116119384766</v>
      </c>
      <c r="J12" s="1">
        <v>8.1059055328369141</v>
      </c>
      <c r="K12" s="1">
        <v>8.3266935348510742</v>
      </c>
      <c r="L12" s="1">
        <v>8.4089269638061523</v>
      </c>
      <c r="M12" s="1">
        <v>8.9656982421875</v>
      </c>
      <c r="N12" s="1">
        <v>9.2060585021972656</v>
      </c>
      <c r="O12" s="1">
        <v>9.2872142791748047</v>
      </c>
      <c r="P12" s="1">
        <v>9.6690473556518555</v>
      </c>
      <c r="Q12" s="1">
        <v>9.807703971862793</v>
      </c>
      <c r="R12" s="1">
        <v>9.8639335632324219</v>
      </c>
      <c r="S12" s="1">
        <v>10.394283294677734</v>
      </c>
      <c r="T12" s="1">
        <v>10.737698554992676</v>
      </c>
      <c r="U12" s="1">
        <v>11.169134140014648</v>
      </c>
      <c r="V12" s="1">
        <v>11.890005111694336</v>
      </c>
      <c r="W12" s="1">
        <v>12.363101959228516</v>
      </c>
      <c r="X12" s="1">
        <v>12.603622436523438</v>
      </c>
      <c r="Y12" s="1">
        <v>12.672592163085938</v>
      </c>
      <c r="Z12" s="1">
        <v>12.905974388122559</v>
      </c>
      <c r="AA12" s="1">
        <v>13.138132095336914</v>
      </c>
      <c r="AB12" s="1">
        <v>13.811758995056152</v>
      </c>
      <c r="AC12" s="1">
        <v>14.284400939941406</v>
      </c>
      <c r="AD12" s="1">
        <v>14.335385322570801</v>
      </c>
      <c r="AE12" s="1">
        <v>14.813014984130859</v>
      </c>
      <c r="AF12" s="1">
        <v>14.903238296508789</v>
      </c>
      <c r="AG12" s="1">
        <v>15.257518768310547</v>
      </c>
      <c r="AH12" s="1">
        <v>15.173903465270996</v>
      </c>
      <c r="AI12" s="1">
        <v>15.241352081298828</v>
      </c>
      <c r="AJ12" s="1">
        <v>15.644123077392578</v>
      </c>
      <c r="AK12" s="1">
        <v>15.902021408081055</v>
      </c>
      <c r="AL12" s="1">
        <v>16.555643081665039</v>
      </c>
      <c r="AM12" s="1">
        <v>16.959667205810547</v>
      </c>
      <c r="AN12" s="1">
        <v>17.264936447143555</v>
      </c>
      <c r="AO12" s="1">
        <v>18.2208251953125</v>
      </c>
      <c r="AP12" s="1">
        <v>19.028146743774414</v>
      </c>
    </row>
    <row r="13" spans="1:42">
      <c r="A13" t="s">
        <v>11</v>
      </c>
      <c r="B13" s="1">
        <v>5.1139116287231445</v>
      </c>
      <c r="C13" s="1">
        <v>5.567741870880127</v>
      </c>
      <c r="D13" s="1">
        <v>6.0939269065856934</v>
      </c>
      <c r="E13" s="1">
        <v>6.2122540473937988</v>
      </c>
      <c r="F13" s="1">
        <v>6.4976601600646973</v>
      </c>
      <c r="G13" s="1">
        <v>6.7883906364440918</v>
      </c>
      <c r="H13" s="1">
        <v>6.9623174667358398</v>
      </c>
      <c r="I13" s="1">
        <v>6.9588251113891602</v>
      </c>
      <c r="J13" s="1">
        <v>7.0969138145446777</v>
      </c>
      <c r="K13" s="1">
        <v>7.2530779838562012</v>
      </c>
      <c r="L13" s="1">
        <v>7.7396273612976074</v>
      </c>
      <c r="M13" s="1">
        <v>8.1883974075317383</v>
      </c>
      <c r="N13" s="1">
        <v>8.3818883895874023</v>
      </c>
      <c r="O13" s="1">
        <v>8.6172237396240234</v>
      </c>
      <c r="P13" s="1">
        <v>8.8560018539428711</v>
      </c>
      <c r="Q13" s="1">
        <v>8.9941568374633789</v>
      </c>
      <c r="R13" s="1">
        <v>9.3609113693237305</v>
      </c>
      <c r="S13" s="1">
        <v>9.6951475143432617</v>
      </c>
      <c r="T13" s="1">
        <v>10.17829418182373</v>
      </c>
      <c r="U13" s="1">
        <v>11.01943302154541</v>
      </c>
      <c r="V13" s="1">
        <v>11.244037628173828</v>
      </c>
      <c r="W13" s="1">
        <v>11.752950668334961</v>
      </c>
      <c r="X13" s="1">
        <v>12.491114616394043</v>
      </c>
      <c r="Y13" s="1">
        <v>12.816827774047852</v>
      </c>
      <c r="Z13" s="1">
        <v>13.298486709594727</v>
      </c>
      <c r="AA13" s="1">
        <v>13.395703315734863</v>
      </c>
      <c r="AB13" s="1">
        <v>13.654033660888672</v>
      </c>
      <c r="AC13" s="1">
        <v>13.771075248718262</v>
      </c>
      <c r="AD13" s="1">
        <v>14.37714958190918</v>
      </c>
      <c r="AE13" s="1">
        <v>15.24351692199707</v>
      </c>
      <c r="AF13" s="1">
        <v>15.281062126159668</v>
      </c>
      <c r="AG13" s="1">
        <v>14.860852241516113</v>
      </c>
      <c r="AH13" s="1">
        <v>15.218954086303711</v>
      </c>
      <c r="AI13" s="1">
        <v>15.374314308166504</v>
      </c>
      <c r="AJ13" s="1">
        <v>15.60438060760498</v>
      </c>
      <c r="AK13" s="1">
        <v>15.798433303833008</v>
      </c>
      <c r="AL13" s="1">
        <v>16.282665252685547</v>
      </c>
      <c r="AM13" s="1">
        <v>16.329818725585938</v>
      </c>
      <c r="AN13" s="1">
        <v>16.822799682617188</v>
      </c>
      <c r="AO13" s="1">
        <v>17.619056701660156</v>
      </c>
      <c r="AP13" s="1">
        <v>18.229740142822266</v>
      </c>
    </row>
    <row r="14" spans="1:42">
      <c r="A14" t="s">
        <v>12</v>
      </c>
      <c r="B14" s="1">
        <v>5.8625564575195313</v>
      </c>
      <c r="C14" s="1">
        <v>6.3318004608154297</v>
      </c>
      <c r="D14" s="1">
        <v>6.7554564476013184</v>
      </c>
      <c r="E14" s="1">
        <v>7.1812877655029297</v>
      </c>
      <c r="F14" s="1">
        <v>7.6224322319030762</v>
      </c>
      <c r="G14" s="1">
        <v>7.8001675605773926</v>
      </c>
      <c r="H14" s="1">
        <v>7.9613132476806641</v>
      </c>
      <c r="I14" s="1">
        <v>8.2894229888916016</v>
      </c>
      <c r="J14" s="1">
        <v>8.3592262268066406</v>
      </c>
      <c r="K14" s="1">
        <v>8.7650842666625977</v>
      </c>
      <c r="L14" s="1">
        <v>9.0104598999023438</v>
      </c>
      <c r="M14" s="1">
        <v>9.4503774642944336</v>
      </c>
      <c r="N14" s="1">
        <v>9.8824501037597656</v>
      </c>
      <c r="O14" s="1">
        <v>9.989933967590332</v>
      </c>
      <c r="P14" s="1">
        <v>10.112353324890137</v>
      </c>
      <c r="Q14" s="1">
        <v>10.361875534057617</v>
      </c>
      <c r="R14" s="1">
        <v>10.891365051269531</v>
      </c>
      <c r="S14" s="1">
        <v>10.91126537322998</v>
      </c>
      <c r="T14" s="1">
        <v>11.25554084777832</v>
      </c>
      <c r="U14" s="1">
        <v>12.123286247253418</v>
      </c>
      <c r="V14" s="1">
        <v>12.35323429107666</v>
      </c>
      <c r="W14" s="1">
        <v>12.697361946105957</v>
      </c>
      <c r="X14" s="1">
        <v>13.330770492553711</v>
      </c>
      <c r="Y14" s="1">
        <v>13.786952018737793</v>
      </c>
      <c r="Z14" s="1">
        <v>13.91961669921875</v>
      </c>
      <c r="AA14" s="1">
        <v>14.39316463470459</v>
      </c>
      <c r="AB14" s="1">
        <v>14.618069648742676</v>
      </c>
      <c r="AC14" s="1">
        <v>14.969870567321777</v>
      </c>
      <c r="AD14" s="1">
        <v>15.109041213989258</v>
      </c>
      <c r="AE14" s="1">
        <v>15.62370491027832</v>
      </c>
      <c r="AF14" s="1">
        <v>15.89863395690918</v>
      </c>
      <c r="AG14" s="1">
        <v>16.248292922973633</v>
      </c>
      <c r="AH14" s="1">
        <v>16.41221809387207</v>
      </c>
      <c r="AI14" s="1">
        <v>17.001186370849609</v>
      </c>
      <c r="AJ14" s="1">
        <v>17.206035614013672</v>
      </c>
      <c r="AK14" s="1">
        <v>17.274005889892578</v>
      </c>
      <c r="AL14" s="1">
        <v>17.522983551025391</v>
      </c>
      <c r="AM14" s="1">
        <v>18.396535873413086</v>
      </c>
      <c r="AN14" s="1">
        <v>18.701204299926758</v>
      </c>
      <c r="AO14" s="1">
        <v>19.678741455078125</v>
      </c>
      <c r="AP14" s="1">
        <v>20.524896621704102</v>
      </c>
    </row>
    <row r="15" spans="1:42">
      <c r="A15" t="s">
        <v>13</v>
      </c>
      <c r="B15" s="1">
        <v>6.1019964218139648</v>
      </c>
      <c r="C15" s="1">
        <v>6.4842967987060547</v>
      </c>
      <c r="D15" s="1">
        <v>6.9777259826660156</v>
      </c>
      <c r="E15" s="1">
        <v>7.2201995849609375</v>
      </c>
      <c r="F15" s="1">
        <v>7.3367233276367188</v>
      </c>
      <c r="G15" s="1">
        <v>7.5338973999023438</v>
      </c>
      <c r="H15" s="1">
        <v>7.9671788215637207</v>
      </c>
      <c r="I15" s="1">
        <v>8.1769571304321289</v>
      </c>
      <c r="J15" s="1">
        <v>8.1558656692504883</v>
      </c>
      <c r="K15" s="1">
        <v>8.6973094940185547</v>
      </c>
      <c r="L15" s="1">
        <v>9.038517951965332</v>
      </c>
      <c r="M15" s="1">
        <v>9.1474714279174805</v>
      </c>
      <c r="N15" s="1">
        <v>9.7079544067382813</v>
      </c>
      <c r="O15" s="1">
        <v>9.8481225967407227</v>
      </c>
      <c r="P15" s="1">
        <v>10.272042274475098</v>
      </c>
      <c r="Q15" s="1">
        <v>10.341741561889648</v>
      </c>
      <c r="R15" s="1">
        <v>10.80037784576416</v>
      </c>
      <c r="S15" s="1">
        <v>11.179512023925781</v>
      </c>
      <c r="T15" s="1">
        <v>11.240309715270996</v>
      </c>
      <c r="U15" s="1">
        <v>12.041229248046875</v>
      </c>
      <c r="V15" s="1">
        <v>12.245737075805664</v>
      </c>
      <c r="W15" s="1">
        <v>12.884815216064453</v>
      </c>
      <c r="X15" s="1">
        <v>13.322737693786621</v>
      </c>
      <c r="Y15" s="1">
        <v>13.67861270904541</v>
      </c>
      <c r="Z15" s="1">
        <v>13.897927284240723</v>
      </c>
      <c r="AA15" s="1">
        <v>14.730535507202148</v>
      </c>
      <c r="AB15" s="1">
        <v>14.604581832885742</v>
      </c>
      <c r="AC15" s="1">
        <v>15.053005218505859</v>
      </c>
      <c r="AD15" s="1">
        <v>15.071099281311035</v>
      </c>
      <c r="AE15" s="1">
        <v>15.539868354797363</v>
      </c>
      <c r="AF15" s="1">
        <v>15.954151153564453</v>
      </c>
      <c r="AG15" s="1">
        <v>15.762784957885742</v>
      </c>
      <c r="AH15" s="1">
        <v>15.77774715423584</v>
      </c>
      <c r="AI15" s="1">
        <v>15.873651504516602</v>
      </c>
      <c r="AJ15" s="1">
        <v>16.044296264648438</v>
      </c>
      <c r="AK15" s="1">
        <v>16.633686065673828</v>
      </c>
      <c r="AL15" s="1">
        <v>16.952421188354492</v>
      </c>
      <c r="AM15" s="1">
        <v>17.189079284667969</v>
      </c>
      <c r="AN15" s="1">
        <v>17.396392822265625</v>
      </c>
      <c r="AO15" s="1">
        <v>18.523866653442383</v>
      </c>
      <c r="AP15" s="1">
        <v>18.72266960144043</v>
      </c>
    </row>
    <row r="16" spans="1:42">
      <c r="A16" t="s">
        <v>14</v>
      </c>
      <c r="B16" s="1">
        <v>5.3264446258544922</v>
      </c>
      <c r="C16" s="1">
        <v>5.7511172294616699</v>
      </c>
      <c r="D16" s="1">
        <v>6.1786561012268066</v>
      </c>
      <c r="E16" s="1">
        <v>6.5767979621887207</v>
      </c>
      <c r="F16" s="1">
        <v>6.6977887153625488</v>
      </c>
      <c r="G16" s="1">
        <v>6.8835530281066895</v>
      </c>
      <c r="H16" s="1">
        <v>7.0174732208251953</v>
      </c>
      <c r="I16" s="1">
        <v>7.4507155418395996</v>
      </c>
      <c r="J16" s="1">
        <v>7.4148068428039551</v>
      </c>
      <c r="K16" s="1">
        <v>7.6333074569702148</v>
      </c>
      <c r="L16" s="1">
        <v>8.0438003540039063</v>
      </c>
      <c r="M16" s="1">
        <v>8.4048290252685547</v>
      </c>
      <c r="N16" s="1">
        <v>8.9040861129760742</v>
      </c>
      <c r="O16" s="1">
        <v>8.9416942596435547</v>
      </c>
      <c r="P16" s="1">
        <v>9.2826404571533203</v>
      </c>
      <c r="Q16" s="1">
        <v>9.6357240676879883</v>
      </c>
      <c r="R16" s="1">
        <v>9.8906116485595703</v>
      </c>
      <c r="S16" s="1">
        <v>10.373988151550293</v>
      </c>
      <c r="T16" s="1">
        <v>10.852462768554688</v>
      </c>
      <c r="U16" s="1">
        <v>11.095282554626465</v>
      </c>
      <c r="V16" s="1">
        <v>11.302251815795898</v>
      </c>
      <c r="W16" s="1">
        <v>11.884775161743164</v>
      </c>
      <c r="X16" s="1">
        <v>12.510634422302246</v>
      </c>
      <c r="Y16" s="1">
        <v>12.973017692565918</v>
      </c>
      <c r="Z16" s="1">
        <v>13.38658332824707</v>
      </c>
      <c r="AA16" s="1">
        <v>13.393948554992676</v>
      </c>
      <c r="AB16" s="1">
        <v>14.173124313354492</v>
      </c>
      <c r="AC16" s="1">
        <v>14.252017974853516</v>
      </c>
      <c r="AD16" s="1">
        <v>14.897202491760254</v>
      </c>
      <c r="AE16" s="1">
        <v>15.073610305786133</v>
      </c>
      <c r="AF16" s="1">
        <v>15.58016300201416</v>
      </c>
      <c r="AG16" s="1">
        <v>16.051828384399414</v>
      </c>
      <c r="AH16" s="1">
        <v>15.798135757446289</v>
      </c>
      <c r="AI16" s="1">
        <v>15.851189613342285</v>
      </c>
      <c r="AJ16" s="1">
        <v>16.674404144287109</v>
      </c>
      <c r="AK16" s="1">
        <v>16.995534896850586</v>
      </c>
      <c r="AL16" s="1">
        <v>16.834184646606445</v>
      </c>
      <c r="AM16" s="1">
        <v>17.780723571777344</v>
      </c>
      <c r="AN16" s="1">
        <v>18.000545501708984</v>
      </c>
      <c r="AO16" s="1">
        <v>18.264642715454102</v>
      </c>
      <c r="AP16" s="1">
        <v>19.289218902587891</v>
      </c>
    </row>
    <row r="17" spans="1:42">
      <c r="A17" t="s">
        <v>15</v>
      </c>
      <c r="B17" s="1">
        <v>5.3269338607788086</v>
      </c>
      <c r="C17" s="1">
        <v>5.6288838386535645</v>
      </c>
      <c r="D17" s="1">
        <v>6.1158261299133301</v>
      </c>
      <c r="E17" s="1">
        <v>6.7156491279602051</v>
      </c>
      <c r="F17" s="1">
        <v>6.8889932632446289</v>
      </c>
      <c r="G17" s="1">
        <v>7.3063883781433105</v>
      </c>
      <c r="H17" s="1">
        <v>7.6440720558166504</v>
      </c>
      <c r="I17" s="1">
        <v>7.6008224487304688</v>
      </c>
      <c r="J17" s="1">
        <v>8.0561456680297852</v>
      </c>
      <c r="K17" s="1">
        <v>8.3682308197021484</v>
      </c>
      <c r="L17" s="1">
        <v>8.7214422225952148</v>
      </c>
      <c r="M17" s="1">
        <v>9.0365352630615234</v>
      </c>
      <c r="N17" s="1">
        <v>9.3937559127807617</v>
      </c>
      <c r="O17" s="1">
        <v>9.4408559799194336</v>
      </c>
      <c r="P17" s="1">
        <v>9.6220798492431641</v>
      </c>
      <c r="Q17" s="1">
        <v>9.9390993118286133</v>
      </c>
      <c r="R17" s="1">
        <v>10.577813148498535</v>
      </c>
      <c r="S17" s="1">
        <v>10.839881896972656</v>
      </c>
      <c r="T17" s="1">
        <v>11.252303123474121</v>
      </c>
      <c r="U17" s="1">
        <v>12.211807250976563</v>
      </c>
      <c r="V17" s="1">
        <v>13.15090274810791</v>
      </c>
      <c r="W17" s="1">
        <v>13.908281326293945</v>
      </c>
      <c r="X17" s="1">
        <v>14.242897033691406</v>
      </c>
      <c r="Y17" s="1">
        <v>14.229331970214844</v>
      </c>
      <c r="Z17" s="1">
        <v>15.024335861206055</v>
      </c>
      <c r="AA17" s="1">
        <v>15.421380996704102</v>
      </c>
      <c r="AB17" s="1">
        <v>15.394845008850098</v>
      </c>
      <c r="AC17" s="1">
        <v>15.60140323638916</v>
      </c>
      <c r="AD17" s="1">
        <v>15.997810363769531</v>
      </c>
      <c r="AE17" s="1">
        <v>16.778804779052734</v>
      </c>
      <c r="AF17" s="1">
        <v>17.074033737182617</v>
      </c>
      <c r="AG17" s="1">
        <v>17.079591751098633</v>
      </c>
      <c r="AH17" s="1">
        <v>17.099048614501953</v>
      </c>
      <c r="AI17" s="1">
        <v>18.033107757568359</v>
      </c>
      <c r="AJ17" s="1">
        <v>18.134309768676758</v>
      </c>
      <c r="AK17" s="1">
        <v>18.554079055786133</v>
      </c>
      <c r="AL17" s="1">
        <v>18.285717010498047</v>
      </c>
      <c r="AM17" s="1">
        <v>19.471923828125</v>
      </c>
      <c r="AN17" s="1">
        <v>19.872032165527344</v>
      </c>
      <c r="AO17" s="1">
        <v>20.832098007202148</v>
      </c>
      <c r="AP17" s="1">
        <v>20.992904663085938</v>
      </c>
    </row>
    <row r="18" spans="1:42">
      <c r="A18" t="s">
        <v>16</v>
      </c>
      <c r="B18" s="1">
        <v>4.9580187797546387</v>
      </c>
      <c r="C18" s="1">
        <v>5.411534309387207</v>
      </c>
      <c r="D18" s="1">
        <v>5.7828145027160645</v>
      </c>
      <c r="E18" s="1">
        <v>6.0916032791137695</v>
      </c>
      <c r="F18" s="1">
        <v>6.2182469367980957</v>
      </c>
      <c r="G18" s="1">
        <v>6.2973861694335938</v>
      </c>
      <c r="H18" s="1">
        <v>6.8046875</v>
      </c>
      <c r="I18" s="1">
        <v>6.4413652420043945</v>
      </c>
      <c r="J18" s="1">
        <v>6.9368205070495605</v>
      </c>
      <c r="K18" s="1">
        <v>7.2527642250061035</v>
      </c>
      <c r="L18" s="1">
        <v>7.5313701629638672</v>
      </c>
      <c r="M18" s="1">
        <v>8.0491313934326172</v>
      </c>
      <c r="N18" s="1">
        <v>8.0559272766113281</v>
      </c>
      <c r="O18" s="1">
        <v>8.1990594863891602</v>
      </c>
      <c r="P18" s="1">
        <v>8.2927865982055664</v>
      </c>
      <c r="Q18" s="1">
        <v>8.9198055267333984</v>
      </c>
      <c r="R18" s="1">
        <v>8.9347505569458008</v>
      </c>
      <c r="S18" s="1">
        <v>9.4433088302612305</v>
      </c>
      <c r="T18" s="1">
        <v>9.7517499923706055</v>
      </c>
      <c r="U18" s="1">
        <v>9.9899940490722656</v>
      </c>
      <c r="V18" s="1">
        <v>10.742895126342773</v>
      </c>
      <c r="W18" s="1">
        <v>11.660237312316895</v>
      </c>
      <c r="X18" s="1">
        <v>11.982785224914551</v>
      </c>
      <c r="Y18" s="1">
        <v>12.096615791320801</v>
      </c>
      <c r="Z18" s="1">
        <v>12.581311225891113</v>
      </c>
      <c r="AA18" s="1">
        <v>12.88871955871582</v>
      </c>
      <c r="AB18" s="1">
        <v>13.183485984802246</v>
      </c>
      <c r="AC18" s="1">
        <v>13.338788986206055</v>
      </c>
      <c r="AD18" s="1">
        <v>13.87309455871582</v>
      </c>
      <c r="AE18" s="1">
        <v>14.543186187744141</v>
      </c>
      <c r="AF18" s="1">
        <v>14.827110290527344</v>
      </c>
      <c r="AG18" s="1">
        <v>14.744400978088379</v>
      </c>
      <c r="AH18" s="1">
        <v>14.941000938415527</v>
      </c>
      <c r="AI18" s="1">
        <v>15.384566307067871</v>
      </c>
      <c r="AJ18" s="1">
        <v>15.677236557006836</v>
      </c>
      <c r="AK18" s="1">
        <v>15.827945709228516</v>
      </c>
      <c r="AL18" s="1">
        <v>16.219196319580078</v>
      </c>
      <c r="AM18" s="1">
        <v>15.933362007141113</v>
      </c>
      <c r="AN18" s="1">
        <v>16.877298355102539</v>
      </c>
      <c r="AO18" s="1">
        <v>17.950563430786133</v>
      </c>
      <c r="AP18" s="1">
        <v>18.095247268676758</v>
      </c>
    </row>
    <row r="19" spans="1:42">
      <c r="A19" t="s">
        <v>17</v>
      </c>
      <c r="B19" s="1">
        <v>5.0027422904968262</v>
      </c>
      <c r="C19" s="1">
        <v>5.3363785743713379</v>
      </c>
      <c r="D19" s="1">
        <v>5.669133186340332</v>
      </c>
      <c r="E19" s="1">
        <v>6.1685705184936523</v>
      </c>
      <c r="F19" s="1">
        <v>6.2358551025390625</v>
      </c>
      <c r="G19" s="1">
        <v>6.6400570869445801</v>
      </c>
      <c r="H19" s="1">
        <v>6.8261432647705078</v>
      </c>
      <c r="I19" s="1">
        <v>6.9261813163757324</v>
      </c>
      <c r="J19" s="1">
        <v>7.3302655220031738</v>
      </c>
      <c r="K19" s="1">
        <v>7.5894436836242676</v>
      </c>
      <c r="L19" s="1">
        <v>7.8715353012084961</v>
      </c>
      <c r="M19" s="1">
        <v>8.0924463272094727</v>
      </c>
      <c r="N19" s="1">
        <v>8.1742019653320313</v>
      </c>
      <c r="O19" s="1">
        <v>8.1306447982788086</v>
      </c>
      <c r="P19" s="1">
        <v>8.7964153289794922</v>
      </c>
      <c r="Q19" s="1">
        <v>9.0473394393920898</v>
      </c>
      <c r="R19" s="1">
        <v>9.4178104400634766</v>
      </c>
      <c r="S19" s="1">
        <v>9.8541574478149414</v>
      </c>
      <c r="T19" s="1">
        <v>10.658185958862305</v>
      </c>
      <c r="U19" s="1">
        <v>10.790271759033203</v>
      </c>
      <c r="V19" s="1">
        <v>11.652935981750488</v>
      </c>
      <c r="W19" s="1">
        <v>12.309744834899902</v>
      </c>
      <c r="X19" s="1">
        <v>12.817360877990723</v>
      </c>
      <c r="Y19" s="1">
        <v>12.957369804382324</v>
      </c>
      <c r="Z19" s="1">
        <v>13.214224815368652</v>
      </c>
      <c r="AA19" s="1">
        <v>13.494283676147461</v>
      </c>
      <c r="AB19" s="1">
        <v>13.378774642944336</v>
      </c>
      <c r="AC19" s="1">
        <v>13.770333290100098</v>
      </c>
      <c r="AD19" s="1">
        <v>14.213070869445801</v>
      </c>
      <c r="AE19" s="1">
        <v>14.48350715637207</v>
      </c>
      <c r="AF19" s="1">
        <v>14.858684539794922</v>
      </c>
      <c r="AG19" s="1">
        <v>15.034604072570801</v>
      </c>
      <c r="AH19" s="1">
        <v>15.604421615600586</v>
      </c>
      <c r="AI19" s="1">
        <v>15.839987754821777</v>
      </c>
      <c r="AJ19" s="1">
        <v>15.986490249633789</v>
      </c>
      <c r="AK19" s="1">
        <v>16.332855224609375</v>
      </c>
      <c r="AL19" s="1">
        <v>16.356681823730469</v>
      </c>
      <c r="AM19" s="1">
        <v>16.710437774658203</v>
      </c>
      <c r="AN19" s="1">
        <v>17.803274154663086</v>
      </c>
      <c r="AO19" s="1">
        <v>18.084192276000977</v>
      </c>
      <c r="AP19" s="1">
        <v>19.048925399780273</v>
      </c>
    </row>
    <row r="20" spans="1:42">
      <c r="A20" t="s">
        <v>18</v>
      </c>
      <c r="B20" s="1">
        <v>4.5250649452209473</v>
      </c>
      <c r="C20" s="1">
        <v>5.0294952392578125</v>
      </c>
      <c r="D20" s="1">
        <v>5.5274615287780762</v>
      </c>
      <c r="E20" s="1">
        <v>5.6345267295837402</v>
      </c>
      <c r="F20" s="1">
        <v>6.0536060333251953</v>
      </c>
      <c r="G20" s="1">
        <v>6.615483283996582</v>
      </c>
      <c r="H20" s="1">
        <v>6.3509206771850586</v>
      </c>
      <c r="I20" s="1">
        <v>6.2990498542785645</v>
      </c>
      <c r="J20" s="1">
        <v>6.5450868606567383</v>
      </c>
      <c r="K20" s="1">
        <v>6.6969494819641113</v>
      </c>
      <c r="L20" s="1">
        <v>6.8778877258300781</v>
      </c>
      <c r="M20" s="1">
        <v>7.25543212890625</v>
      </c>
      <c r="N20" s="1">
        <v>7.2921638488769531</v>
      </c>
      <c r="O20" s="1">
        <v>7.3390254974365234</v>
      </c>
      <c r="P20" s="1">
        <v>7.4920344352722168</v>
      </c>
      <c r="Q20" s="1">
        <v>7.6404242515563965</v>
      </c>
      <c r="R20" s="1">
        <v>7.9241523742675781</v>
      </c>
      <c r="S20" s="1">
        <v>8.440455436706543</v>
      </c>
      <c r="T20" s="1">
        <v>8.7336273193359375</v>
      </c>
      <c r="U20" s="1">
        <v>8.9676046371459961</v>
      </c>
      <c r="V20" s="1">
        <v>9.6204071044921875</v>
      </c>
      <c r="W20" s="1">
        <v>9.8749732971191406</v>
      </c>
      <c r="X20" s="1">
        <v>10.045439720153809</v>
      </c>
      <c r="Y20" s="1">
        <v>10.784145355224609</v>
      </c>
      <c r="Z20" s="1">
        <v>11.04491138458252</v>
      </c>
      <c r="AA20" s="1">
        <v>11.688289642333984</v>
      </c>
      <c r="AB20" s="1">
        <v>12.189923286437988</v>
      </c>
      <c r="AC20" s="1">
        <v>12.694132804870605</v>
      </c>
      <c r="AD20" s="1">
        <v>12.975852966308594</v>
      </c>
      <c r="AE20" s="1">
        <v>13.446456909179688</v>
      </c>
      <c r="AF20" s="1">
        <v>14.205471992492676</v>
      </c>
      <c r="AG20" s="1">
        <v>14.575290679931641</v>
      </c>
      <c r="AH20" s="1">
        <v>14.795372009277344</v>
      </c>
      <c r="AI20" s="1">
        <v>16.186185836791992</v>
      </c>
      <c r="AJ20" s="1">
        <v>16.905296325683594</v>
      </c>
      <c r="AK20" s="1">
        <v>16.583763122558594</v>
      </c>
      <c r="AL20" s="1">
        <v>17.232292175292969</v>
      </c>
      <c r="AM20" s="1">
        <v>17.670358657836914</v>
      </c>
      <c r="AN20" s="1">
        <v>18.442075729370117</v>
      </c>
      <c r="AO20" s="1">
        <v>18.793317794799805</v>
      </c>
      <c r="AP20" s="1">
        <v>19.424575805664063</v>
      </c>
    </row>
    <row r="21" spans="1:42">
      <c r="A21" t="s">
        <v>19</v>
      </c>
      <c r="B21" s="1">
        <v>4.068394660949707</v>
      </c>
      <c r="C21" s="1">
        <v>4.4719395637512207</v>
      </c>
      <c r="D21" s="1">
        <v>4.8795390129089355</v>
      </c>
      <c r="E21" s="1">
        <v>5.161738395690918</v>
      </c>
      <c r="F21" s="1">
        <v>5.4364023208618164</v>
      </c>
      <c r="G21" s="1">
        <v>5.635258674621582</v>
      </c>
      <c r="H21" s="1">
        <v>5.6262106895446777</v>
      </c>
      <c r="I21" s="1">
        <v>5.62420654296875</v>
      </c>
      <c r="J21" s="1">
        <v>5.9755988121032715</v>
      </c>
      <c r="K21" s="1">
        <v>6.1723117828369141</v>
      </c>
      <c r="L21" s="1">
        <v>6.4410276412963867</v>
      </c>
      <c r="M21" s="1">
        <v>6.5698833465576172</v>
      </c>
      <c r="N21" s="1">
        <v>7.0916686058044434</v>
      </c>
      <c r="O21" s="1">
        <v>7.4515719413757324</v>
      </c>
      <c r="P21" s="1">
        <v>7.4063386917114258</v>
      </c>
      <c r="Q21" s="1">
        <v>7.7690811157226563</v>
      </c>
      <c r="R21" s="1">
        <v>8.265629768371582</v>
      </c>
      <c r="S21" s="1">
        <v>8.6327152252197266</v>
      </c>
      <c r="T21" s="1">
        <v>8.6478300094604492</v>
      </c>
      <c r="U21" s="1">
        <v>8.9234800338745117</v>
      </c>
      <c r="V21" s="1">
        <v>9.8093996047973633</v>
      </c>
      <c r="W21" s="1">
        <v>10.406030654907227</v>
      </c>
      <c r="X21" s="1">
        <v>10.849267959594727</v>
      </c>
      <c r="Y21" s="1">
        <v>10.889516830444336</v>
      </c>
      <c r="Z21" s="1">
        <v>11.341358184814453</v>
      </c>
      <c r="AA21" s="1">
        <v>11.475834846496582</v>
      </c>
      <c r="AB21" s="1">
        <v>11.872694969177246</v>
      </c>
      <c r="AC21" s="1">
        <v>12.546754837036133</v>
      </c>
      <c r="AD21" s="1">
        <v>12.873974800109863</v>
      </c>
      <c r="AE21" s="1">
        <v>13.417326927185059</v>
      </c>
      <c r="AF21" s="1">
        <v>13.445560455322266</v>
      </c>
      <c r="AG21" s="1">
        <v>13.918230056762695</v>
      </c>
      <c r="AH21" s="1">
        <v>14.164663314819336</v>
      </c>
      <c r="AI21" s="1">
        <v>14.425335884094238</v>
      </c>
      <c r="AJ21" s="1">
        <v>14.459162712097168</v>
      </c>
      <c r="AK21" s="1">
        <v>15.050101280212402</v>
      </c>
      <c r="AL21" s="1">
        <v>15.542563438415527</v>
      </c>
      <c r="AM21" s="1">
        <v>16.48457145690918</v>
      </c>
      <c r="AN21" s="1">
        <v>16.507394790649414</v>
      </c>
      <c r="AO21" s="1">
        <v>17.351057052612305</v>
      </c>
      <c r="AP21" s="1">
        <v>18.70332145690918</v>
      </c>
    </row>
    <row r="22" spans="1:42">
      <c r="A22" t="s">
        <v>20</v>
      </c>
      <c r="B22" s="1">
        <v>4.5396518707275391</v>
      </c>
      <c r="C22" s="1">
        <v>5.0211277008056641</v>
      </c>
      <c r="D22" s="1">
        <v>5.3148298263549805</v>
      </c>
      <c r="E22" s="1">
        <v>5.6763510704040527</v>
      </c>
      <c r="F22" s="1">
        <v>5.673281192779541</v>
      </c>
      <c r="G22" s="1">
        <v>6.056574821472168</v>
      </c>
      <c r="H22" s="1">
        <v>6.2724208831787109</v>
      </c>
      <c r="I22" s="1">
        <v>6.3108015060424805</v>
      </c>
      <c r="J22" s="1">
        <v>6.691352367401123</v>
      </c>
      <c r="K22" s="1">
        <v>6.7777438163757324</v>
      </c>
      <c r="L22" s="1">
        <v>7.0765585899353027</v>
      </c>
      <c r="M22" s="1">
        <v>7.3903241157531738</v>
      </c>
      <c r="N22" s="1">
        <v>7.7324128150939941</v>
      </c>
      <c r="O22" s="1">
        <v>7.9809474945068359</v>
      </c>
      <c r="P22" s="1">
        <v>8.1724510192871094</v>
      </c>
      <c r="Q22" s="1">
        <v>8.4018459320068359</v>
      </c>
      <c r="R22" s="1">
        <v>8.6640729904174805</v>
      </c>
      <c r="S22" s="1">
        <v>8.9441661834716797</v>
      </c>
      <c r="T22" s="1">
        <v>9.3192052841186523</v>
      </c>
      <c r="U22" s="1">
        <v>9.8047113418579102</v>
      </c>
      <c r="V22" s="1">
        <v>10.297756195068359</v>
      </c>
      <c r="W22" s="1">
        <v>10.383685111999512</v>
      </c>
      <c r="X22" s="1">
        <v>11.038156509399414</v>
      </c>
      <c r="Y22" s="1">
        <v>11.666354179382324</v>
      </c>
      <c r="Z22" s="1">
        <v>11.876626968383789</v>
      </c>
      <c r="AA22" s="1">
        <v>12.006454467773438</v>
      </c>
      <c r="AB22" s="1">
        <v>12.738260269165039</v>
      </c>
      <c r="AC22" s="1">
        <v>12.874619483947754</v>
      </c>
      <c r="AD22" s="1">
        <v>13.378283500671387</v>
      </c>
      <c r="AE22" s="1">
        <v>14.017496109008789</v>
      </c>
      <c r="AF22" s="1">
        <v>14.352598190307617</v>
      </c>
      <c r="AG22" s="1">
        <v>14.405245780944824</v>
      </c>
      <c r="AH22" s="1">
        <v>14.706146240234375</v>
      </c>
      <c r="AI22" s="1">
        <v>15.030087471008301</v>
      </c>
      <c r="AJ22" s="1">
        <v>15.30894660949707</v>
      </c>
      <c r="AK22" s="1">
        <v>15.626866340637207</v>
      </c>
      <c r="AL22" s="1">
        <v>16.19459342956543</v>
      </c>
      <c r="AM22" s="1">
        <v>16.395572662353516</v>
      </c>
      <c r="AN22" s="1">
        <v>17.325649261474609</v>
      </c>
      <c r="AO22" s="1">
        <v>17.235454559326172</v>
      </c>
      <c r="AP22" s="1">
        <v>17.907749176025391</v>
      </c>
    </row>
    <row r="23" spans="1:42">
      <c r="A23" t="s">
        <v>21</v>
      </c>
      <c r="B23" s="1">
        <v>4.8497910499572754</v>
      </c>
      <c r="C23" s="1">
        <v>5.318871021270752</v>
      </c>
      <c r="D23" s="1">
        <v>5.9836339950561523</v>
      </c>
      <c r="E23" s="1">
        <v>6.2444558143615723</v>
      </c>
      <c r="F23" s="1">
        <v>6.5955491065979004</v>
      </c>
      <c r="G23" s="1">
        <v>6.7514867782592773</v>
      </c>
      <c r="H23" s="1">
        <v>7.1269264221191406</v>
      </c>
      <c r="I23" s="1">
        <v>7.3167200088500977</v>
      </c>
      <c r="J23" s="1">
        <v>7.5543699264526367</v>
      </c>
      <c r="K23" s="1">
        <v>7.7692928314208984</v>
      </c>
      <c r="L23" s="1">
        <v>7.9300961494445801</v>
      </c>
      <c r="M23" s="1">
        <v>8.097010612487793</v>
      </c>
      <c r="N23" s="1">
        <v>8.4378776550292969</v>
      </c>
      <c r="O23" s="1">
        <v>8.5042448043823242</v>
      </c>
      <c r="P23" s="1">
        <v>9.0146932601928711</v>
      </c>
      <c r="Q23" s="1">
        <v>8.9733858108520508</v>
      </c>
      <c r="R23" s="1">
        <v>8.7555332183837891</v>
      </c>
      <c r="S23" s="1">
        <v>9.3690681457519531</v>
      </c>
      <c r="T23" s="1">
        <v>9.8332853317260742</v>
      </c>
      <c r="U23" s="1">
        <v>10.050469398498535</v>
      </c>
      <c r="V23" s="1">
        <v>10.627942085266113</v>
      </c>
      <c r="W23" s="1">
        <v>11.316824913024902</v>
      </c>
      <c r="X23" s="1">
        <v>12.012143135070801</v>
      </c>
      <c r="Y23" s="1">
        <v>11.897643089294434</v>
      </c>
      <c r="Z23" s="1">
        <v>12.484375953674316</v>
      </c>
      <c r="AA23" s="1">
        <v>13.147245407104492</v>
      </c>
      <c r="AB23" s="1">
        <v>13.185736656188965</v>
      </c>
      <c r="AC23" s="1">
        <v>13.322920799255371</v>
      </c>
      <c r="AD23" s="1">
        <v>13.875609397888184</v>
      </c>
      <c r="AE23" s="1">
        <v>14.468245506286621</v>
      </c>
      <c r="AF23" s="1">
        <v>14.305397033691406</v>
      </c>
      <c r="AG23" s="1">
        <v>14.698494911193848</v>
      </c>
      <c r="AH23" s="1">
        <v>15.085312843322754</v>
      </c>
      <c r="AI23" s="1">
        <v>15.534698486328125</v>
      </c>
      <c r="AJ23" s="1">
        <v>15.620415687561035</v>
      </c>
      <c r="AK23" s="1">
        <v>15.964242935180664</v>
      </c>
      <c r="AL23" s="1">
        <v>16.479410171508789</v>
      </c>
      <c r="AM23" s="1">
        <v>16.363182067871094</v>
      </c>
      <c r="AN23" s="1">
        <v>16.789106369018555</v>
      </c>
      <c r="AO23" s="1">
        <v>17.743789672851563</v>
      </c>
      <c r="AP23" s="1">
        <v>17.836009979248047</v>
      </c>
    </row>
    <row r="24" spans="1:42">
      <c r="A24" t="s">
        <v>22</v>
      </c>
      <c r="B24" s="1">
        <v>5.3310503959655762</v>
      </c>
      <c r="C24" s="1">
        <v>5.3275976181030273</v>
      </c>
      <c r="D24" s="1">
        <v>6.3252201080322266</v>
      </c>
      <c r="E24" s="1">
        <v>6.6109066009521484</v>
      </c>
      <c r="F24" s="1">
        <v>6.9398703575134277</v>
      </c>
      <c r="G24" s="1">
        <v>6.855043888092041</v>
      </c>
      <c r="H24" s="1">
        <v>7.1521263122558594</v>
      </c>
      <c r="I24" s="1">
        <v>7.5563755035400391</v>
      </c>
      <c r="J24" s="1">
        <v>7.9482860565185547</v>
      </c>
      <c r="K24" s="1">
        <v>8.3079309463500977</v>
      </c>
      <c r="L24" s="1">
        <v>8.986541748046875</v>
      </c>
      <c r="M24" s="1">
        <v>9.1565046310424805</v>
      </c>
      <c r="N24" s="1">
        <v>9.6733760833740234</v>
      </c>
      <c r="O24" s="1">
        <v>10.222141265869141</v>
      </c>
      <c r="P24" s="1">
        <v>10.167037010192871</v>
      </c>
      <c r="Q24" s="1">
        <v>9.935633659362793</v>
      </c>
      <c r="R24" s="1">
        <v>10.556350708007813</v>
      </c>
      <c r="S24" s="1">
        <v>10.953439712524414</v>
      </c>
      <c r="T24" s="1">
        <v>11.003271102905273</v>
      </c>
      <c r="U24" s="1">
        <v>11.843070983886719</v>
      </c>
      <c r="V24" s="1">
        <v>12.191723823547363</v>
      </c>
      <c r="W24" s="1">
        <v>12.690185546875</v>
      </c>
      <c r="X24" s="1">
        <v>13.666131973266602</v>
      </c>
      <c r="Y24" s="1">
        <v>14.31617546081543</v>
      </c>
      <c r="Z24" s="1">
        <v>14.166221618652344</v>
      </c>
      <c r="AA24" s="1">
        <v>14.840327262878418</v>
      </c>
      <c r="AB24" s="1">
        <v>15.18645191192627</v>
      </c>
      <c r="AC24" s="1">
        <v>15.303689956665039</v>
      </c>
      <c r="AD24" s="1">
        <v>16.142511367797852</v>
      </c>
      <c r="AE24" s="1">
        <v>16.46900749206543</v>
      </c>
      <c r="AF24" s="1">
        <v>16.635889053344727</v>
      </c>
      <c r="AG24" s="1">
        <v>16.944021224975586</v>
      </c>
      <c r="AH24" s="1">
        <v>16.868904113769531</v>
      </c>
      <c r="AI24" s="1">
        <v>17.196685791015625</v>
      </c>
      <c r="AJ24" s="1">
        <v>17.452384948730469</v>
      </c>
      <c r="AK24" s="1">
        <v>17.399236679077148</v>
      </c>
      <c r="AL24" s="1">
        <v>17.505155563354492</v>
      </c>
      <c r="AM24" s="1">
        <v>18.171457290649414</v>
      </c>
      <c r="AN24" s="1">
        <v>18.454168319702148</v>
      </c>
      <c r="AO24" s="1">
        <v>18.686304092407227</v>
      </c>
      <c r="AP24" s="1">
        <v>19.269285202026367</v>
      </c>
    </row>
    <row r="25" spans="1:42">
      <c r="A25" t="s">
        <v>23</v>
      </c>
      <c r="B25" s="1">
        <v>5.6532950401306152</v>
      </c>
      <c r="C25" s="1">
        <v>6.2584567070007324</v>
      </c>
      <c r="D25" s="1">
        <v>6.5943412780761719</v>
      </c>
      <c r="E25" s="1">
        <v>7.1809525489807129</v>
      </c>
      <c r="F25" s="1">
        <v>7.5023174285888672</v>
      </c>
      <c r="G25" s="1">
        <v>7.8607969284057617</v>
      </c>
      <c r="H25" s="1">
        <v>8.1341466903686523</v>
      </c>
      <c r="I25" s="1">
        <v>8.7141580581665039</v>
      </c>
      <c r="J25" s="1">
        <v>8.965153694152832</v>
      </c>
      <c r="K25" s="1">
        <v>9.2433748245239258</v>
      </c>
      <c r="L25" s="1">
        <v>9.5869207382202148</v>
      </c>
      <c r="M25" s="1">
        <v>10.274526596069336</v>
      </c>
      <c r="N25" s="1">
        <v>10.648502349853516</v>
      </c>
      <c r="O25" s="1">
        <v>10.653733253479004</v>
      </c>
      <c r="P25" s="1">
        <v>11.147562980651855</v>
      </c>
      <c r="Q25" s="1">
        <v>11.320123672485352</v>
      </c>
      <c r="R25" s="1">
        <v>11.720773696899414</v>
      </c>
      <c r="S25" s="1">
        <v>12.280694961547852</v>
      </c>
      <c r="T25" s="1">
        <v>12.470560073852539</v>
      </c>
      <c r="U25" s="1">
        <v>13.16928768157959</v>
      </c>
      <c r="V25" s="1">
        <v>13.504878997802734</v>
      </c>
      <c r="W25" s="1">
        <v>13.567279815673828</v>
      </c>
      <c r="X25" s="1">
        <v>14.612759590148926</v>
      </c>
      <c r="Y25" s="1">
        <v>15.04456901550293</v>
      </c>
      <c r="Z25" s="1">
        <v>15.885908126831055</v>
      </c>
      <c r="AA25" s="1">
        <v>15.99658203125</v>
      </c>
      <c r="AB25" s="1">
        <v>16.783405303955078</v>
      </c>
      <c r="AC25" s="1">
        <v>17.042654037475586</v>
      </c>
      <c r="AD25" s="1">
        <v>18.096921920776367</v>
      </c>
      <c r="AE25" s="1">
        <v>18.477426528930664</v>
      </c>
      <c r="AF25" s="1">
        <v>18.83836555480957</v>
      </c>
      <c r="AG25" s="1">
        <v>18.735569000244141</v>
      </c>
      <c r="AH25" s="1">
        <v>18.767732620239258</v>
      </c>
      <c r="AI25" s="1">
        <v>19.248111724853516</v>
      </c>
      <c r="AJ25" s="1">
        <v>19.79852294921875</v>
      </c>
      <c r="AK25" s="1">
        <v>19.701013565063477</v>
      </c>
      <c r="AL25" s="1">
        <v>20.710062026977539</v>
      </c>
      <c r="AM25" s="1">
        <v>21.006223678588867</v>
      </c>
      <c r="AN25" s="1">
        <v>21.33674430847168</v>
      </c>
      <c r="AO25" s="1">
        <v>21.73492431640625</v>
      </c>
      <c r="AP25" s="1">
        <v>22.731758117675781</v>
      </c>
    </row>
    <row r="26" spans="1:42">
      <c r="A26" t="s">
        <v>24</v>
      </c>
      <c r="B26" s="1">
        <v>5.9944634437561035</v>
      </c>
      <c r="C26" s="1">
        <v>6.2688593864440918</v>
      </c>
      <c r="D26" s="1">
        <v>6.6666350364685059</v>
      </c>
      <c r="E26" s="1">
        <v>7.2844171524047852</v>
      </c>
      <c r="F26" s="1">
        <v>7.466156005859375</v>
      </c>
      <c r="G26" s="1">
        <v>7.800178050994873</v>
      </c>
      <c r="H26" s="1">
        <v>8.035517692565918</v>
      </c>
      <c r="I26" s="1">
        <v>8.4007740020751953</v>
      </c>
      <c r="J26" s="1">
        <v>9.0671920776367188</v>
      </c>
      <c r="K26" s="1">
        <v>9.4616203308105469</v>
      </c>
      <c r="L26" s="1">
        <v>9.8164072036743164</v>
      </c>
      <c r="M26" s="1">
        <v>9.8766927719116211</v>
      </c>
      <c r="N26" s="1">
        <v>10.566984176635742</v>
      </c>
      <c r="O26" s="1">
        <v>11.074943542480469</v>
      </c>
      <c r="P26" s="1">
        <v>11.105052947998047</v>
      </c>
      <c r="Q26" s="1">
        <v>11.029304504394531</v>
      </c>
      <c r="R26" s="1">
        <v>11.512873649597168</v>
      </c>
      <c r="S26" s="1">
        <v>12.036018371582031</v>
      </c>
      <c r="T26" s="1">
        <v>12.588160514831543</v>
      </c>
      <c r="U26" s="1">
        <v>13.333706855773926</v>
      </c>
      <c r="V26" s="1">
        <v>13.391819000244141</v>
      </c>
      <c r="W26" s="1">
        <v>14.674867630004883</v>
      </c>
      <c r="X26" s="1">
        <v>14.937570571899414</v>
      </c>
      <c r="Y26" s="1">
        <v>16.006528854370117</v>
      </c>
      <c r="Z26" s="1">
        <v>16.52728271484375</v>
      </c>
      <c r="AA26" s="1">
        <v>17.505041122436523</v>
      </c>
      <c r="AB26" s="1">
        <v>18.142654418945313</v>
      </c>
      <c r="AC26" s="1">
        <v>18.997476577758789</v>
      </c>
      <c r="AD26" s="1">
        <v>19.30894660949707</v>
      </c>
      <c r="AE26" s="1">
        <v>20.170265197753906</v>
      </c>
      <c r="AF26" s="1">
        <v>21.042535781860352</v>
      </c>
      <c r="AG26" s="1">
        <v>22.570905685424805</v>
      </c>
      <c r="AH26" s="1">
        <v>22.952404022216797</v>
      </c>
      <c r="AI26" s="1">
        <v>23.661890029907227</v>
      </c>
      <c r="AJ26" s="1">
        <v>24.479770660400391</v>
      </c>
      <c r="AK26" s="1">
        <v>24.422248840332031</v>
      </c>
      <c r="AL26" s="1">
        <v>24.787221908569336</v>
      </c>
      <c r="AM26" s="1">
        <v>26.592985153198242</v>
      </c>
      <c r="AN26" s="1">
        <v>28.413455963134766</v>
      </c>
      <c r="AO26" s="1">
        <v>28.856319427490234</v>
      </c>
      <c r="AP26" s="1">
        <v>31.881393432617188</v>
      </c>
    </row>
    <row r="27" spans="1:42">
      <c r="A27" t="s">
        <v>25</v>
      </c>
      <c r="B27" s="1">
        <v>4.9699153900146484</v>
      </c>
      <c r="C27" s="1">
        <v>5.4814920425415039</v>
      </c>
      <c r="D27" s="1">
        <v>5.9888362884521484</v>
      </c>
      <c r="E27" s="1">
        <v>6.3027362823486328</v>
      </c>
      <c r="F27" s="1">
        <v>6.5533900260925293</v>
      </c>
      <c r="G27" s="1">
        <v>6.9643731117248535</v>
      </c>
      <c r="H27" s="1">
        <v>7.4634308815002441</v>
      </c>
      <c r="I27" s="1">
        <v>7.490081787109375</v>
      </c>
      <c r="J27" s="1">
        <v>7.8604693412780762</v>
      </c>
      <c r="K27" s="1">
        <v>8.360931396484375</v>
      </c>
      <c r="L27" s="1">
        <v>8.9320945739746094</v>
      </c>
      <c r="M27" s="1">
        <v>9.1490764617919922</v>
      </c>
      <c r="N27" s="1">
        <v>9.5146694183349609</v>
      </c>
      <c r="O27" s="1">
        <v>9.6642141342163086</v>
      </c>
      <c r="P27" s="1">
        <v>9.7229175567626953</v>
      </c>
      <c r="Q27" s="1">
        <v>9.9708662033081055</v>
      </c>
      <c r="R27" s="1">
        <v>10.298881530761719</v>
      </c>
      <c r="S27" s="1">
        <v>10.03880500793457</v>
      </c>
      <c r="T27" s="1">
        <v>11.074674606323242</v>
      </c>
      <c r="U27" s="1">
        <v>11.948026657104492</v>
      </c>
      <c r="V27" s="1">
        <v>12.210922241210938</v>
      </c>
      <c r="W27" s="1">
        <v>12.992035865783691</v>
      </c>
      <c r="X27" s="1">
        <v>13.794137954711914</v>
      </c>
      <c r="Y27" s="1">
        <v>13.876789093017578</v>
      </c>
      <c r="Z27" s="1">
        <v>14.238432884216309</v>
      </c>
      <c r="AA27" s="1">
        <v>14.741786956787109</v>
      </c>
      <c r="AB27" s="1">
        <v>15.05045223236084</v>
      </c>
      <c r="AC27" s="1">
        <v>15.296226501464844</v>
      </c>
      <c r="AD27" s="1">
        <v>15.932373046875</v>
      </c>
      <c r="AE27" s="1">
        <v>16.584316253662109</v>
      </c>
      <c r="AF27" s="1">
        <v>17.212352752685547</v>
      </c>
      <c r="AG27" s="1">
        <v>17.508518218994141</v>
      </c>
      <c r="AH27" s="1">
        <v>17.526519775390625</v>
      </c>
      <c r="AI27" s="1">
        <v>17.751276016235352</v>
      </c>
      <c r="AJ27" s="1">
        <v>18.706272125244141</v>
      </c>
      <c r="AK27" s="1">
        <v>18.764131546020508</v>
      </c>
      <c r="AL27" s="1">
        <v>19.081850051879883</v>
      </c>
      <c r="AM27" s="1">
        <v>18.775161743164063</v>
      </c>
      <c r="AN27" s="1">
        <v>19.540863037109375</v>
      </c>
      <c r="AO27" s="1">
        <v>20.319490432739258</v>
      </c>
      <c r="AP27" s="1">
        <v>21.779773712158203</v>
      </c>
    </row>
    <row r="28" spans="1:42">
      <c r="A28" t="s">
        <v>26</v>
      </c>
      <c r="B28" s="1">
        <v>5.4431476593017578</v>
      </c>
      <c r="C28" s="1">
        <v>5.7040762901306152</v>
      </c>
      <c r="D28" s="1">
        <v>6.1196990013122559</v>
      </c>
      <c r="E28" s="1">
        <v>6.3516921997070313</v>
      </c>
      <c r="F28" s="1">
        <v>6.3736939430236816</v>
      </c>
      <c r="G28" s="1">
        <v>6.5754008293151855</v>
      </c>
      <c r="H28" s="1">
        <v>6.9938745498657227</v>
      </c>
      <c r="I28" s="1">
        <v>6.7604026794433594</v>
      </c>
      <c r="J28" s="1">
        <v>7.0603876113891602</v>
      </c>
      <c r="K28" s="1">
        <v>7.2266082763671875</v>
      </c>
      <c r="L28" s="1">
        <v>7.2022538185119629</v>
      </c>
      <c r="M28" s="1">
        <v>7.3395614624023438</v>
      </c>
      <c r="N28" s="1">
        <v>7.7059378623962402</v>
      </c>
      <c r="O28" s="1">
        <v>7.823948860168457</v>
      </c>
      <c r="P28" s="1">
        <v>8.3635683059692383</v>
      </c>
      <c r="Q28" s="1">
        <v>8.5661039352416992</v>
      </c>
      <c r="R28" s="1">
        <v>9.0631103515625</v>
      </c>
      <c r="S28" s="1">
        <v>9.1984596252441406</v>
      </c>
      <c r="T28" s="1">
        <v>9.4224395751953125</v>
      </c>
      <c r="U28" s="1">
        <v>9.6362476348876953</v>
      </c>
      <c r="V28" s="1">
        <v>9.7505178451538086</v>
      </c>
      <c r="W28" s="1">
        <v>10.706565856933594</v>
      </c>
      <c r="X28" s="1">
        <v>11.026853561401367</v>
      </c>
      <c r="Y28" s="1">
        <v>11.243346214294434</v>
      </c>
      <c r="Z28" s="1">
        <v>11.939853668212891</v>
      </c>
      <c r="AA28" s="1">
        <v>12.149229049682617</v>
      </c>
      <c r="AB28" s="1">
        <v>12.374421119689941</v>
      </c>
      <c r="AC28" s="1">
        <v>13.328677177429199</v>
      </c>
      <c r="AD28" s="1">
        <v>13.877881050109863</v>
      </c>
      <c r="AE28" s="1">
        <v>13.696174621582031</v>
      </c>
      <c r="AF28" s="1">
        <v>14.597147941589355</v>
      </c>
      <c r="AG28" s="1">
        <v>15.19992733001709</v>
      </c>
      <c r="AH28" s="1">
        <v>14.81305980682373</v>
      </c>
      <c r="AI28" s="1">
        <v>15.375447273254395</v>
      </c>
      <c r="AJ28" s="1">
        <v>16.147314071655273</v>
      </c>
      <c r="AK28" s="1">
        <v>15.617902755737305</v>
      </c>
      <c r="AL28" s="1">
        <v>15.94007682800293</v>
      </c>
      <c r="AM28" s="1">
        <v>16.609380722045898</v>
      </c>
      <c r="AN28" s="1">
        <v>16.583272933959961</v>
      </c>
      <c r="AO28" s="1">
        <v>16.843729019165039</v>
      </c>
      <c r="AP28" s="1">
        <v>17.058956146240234</v>
      </c>
    </row>
    <row r="29" spans="1:42">
      <c r="A29" t="s">
        <v>27</v>
      </c>
      <c r="B29" s="1">
        <v>4.2909207344055176</v>
      </c>
      <c r="C29" s="1">
        <v>4.6949753761291504</v>
      </c>
      <c r="D29" s="1">
        <v>5.102107048034668</v>
      </c>
      <c r="E29" s="1">
        <v>5.5385165214538574</v>
      </c>
      <c r="F29" s="1">
        <v>5.5374608039855957</v>
      </c>
      <c r="G29" s="1">
        <v>5.8361244201660156</v>
      </c>
      <c r="H29" s="1">
        <v>6.2139177322387695</v>
      </c>
      <c r="I29" s="1">
        <v>6.4612011909484863</v>
      </c>
      <c r="J29" s="1">
        <v>6.7037873268127441</v>
      </c>
      <c r="K29" s="1">
        <v>7.080836296081543</v>
      </c>
      <c r="L29" s="1">
        <v>7.3620753288269043</v>
      </c>
      <c r="M29" s="1">
        <v>7.7369704246520996</v>
      </c>
      <c r="N29" s="1">
        <v>8.1137351989746094</v>
      </c>
      <c r="O29" s="1">
        <v>8.2787008285522461</v>
      </c>
      <c r="P29" s="1">
        <v>8.4403772354125977</v>
      </c>
      <c r="Q29" s="1">
        <v>8.9392099380493164</v>
      </c>
      <c r="R29" s="1">
        <v>9.2017593383789063</v>
      </c>
      <c r="S29" s="1">
        <v>9.4855518341064453</v>
      </c>
      <c r="T29" s="1">
        <v>9.913945198059082</v>
      </c>
      <c r="U29" s="1">
        <v>10.387594223022461</v>
      </c>
      <c r="V29" s="1">
        <v>10.894588470458984</v>
      </c>
      <c r="W29" s="1">
        <v>11.193472862243652</v>
      </c>
      <c r="X29" s="1">
        <v>11.773688316345215</v>
      </c>
      <c r="Y29" s="1">
        <v>12.124148368835449</v>
      </c>
      <c r="Z29" s="1">
        <v>12.36272144317627</v>
      </c>
      <c r="AA29" s="1">
        <v>12.638069152832031</v>
      </c>
      <c r="AB29" s="1">
        <v>12.778634071350098</v>
      </c>
      <c r="AC29" s="1">
        <v>13.301661491394043</v>
      </c>
      <c r="AD29" s="1">
        <v>13.563638687133789</v>
      </c>
      <c r="AE29" s="1">
        <v>14.187562942504883</v>
      </c>
      <c r="AF29" s="1">
        <v>14.720239639282227</v>
      </c>
      <c r="AG29" s="1">
        <v>14.678293228149414</v>
      </c>
      <c r="AH29" s="1">
        <v>14.960936546325684</v>
      </c>
      <c r="AI29" s="1">
        <v>15.282487869262695</v>
      </c>
      <c r="AJ29" s="1">
        <v>15.137271881103516</v>
      </c>
      <c r="AK29" s="1">
        <v>15.216405868530273</v>
      </c>
      <c r="AL29" s="1">
        <v>15.922616958618164</v>
      </c>
      <c r="AM29" s="1">
        <v>16.407737731933594</v>
      </c>
      <c r="AN29" s="1">
        <v>17.309719085693359</v>
      </c>
      <c r="AO29" s="1">
        <v>17.380441665649414</v>
      </c>
      <c r="AP29" s="1">
        <v>18.285194396972656</v>
      </c>
    </row>
    <row r="30" spans="1:42">
      <c r="A30" t="s">
        <v>28</v>
      </c>
      <c r="B30" s="1">
        <v>4.1797165870666504</v>
      </c>
      <c r="C30" s="1">
        <v>4.6823997497558594</v>
      </c>
      <c r="D30" s="1">
        <v>4.8838343620300293</v>
      </c>
      <c r="E30" s="1">
        <v>5.0869836807250977</v>
      </c>
      <c r="F30" s="1">
        <v>5.3521990776062012</v>
      </c>
      <c r="G30" s="1">
        <v>5.4461555480957031</v>
      </c>
      <c r="H30" s="1">
        <v>6.0719242095947266</v>
      </c>
      <c r="I30" s="1">
        <v>6.3985776901245117</v>
      </c>
      <c r="J30" s="1">
        <v>6.7216377258300781</v>
      </c>
      <c r="K30" s="1">
        <v>7.1325592994689941</v>
      </c>
      <c r="L30" s="1">
        <v>7.3530230522155762</v>
      </c>
      <c r="M30" s="1">
        <v>7.810755729675293</v>
      </c>
      <c r="N30" s="1">
        <v>8.0131902694702148</v>
      </c>
      <c r="O30" s="1">
        <v>8.3330545425415039</v>
      </c>
      <c r="P30" s="1">
        <v>8.4797573089599609</v>
      </c>
      <c r="Q30" s="1">
        <v>8.7918596267700195</v>
      </c>
      <c r="R30" s="1">
        <v>8.9687128067016602</v>
      </c>
      <c r="S30" s="1">
        <v>9.2896842956542969</v>
      </c>
      <c r="T30" s="1">
        <v>9.8189725875854492</v>
      </c>
      <c r="U30" s="1">
        <v>10.200121879577637</v>
      </c>
      <c r="V30" s="1">
        <v>10.924270629882813</v>
      </c>
      <c r="W30" s="1">
        <v>11.734787940979004</v>
      </c>
      <c r="X30" s="1">
        <v>12.259923934936523</v>
      </c>
      <c r="Y30" s="1">
        <v>12.618303298950195</v>
      </c>
      <c r="Z30" s="1">
        <v>12.40418529510498</v>
      </c>
      <c r="AA30" s="1">
        <v>12.86815071105957</v>
      </c>
      <c r="AB30" s="1">
        <v>12.582907676696777</v>
      </c>
      <c r="AC30" s="1">
        <v>13.404996871948242</v>
      </c>
      <c r="AD30" s="1">
        <v>13.428271293640137</v>
      </c>
      <c r="AE30" s="1">
        <v>14.163473129272461</v>
      </c>
      <c r="AF30" s="1">
        <v>14.347977638244629</v>
      </c>
      <c r="AG30" s="1">
        <v>14.792229652404785</v>
      </c>
      <c r="AH30" s="1">
        <v>14.338743209838867</v>
      </c>
      <c r="AI30" s="1">
        <v>14.402974128723145</v>
      </c>
      <c r="AJ30" s="1">
        <v>15.709641456604004</v>
      </c>
      <c r="AK30" s="1">
        <v>15.327335357666016</v>
      </c>
      <c r="AL30" s="1">
        <v>15.48626708984375</v>
      </c>
      <c r="AM30" s="1">
        <v>16.771419525146484</v>
      </c>
      <c r="AN30" s="1">
        <v>17.884281158447266</v>
      </c>
      <c r="AO30" s="1">
        <v>17.939947128295898</v>
      </c>
      <c r="AP30" s="1">
        <v>18.685903549194336</v>
      </c>
    </row>
    <row r="31" spans="1:42">
      <c r="A31" t="s">
        <v>29</v>
      </c>
      <c r="B31" s="1">
        <v>4.5230221748352051</v>
      </c>
      <c r="C31" s="1">
        <v>5.0297045707702637</v>
      </c>
      <c r="D31" s="1">
        <v>5.3115358352661133</v>
      </c>
      <c r="E31" s="1">
        <v>5.5425853729248047</v>
      </c>
      <c r="F31" s="1">
        <v>5.9124412536621094</v>
      </c>
      <c r="G31" s="1">
        <v>6.1614513397216797</v>
      </c>
      <c r="H31" s="1">
        <v>6.5566511154174805</v>
      </c>
      <c r="I31" s="1">
        <v>6.8087105751037598</v>
      </c>
      <c r="J31" s="1">
        <v>7.1995649337768555</v>
      </c>
      <c r="K31" s="1">
        <v>7.6477646827697754</v>
      </c>
      <c r="L31" s="1">
        <v>7.9598760604858398</v>
      </c>
      <c r="M31" s="1">
        <v>8.233820915222168</v>
      </c>
      <c r="N31" s="1">
        <v>8.5042934417724609</v>
      </c>
      <c r="O31" s="1">
        <v>8.9120559692382813</v>
      </c>
      <c r="P31" s="1">
        <v>9.1442403793334961</v>
      </c>
      <c r="Q31" s="1">
        <v>9.1366376876831055</v>
      </c>
      <c r="R31" s="1">
        <v>9.5234584808349609</v>
      </c>
      <c r="S31" s="1">
        <v>9.9751729965209961</v>
      </c>
      <c r="T31" s="1">
        <v>10.699646949768066</v>
      </c>
      <c r="U31" s="1">
        <v>10.734554290771484</v>
      </c>
      <c r="V31" s="1">
        <v>11.096782684326172</v>
      </c>
      <c r="W31" s="1">
        <v>11.216126441955566</v>
      </c>
      <c r="X31" s="1">
        <v>12.528639793395996</v>
      </c>
      <c r="Y31" s="1">
        <v>13.150576591491699</v>
      </c>
      <c r="Z31" s="1">
        <v>13.372615814208984</v>
      </c>
      <c r="AA31" s="1">
        <v>13.616106033325195</v>
      </c>
      <c r="AB31" s="1">
        <v>13.733230590820313</v>
      </c>
      <c r="AC31" s="1">
        <v>14.283507347106934</v>
      </c>
      <c r="AD31" s="1">
        <v>14.809727668762207</v>
      </c>
      <c r="AE31" s="1">
        <v>15.858327865600586</v>
      </c>
      <c r="AF31" s="1">
        <v>15.968360900878906</v>
      </c>
      <c r="AG31" s="1">
        <v>15.930554389953613</v>
      </c>
      <c r="AH31" s="1">
        <v>15.333297729492188</v>
      </c>
      <c r="AI31" s="1">
        <v>15.760646820068359</v>
      </c>
      <c r="AJ31" s="1">
        <v>16.170181274414063</v>
      </c>
      <c r="AK31" s="1">
        <v>15.742301940917969</v>
      </c>
      <c r="AL31" s="1">
        <v>16.364177703857422</v>
      </c>
      <c r="AM31" s="1">
        <v>16.668451309204102</v>
      </c>
      <c r="AN31" s="1">
        <v>17.297513961791992</v>
      </c>
      <c r="AO31" s="1">
        <v>17.805597305297852</v>
      </c>
      <c r="AP31" s="1">
        <v>18.487884521484375</v>
      </c>
    </row>
    <row r="32" spans="1:42">
      <c r="A32" t="s">
        <v>30</v>
      </c>
      <c r="B32" s="1">
        <v>4.3136382102966309</v>
      </c>
      <c r="C32" s="1">
        <v>4.8029651641845703</v>
      </c>
      <c r="D32" s="1">
        <v>5.0870347023010254</v>
      </c>
      <c r="E32" s="1">
        <v>5.519385814666748</v>
      </c>
      <c r="F32" s="1">
        <v>5.5982565879821777</v>
      </c>
      <c r="G32" s="1">
        <v>6.110964298248291</v>
      </c>
      <c r="H32" s="1">
        <v>6.3749408721923828</v>
      </c>
      <c r="I32" s="1">
        <v>6.722191333770752</v>
      </c>
      <c r="J32" s="1">
        <v>7.1093931198120117</v>
      </c>
      <c r="K32" s="1">
        <v>7.172813892364502</v>
      </c>
      <c r="L32" s="1">
        <v>7.6686015129089355</v>
      </c>
      <c r="M32" s="1">
        <v>7.7888703346252441</v>
      </c>
      <c r="N32" s="1">
        <v>8.1647224426269531</v>
      </c>
      <c r="O32" s="1">
        <v>8.3348274230957031</v>
      </c>
      <c r="P32" s="1">
        <v>8.7695999145507813</v>
      </c>
      <c r="Q32" s="1">
        <v>8.8721799850463867</v>
      </c>
      <c r="R32" s="1">
        <v>9.101994514465332</v>
      </c>
      <c r="S32" s="1">
        <v>9.3299055099487305</v>
      </c>
      <c r="T32" s="1">
        <v>9.6466388702392578</v>
      </c>
      <c r="U32" s="1">
        <v>10.069914817810059</v>
      </c>
      <c r="V32" s="1">
        <v>10.610918045043945</v>
      </c>
      <c r="W32" s="1">
        <v>10.982131958007813</v>
      </c>
      <c r="X32" s="1">
        <v>11.351672172546387</v>
      </c>
      <c r="Y32" s="1">
        <v>12.093935012817383</v>
      </c>
      <c r="Z32" s="1">
        <v>12.486634254455566</v>
      </c>
      <c r="AA32" s="1">
        <v>13.115779876708984</v>
      </c>
      <c r="AB32" s="1">
        <v>13.308596611022949</v>
      </c>
      <c r="AC32" s="1">
        <v>14.193739891052246</v>
      </c>
      <c r="AD32" s="1">
        <v>14.453232765197754</v>
      </c>
      <c r="AE32" s="1">
        <v>15.367451667785645</v>
      </c>
      <c r="AF32" s="1">
        <v>15.319676399230957</v>
      </c>
      <c r="AG32" s="1">
        <v>15.74345874786377</v>
      </c>
      <c r="AH32" s="1">
        <v>15.934096336364746</v>
      </c>
      <c r="AI32" s="1">
        <v>15.857096672058105</v>
      </c>
      <c r="AJ32" s="1">
        <v>15.95335865020752</v>
      </c>
      <c r="AK32" s="1">
        <v>16.073183059692383</v>
      </c>
      <c r="AL32" s="1">
        <v>16.568479537963867</v>
      </c>
      <c r="AM32" s="1">
        <v>16.353389739990234</v>
      </c>
      <c r="AN32" s="1">
        <v>16.958227157592773</v>
      </c>
      <c r="AO32" s="1">
        <v>17.23173713684082</v>
      </c>
      <c r="AP32" s="1">
        <v>18.126642227172852</v>
      </c>
    </row>
    <row r="33" spans="1:42">
      <c r="A33" t="s">
        <v>31</v>
      </c>
      <c r="B33" s="1">
        <v>5.0257749557495117</v>
      </c>
      <c r="C33" s="1">
        <v>5.170647144317627</v>
      </c>
      <c r="D33" s="1">
        <v>5.681760311126709</v>
      </c>
      <c r="E33" s="1">
        <v>6.0635337829589844</v>
      </c>
      <c r="F33" s="1">
        <v>6.220984935760498</v>
      </c>
      <c r="G33" s="1">
        <v>6.4873628616333008</v>
      </c>
      <c r="H33" s="1">
        <v>6.4998164176940918</v>
      </c>
      <c r="I33" s="1">
        <v>6.5201764106750488</v>
      </c>
      <c r="J33" s="1">
        <v>6.9422435760498047</v>
      </c>
      <c r="K33" s="1">
        <v>7.1336555480957031</v>
      </c>
      <c r="L33" s="1">
        <v>7.5174961090087891</v>
      </c>
      <c r="M33" s="1">
        <v>7.5984020233154297</v>
      </c>
      <c r="N33" s="1">
        <v>7.8899688720703125</v>
      </c>
      <c r="O33" s="1">
        <v>8.3899908065795898</v>
      </c>
      <c r="P33" s="1">
        <v>8.6878318786621094</v>
      </c>
      <c r="Q33" s="1">
        <v>8.7194843292236328</v>
      </c>
      <c r="R33" s="1">
        <v>9.1260156631469727</v>
      </c>
      <c r="S33" s="1">
        <v>9.4296684265136719</v>
      </c>
      <c r="T33" s="1">
        <v>9.7515907287597656</v>
      </c>
      <c r="U33" s="1">
        <v>10.059150695800781</v>
      </c>
      <c r="V33" s="1">
        <v>10.639729499816895</v>
      </c>
      <c r="W33" s="1">
        <v>11.113978385925293</v>
      </c>
      <c r="X33" s="1">
        <v>11.916839599609375</v>
      </c>
      <c r="Y33" s="1">
        <v>11.918511390686035</v>
      </c>
      <c r="Z33" s="1">
        <v>12.024106979370117</v>
      </c>
      <c r="AA33" s="1">
        <v>12.374083518981934</v>
      </c>
      <c r="AB33" s="1">
        <v>12.93657112121582</v>
      </c>
      <c r="AC33" s="1">
        <v>13.13170337677002</v>
      </c>
      <c r="AD33" s="1">
        <v>13.535945892333984</v>
      </c>
      <c r="AE33" s="1">
        <v>14.130007743835449</v>
      </c>
      <c r="AF33" s="1">
        <v>13.789173126220703</v>
      </c>
      <c r="AG33" s="1">
        <v>14.190958023071289</v>
      </c>
      <c r="AH33" s="1">
        <v>14.497546195983887</v>
      </c>
      <c r="AI33" s="1">
        <v>14.52659797668457</v>
      </c>
      <c r="AJ33" s="1">
        <v>14.646328926086426</v>
      </c>
      <c r="AK33" s="1">
        <v>15.141042709350586</v>
      </c>
      <c r="AL33" s="1">
        <v>16.121391296386719</v>
      </c>
      <c r="AM33" s="1">
        <v>16.708274841308594</v>
      </c>
      <c r="AN33" s="1">
        <v>16.378763198852539</v>
      </c>
      <c r="AO33" s="1">
        <v>16.936552047729492</v>
      </c>
      <c r="AP33" s="1">
        <v>17.833593368530273</v>
      </c>
    </row>
    <row r="34" spans="1:42">
      <c r="A34" t="s">
        <v>32</v>
      </c>
      <c r="B34" s="1">
        <v>4.5007843971252441</v>
      </c>
      <c r="C34" s="1">
        <v>4.9152917861938477</v>
      </c>
      <c r="D34" s="1">
        <v>5.3976302146911621</v>
      </c>
      <c r="E34" s="1">
        <v>5.549530029296875</v>
      </c>
      <c r="F34" s="1">
        <v>5.6433043479919434</v>
      </c>
      <c r="G34" s="1">
        <v>5.9333548545837402</v>
      </c>
      <c r="H34" s="1">
        <v>6.2046189308166504</v>
      </c>
      <c r="I34" s="1">
        <v>6.3212957382202148</v>
      </c>
      <c r="J34" s="1">
        <v>6.4802083969116211</v>
      </c>
      <c r="K34" s="1">
        <v>6.9583911895751953</v>
      </c>
      <c r="L34" s="1">
        <v>7.1090250015258789</v>
      </c>
      <c r="M34" s="1">
        <v>7.545140266418457</v>
      </c>
      <c r="N34" s="1">
        <v>7.7727222442626953</v>
      </c>
      <c r="O34" s="1">
        <v>7.8694710731506348</v>
      </c>
      <c r="P34" s="1">
        <v>8.2378072738647461</v>
      </c>
      <c r="Q34" s="1">
        <v>8.6154584884643555</v>
      </c>
      <c r="R34" s="1">
        <v>8.9172048568725586</v>
      </c>
      <c r="S34" s="1">
        <v>9.3442010879516602</v>
      </c>
      <c r="T34" s="1">
        <v>9.571380615234375</v>
      </c>
      <c r="U34" s="1">
        <v>9.8287668228149414</v>
      </c>
      <c r="V34" s="1">
        <v>10.288392066955566</v>
      </c>
      <c r="W34" s="1">
        <v>11.187870979309082</v>
      </c>
      <c r="X34" s="1">
        <v>11.64271354675293</v>
      </c>
      <c r="Y34" s="1">
        <v>11.708103179931641</v>
      </c>
      <c r="Z34" s="1">
        <v>12.406167030334473</v>
      </c>
      <c r="AA34" s="1">
        <v>12.589523315429688</v>
      </c>
      <c r="AB34" s="1">
        <v>12.512199401855469</v>
      </c>
      <c r="AC34" s="1">
        <v>12.867893218994141</v>
      </c>
      <c r="AD34" s="1">
        <v>13.35966682434082</v>
      </c>
      <c r="AE34" s="1">
        <v>14.076752662658691</v>
      </c>
      <c r="AF34" s="1">
        <v>14.272746086120605</v>
      </c>
      <c r="AG34" s="1">
        <v>13.685528755187988</v>
      </c>
      <c r="AH34" s="1">
        <v>14.477205276489258</v>
      </c>
      <c r="AI34" s="1">
        <v>14.433460235595703</v>
      </c>
      <c r="AJ34" s="1">
        <v>14.794896125793457</v>
      </c>
      <c r="AK34" s="1">
        <v>14.838287353515625</v>
      </c>
      <c r="AL34" s="1">
        <v>15.019672393798828</v>
      </c>
      <c r="AM34" s="1">
        <v>16.022838592529297</v>
      </c>
      <c r="AN34" s="1">
        <v>16.685993194580078</v>
      </c>
      <c r="AO34" s="1">
        <v>17.105777740478516</v>
      </c>
      <c r="AP34" s="1">
        <v>18.520380020141602</v>
      </c>
    </row>
    <row r="35" spans="1:42">
      <c r="A35" t="s">
        <v>33</v>
      </c>
      <c r="B35" s="1">
        <v>4.6672482490539551</v>
      </c>
      <c r="C35" s="1">
        <v>4.9147462844848633</v>
      </c>
      <c r="D35" s="1">
        <v>5.2096052169799805</v>
      </c>
      <c r="E35" s="1">
        <v>5.4622764587402344</v>
      </c>
      <c r="F35" s="1">
        <v>5.6112728118896484</v>
      </c>
      <c r="G35" s="1">
        <v>5.9534611701965332</v>
      </c>
      <c r="H35" s="1">
        <v>6.1800656318664551</v>
      </c>
      <c r="I35" s="1">
        <v>6.5513782501220703</v>
      </c>
      <c r="J35" s="1">
        <v>6.567357063293457</v>
      </c>
      <c r="K35" s="1">
        <v>6.7222633361816406</v>
      </c>
      <c r="L35" s="1">
        <v>7.2650895118713379</v>
      </c>
      <c r="M35" s="1">
        <v>7.2787923812866211</v>
      </c>
      <c r="N35" s="1">
        <v>7.6084280014038086</v>
      </c>
      <c r="O35" s="1">
        <v>7.9490566253662109</v>
      </c>
      <c r="P35" s="1">
        <v>8.2279901504516602</v>
      </c>
      <c r="Q35" s="1">
        <v>8.3276176452636719</v>
      </c>
      <c r="R35" s="1">
        <v>8.544489860534668</v>
      </c>
      <c r="S35" s="1">
        <v>8.6587696075439453</v>
      </c>
      <c r="T35" s="1">
        <v>9.3808698654174805</v>
      </c>
      <c r="U35" s="1">
        <v>9.922602653503418</v>
      </c>
      <c r="V35" s="1">
        <v>10.671131134033203</v>
      </c>
      <c r="W35" s="1">
        <v>10.749533653259277</v>
      </c>
      <c r="X35" s="1">
        <v>11.398212432861328</v>
      </c>
      <c r="Y35" s="1">
        <v>12.192063331604004</v>
      </c>
      <c r="Z35" s="1">
        <v>12.705775260925293</v>
      </c>
      <c r="AA35" s="1">
        <v>12.604147911071777</v>
      </c>
      <c r="AB35" s="1">
        <v>13.342503547668457</v>
      </c>
      <c r="AC35" s="1">
        <v>13.319975852966309</v>
      </c>
      <c r="AD35" s="1">
        <v>13.28940486907959</v>
      </c>
      <c r="AE35" s="1">
        <v>13.859539985656738</v>
      </c>
      <c r="AF35" s="1">
        <v>14.917750358581543</v>
      </c>
      <c r="AG35" s="1">
        <v>14.139199256896973</v>
      </c>
      <c r="AH35" s="1">
        <v>14.779275894165039</v>
      </c>
      <c r="AI35" s="1">
        <v>15.330432891845703</v>
      </c>
      <c r="AJ35" s="1">
        <v>15.587123870849609</v>
      </c>
      <c r="AK35" s="1">
        <v>15.515407562255859</v>
      </c>
      <c r="AL35" s="1">
        <v>15.479534149169922</v>
      </c>
      <c r="AM35" s="1">
        <v>15.868852615356445</v>
      </c>
      <c r="AN35" s="1">
        <v>16.523006439208984</v>
      </c>
      <c r="AO35" s="1">
        <v>17.184488296508789</v>
      </c>
      <c r="AP35" s="1">
        <v>18.044382095336914</v>
      </c>
    </row>
    <row r="36" spans="1:42">
      <c r="A36" t="s">
        <v>34</v>
      </c>
      <c r="B36" s="1">
        <v>3.976245641708374</v>
      </c>
      <c r="C36" s="1">
        <v>4.5490107536315918</v>
      </c>
      <c r="D36" s="1">
        <v>4.9668769836425781</v>
      </c>
      <c r="E36" s="1">
        <v>5.1245322227478027</v>
      </c>
      <c r="F36" s="1">
        <v>5.5152168273925781</v>
      </c>
      <c r="G36" s="1">
        <v>5.4245038032531738</v>
      </c>
      <c r="H36" s="1">
        <v>5.5740480422973633</v>
      </c>
      <c r="I36" s="1">
        <v>5.9506888389587402</v>
      </c>
      <c r="J36" s="1">
        <v>6.1251606941223145</v>
      </c>
      <c r="K36" s="1">
        <v>6.1346230506896973</v>
      </c>
      <c r="L36" s="1">
        <v>6.3520298004150391</v>
      </c>
      <c r="M36" s="1">
        <v>6.790306568145752</v>
      </c>
      <c r="N36" s="1">
        <v>7.1899275779724121</v>
      </c>
      <c r="O36" s="1">
        <v>7.2630867958068848</v>
      </c>
      <c r="P36" s="1">
        <v>7.5556168556213379</v>
      </c>
      <c r="Q36" s="1">
        <v>7.9846878051757813</v>
      </c>
      <c r="R36" s="1">
        <v>8.0685634613037109</v>
      </c>
      <c r="S36" s="1">
        <v>8.3273344039916992</v>
      </c>
      <c r="T36" s="1">
        <v>8.8433637619018555</v>
      </c>
      <c r="U36" s="1">
        <v>9.7456512451171875</v>
      </c>
      <c r="V36" s="1">
        <v>9.9513673782348633</v>
      </c>
      <c r="W36" s="1">
        <v>10.294440269470215</v>
      </c>
      <c r="X36" s="1">
        <v>10.720437049865723</v>
      </c>
      <c r="Y36" s="1">
        <v>11.34686279296875</v>
      </c>
      <c r="Z36" s="1">
        <v>11.300999641418457</v>
      </c>
      <c r="AA36" s="1">
        <v>12.185695648193359</v>
      </c>
      <c r="AB36" s="1">
        <v>12.085914611816406</v>
      </c>
      <c r="AC36" s="1">
        <v>12.492491722106934</v>
      </c>
      <c r="AD36" s="1">
        <v>12.676520347595215</v>
      </c>
      <c r="AE36" s="1">
        <v>13.188838958740234</v>
      </c>
      <c r="AF36" s="1">
        <v>12.808233261108398</v>
      </c>
      <c r="AG36" s="1">
        <v>13.405544281005859</v>
      </c>
      <c r="AH36" s="1">
        <v>13.820171356201172</v>
      </c>
      <c r="AI36" s="1">
        <v>14.343318939208984</v>
      </c>
      <c r="AJ36" s="1">
        <v>14.600643157958984</v>
      </c>
      <c r="AK36" s="1">
        <v>14.977812767028809</v>
      </c>
      <c r="AL36" s="1">
        <v>14.275360107421875</v>
      </c>
      <c r="AM36" s="1">
        <v>15.096940994262695</v>
      </c>
      <c r="AN36" s="1">
        <v>15.625370025634766</v>
      </c>
      <c r="AO36" s="1">
        <v>16.086078643798828</v>
      </c>
      <c r="AP36" s="1">
        <v>16.342363357543945</v>
      </c>
    </row>
    <row r="37" spans="1:42">
      <c r="A37" t="s">
        <v>35</v>
      </c>
      <c r="B37" s="1">
        <v>4.0516228675842285</v>
      </c>
      <c r="C37" s="1">
        <v>4.478827953338623</v>
      </c>
      <c r="D37" s="1">
        <v>4.7374105453491211</v>
      </c>
      <c r="E37" s="1">
        <v>4.9552855491638184</v>
      </c>
      <c r="F37" s="1">
        <v>5.1539840698242188</v>
      </c>
      <c r="G37" s="1">
        <v>5.482142448425293</v>
      </c>
      <c r="H37" s="1">
        <v>5.6146268844604492</v>
      </c>
      <c r="I37" s="1">
        <v>5.9965362548828125</v>
      </c>
      <c r="J37" s="1">
        <v>6.2086725234985352</v>
      </c>
      <c r="K37" s="1">
        <v>6.213839054107666</v>
      </c>
      <c r="L37" s="1">
        <v>6.5027947425842285</v>
      </c>
      <c r="M37" s="1">
        <v>7.0616240501403809</v>
      </c>
      <c r="N37" s="1">
        <v>7.1111197471618652</v>
      </c>
      <c r="O37" s="1">
        <v>7.3589615821838379</v>
      </c>
      <c r="P37" s="1">
        <v>7.5245494842529297</v>
      </c>
      <c r="Q37" s="1">
        <v>7.7150301933288574</v>
      </c>
      <c r="R37" s="1">
        <v>8.2580671310424805</v>
      </c>
      <c r="S37" s="1">
        <v>8.2040805816650391</v>
      </c>
      <c r="T37" s="1">
        <v>8.4179258346557617</v>
      </c>
      <c r="U37" s="1">
        <v>8.6737394332885742</v>
      </c>
      <c r="V37" s="1">
        <v>9.5028629302978516</v>
      </c>
      <c r="W37" s="1">
        <v>9.9486141204833984</v>
      </c>
      <c r="X37" s="1">
        <v>10.346185684204102</v>
      </c>
      <c r="Y37" s="1">
        <v>10.696250915527344</v>
      </c>
      <c r="Z37" s="1">
        <v>11.09085750579834</v>
      </c>
      <c r="AA37" s="1">
        <v>11.041117668151855</v>
      </c>
      <c r="AB37" s="1">
        <v>11.296870231628418</v>
      </c>
      <c r="AC37" s="1">
        <v>12.716960906982422</v>
      </c>
      <c r="AD37" s="1">
        <v>12.552395820617676</v>
      </c>
      <c r="AE37" s="1">
        <v>13.261650085449219</v>
      </c>
      <c r="AF37" s="1">
        <v>13.183837890625</v>
      </c>
      <c r="AG37" s="1">
        <v>13.469778060913086</v>
      </c>
      <c r="AH37" s="1">
        <v>13.691951751708984</v>
      </c>
      <c r="AI37" s="1">
        <v>14.030276298522949</v>
      </c>
      <c r="AJ37" s="1">
        <v>14.459218978881836</v>
      </c>
      <c r="AK37" s="1">
        <v>14.422440528869629</v>
      </c>
      <c r="AL37" s="1">
        <v>14.94870662689209</v>
      </c>
      <c r="AM37" s="1">
        <v>15.876233100891113</v>
      </c>
      <c r="AN37" s="1">
        <v>16.274166107177734</v>
      </c>
      <c r="AO37" s="1">
        <v>16.670127868652344</v>
      </c>
      <c r="AP37" s="1">
        <v>17.134792327880859</v>
      </c>
    </row>
    <row r="38" spans="1:42">
      <c r="A38" t="s">
        <v>36</v>
      </c>
      <c r="B38" s="1">
        <v>4.8593058586120605</v>
      </c>
      <c r="C38" s="1">
        <v>5.4382538795471191</v>
      </c>
      <c r="D38" s="1">
        <v>6.1508569717407227</v>
      </c>
      <c r="E38" s="1">
        <v>6.5718684196472168</v>
      </c>
      <c r="F38" s="1">
        <v>6.4854731559753418</v>
      </c>
      <c r="G38" s="1">
        <v>6.5338382720947266</v>
      </c>
      <c r="H38" s="1">
        <v>6.8633580207824707</v>
      </c>
      <c r="I38" s="1">
        <v>7.0839056968688965</v>
      </c>
      <c r="J38" s="1">
        <v>7.1021971702575684</v>
      </c>
      <c r="K38" s="1">
        <v>7.1750245094299316</v>
      </c>
      <c r="L38" s="1">
        <v>7.2081007957458496</v>
      </c>
      <c r="M38" s="1">
        <v>7.3694510459899902</v>
      </c>
      <c r="N38" s="1">
        <v>7.740485668182373</v>
      </c>
      <c r="O38" s="1">
        <v>8.1269168853759766</v>
      </c>
      <c r="P38" s="1">
        <v>8.6543512344360352</v>
      </c>
      <c r="Q38" s="1">
        <v>8.2624197006225586</v>
      </c>
      <c r="R38" s="1">
        <v>8.7118949890136719</v>
      </c>
      <c r="S38" s="1">
        <v>8.7306699752807617</v>
      </c>
      <c r="T38" s="1">
        <v>9.1771411895751953</v>
      </c>
      <c r="U38" s="1">
        <v>9.9542207717895508</v>
      </c>
      <c r="V38" s="1">
        <v>9.9383745193481445</v>
      </c>
      <c r="W38" s="1">
        <v>10.705920219421387</v>
      </c>
      <c r="X38" s="1">
        <v>10.964285850524902</v>
      </c>
      <c r="Y38" s="1">
        <v>11.525407791137695</v>
      </c>
      <c r="Z38" s="1">
        <v>11.450480461120605</v>
      </c>
      <c r="AA38" s="1">
        <v>12.488086700439453</v>
      </c>
      <c r="AB38" s="1">
        <v>12.234201431274414</v>
      </c>
      <c r="AC38" s="1">
        <v>13.171395301818848</v>
      </c>
      <c r="AD38" s="1">
        <v>13.544522285461426</v>
      </c>
      <c r="AE38" s="1">
        <v>14.37418270111084</v>
      </c>
      <c r="AF38" s="1">
        <v>14.509261131286621</v>
      </c>
      <c r="AG38" s="1">
        <v>14.215652465820313</v>
      </c>
      <c r="AH38" s="1">
        <v>14.846485137939453</v>
      </c>
      <c r="AI38" s="1">
        <v>14.441344261169434</v>
      </c>
      <c r="AJ38" s="1">
        <v>15.071042060852051</v>
      </c>
      <c r="AK38" s="1">
        <v>15.509869575500488</v>
      </c>
      <c r="AL38" s="1">
        <v>15.398385047912598</v>
      </c>
      <c r="AM38" s="1">
        <v>16.270063400268555</v>
      </c>
      <c r="AN38" s="1">
        <v>16.764369964599609</v>
      </c>
      <c r="AO38" s="1">
        <v>17.254047393798828</v>
      </c>
      <c r="AP38" s="1">
        <v>17.747066497802734</v>
      </c>
    </row>
    <row r="39" spans="1:42">
      <c r="A39" t="s">
        <v>37</v>
      </c>
      <c r="B39" s="1">
        <v>5.0667004585266113</v>
      </c>
      <c r="C39" s="1">
        <v>5.3306903839111328</v>
      </c>
      <c r="D39" s="1">
        <v>5.9327349662780762</v>
      </c>
      <c r="E39" s="1">
        <v>6.3631196022033691</v>
      </c>
      <c r="F39" s="1">
        <v>6.587956428527832</v>
      </c>
      <c r="G39" s="1">
        <v>6.8752789497375488</v>
      </c>
      <c r="H39" s="1">
        <v>7.1492729187011719</v>
      </c>
      <c r="I39" s="1">
        <v>7.2840065956115723</v>
      </c>
      <c r="J39" s="1">
        <v>7.2731938362121582</v>
      </c>
      <c r="K39" s="1">
        <v>7.174048900604248</v>
      </c>
      <c r="L39" s="1">
        <v>7.5708746910095215</v>
      </c>
      <c r="M39" s="1">
        <v>7.9073543548583984</v>
      </c>
      <c r="N39" s="1">
        <v>8.0753135681152344</v>
      </c>
      <c r="O39" s="1">
        <v>8.3233118057250977</v>
      </c>
      <c r="P39" s="1">
        <v>8.6693630218505859</v>
      </c>
      <c r="Q39" s="1">
        <v>8.4651145935058594</v>
      </c>
      <c r="R39" s="1">
        <v>8.7997665405273438</v>
      </c>
      <c r="S39" s="1">
        <v>8.8647041320800781</v>
      </c>
      <c r="T39" s="1">
        <v>9.0903816223144531</v>
      </c>
      <c r="U39" s="1">
        <v>9.8364124298095703</v>
      </c>
      <c r="V39" s="1">
        <v>10.210549354553223</v>
      </c>
      <c r="W39" s="1">
        <v>10.393825531005859</v>
      </c>
      <c r="X39" s="1">
        <v>11.043588638305664</v>
      </c>
      <c r="Y39" s="1">
        <v>11.282155990600586</v>
      </c>
      <c r="Z39" s="1">
        <v>11.915782928466797</v>
      </c>
      <c r="AA39" s="1">
        <v>11.838623046875</v>
      </c>
      <c r="AB39" s="1">
        <v>12.37547779083252</v>
      </c>
      <c r="AC39" s="1">
        <v>13.01944637298584</v>
      </c>
      <c r="AD39" s="1">
        <v>13.384650230407715</v>
      </c>
      <c r="AE39" s="1">
        <v>13.915552139282227</v>
      </c>
      <c r="AF39" s="1">
        <v>14.03999137878418</v>
      </c>
      <c r="AG39" s="1">
        <v>14.467846870422363</v>
      </c>
      <c r="AH39" s="1">
        <v>14.704499244689941</v>
      </c>
      <c r="AI39" s="1">
        <v>15.165236473083496</v>
      </c>
      <c r="AJ39" s="1">
        <v>14.865248680114746</v>
      </c>
      <c r="AK39" s="1">
        <v>15.481673240661621</v>
      </c>
      <c r="AL39" s="1">
        <v>15.831589698791504</v>
      </c>
      <c r="AM39" s="1">
        <v>16.045133590698242</v>
      </c>
      <c r="AN39" s="1">
        <v>16.93864631652832</v>
      </c>
      <c r="AO39" s="1">
        <v>17.81702995300293</v>
      </c>
      <c r="AP39" s="1">
        <v>17.847774505615234</v>
      </c>
    </row>
    <row r="40" spans="1:42">
      <c r="A40" t="s">
        <v>38</v>
      </c>
      <c r="B40" s="1">
        <v>4.8705320358276367</v>
      </c>
      <c r="C40" s="1">
        <v>5.4843063354492188</v>
      </c>
      <c r="D40" s="1">
        <v>5.9919347763061523</v>
      </c>
      <c r="E40" s="1">
        <v>6.2951297760009766</v>
      </c>
      <c r="F40" s="1">
        <v>6.5912537574768066</v>
      </c>
      <c r="G40" s="1">
        <v>6.9196925163269043</v>
      </c>
      <c r="H40" s="1">
        <v>7.1381435394287109</v>
      </c>
      <c r="I40" s="1">
        <v>7.5291862487792969</v>
      </c>
      <c r="J40" s="1">
        <v>7.6778345108032227</v>
      </c>
      <c r="K40" s="1">
        <v>7.6952638626098633</v>
      </c>
      <c r="L40" s="1">
        <v>7.71875</v>
      </c>
      <c r="M40" s="1">
        <v>7.960578441619873</v>
      </c>
      <c r="N40" s="1">
        <v>8.1700878143310547</v>
      </c>
      <c r="O40" s="1">
        <v>8.3700675964355469</v>
      </c>
      <c r="P40" s="1">
        <v>8.7966117858886719</v>
      </c>
      <c r="Q40" s="1">
        <v>8.7605123519897461</v>
      </c>
      <c r="R40" s="1">
        <v>9.0351934432983398</v>
      </c>
      <c r="S40" s="1">
        <v>9.213465690612793</v>
      </c>
      <c r="T40" s="1">
        <v>9.6952629089355469</v>
      </c>
      <c r="U40" s="1">
        <v>10.128780364990234</v>
      </c>
      <c r="V40" s="1">
        <v>10.654048919677734</v>
      </c>
      <c r="W40" s="1">
        <v>10.910604476928711</v>
      </c>
      <c r="X40" s="1">
        <v>11.374175071716309</v>
      </c>
      <c r="Y40" s="1">
        <v>11.797911643981934</v>
      </c>
      <c r="Z40" s="1">
        <v>11.969613075256348</v>
      </c>
      <c r="AA40" s="1">
        <v>12.242593765258789</v>
      </c>
      <c r="AB40" s="1">
        <v>12.518179893493652</v>
      </c>
      <c r="AC40" s="1">
        <v>12.893486976623535</v>
      </c>
      <c r="AD40" s="1">
        <v>13.387492179870605</v>
      </c>
      <c r="AE40" s="1">
        <v>13.79253101348877</v>
      </c>
      <c r="AF40" s="1">
        <v>14.2413330078125</v>
      </c>
      <c r="AG40" s="1">
        <v>14.295487403869629</v>
      </c>
      <c r="AH40" s="1">
        <v>14.531842231750488</v>
      </c>
      <c r="AI40" s="1">
        <v>15.155134201049805</v>
      </c>
      <c r="AJ40" s="1">
        <v>15.149543762207031</v>
      </c>
      <c r="AK40" s="1">
        <v>15.84500789642334</v>
      </c>
      <c r="AL40" s="1">
        <v>16.386684417724609</v>
      </c>
      <c r="AM40" s="1">
        <v>16.857831954956055</v>
      </c>
      <c r="AN40" s="1">
        <v>17.359779357910156</v>
      </c>
      <c r="AO40" s="1">
        <v>17.80804443359375</v>
      </c>
      <c r="AP40" s="1">
        <v>18.612436294555664</v>
      </c>
    </row>
    <row r="41" spans="1:42">
      <c r="A41" t="s">
        <v>39</v>
      </c>
      <c r="B41" s="1">
        <v>4.9996862411499023</v>
      </c>
      <c r="C41" s="1">
        <v>5.2389307022094727</v>
      </c>
      <c r="D41" s="1">
        <v>5.9219636917114258</v>
      </c>
      <c r="E41" s="1">
        <v>6.3380560874938965</v>
      </c>
      <c r="F41" s="1">
        <v>6.1902527809143066</v>
      </c>
      <c r="G41" s="1">
        <v>6.3786716461181641</v>
      </c>
      <c r="H41" s="1">
        <v>6.6763668060302734</v>
      </c>
      <c r="I41" s="1">
        <v>6.9483604431152344</v>
      </c>
      <c r="J41" s="1">
        <v>7.0042910575866699</v>
      </c>
      <c r="K41" s="1">
        <v>7.0969586372375488</v>
      </c>
      <c r="L41" s="1">
        <v>7.2108750343322754</v>
      </c>
      <c r="M41" s="1">
        <v>7.2946357727050781</v>
      </c>
      <c r="N41" s="1">
        <v>7.4717531204223633</v>
      </c>
      <c r="O41" s="1">
        <v>8.0116939544677734</v>
      </c>
      <c r="P41" s="1">
        <v>8.1556072235107422</v>
      </c>
      <c r="Q41" s="1">
        <v>8.3024501800537109</v>
      </c>
      <c r="R41" s="1">
        <v>8.5640811920166016</v>
      </c>
      <c r="S41" s="1">
        <v>8.7411127090454102</v>
      </c>
      <c r="T41" s="1">
        <v>8.926844596862793</v>
      </c>
      <c r="U41" s="1">
        <v>9.1640806198120117</v>
      </c>
      <c r="V41" s="1">
        <v>9.5739631652832031</v>
      </c>
      <c r="W41" s="1">
        <v>9.77203369140625</v>
      </c>
      <c r="X41" s="1">
        <v>10.1630859375</v>
      </c>
      <c r="Y41" s="1">
        <v>11.089455604553223</v>
      </c>
      <c r="Z41" s="1">
        <v>11.090986251831055</v>
      </c>
      <c r="AA41" s="1">
        <v>11.200743675231934</v>
      </c>
      <c r="AB41" s="1">
        <v>11.78023624420166</v>
      </c>
      <c r="AC41" s="1">
        <v>12.372838020324707</v>
      </c>
      <c r="AD41" s="1">
        <v>13.14173698425293</v>
      </c>
      <c r="AE41" s="1">
        <v>13.530049324035645</v>
      </c>
      <c r="AF41" s="1">
        <v>13.684556007385254</v>
      </c>
      <c r="AG41" s="1">
        <v>13.74079418182373</v>
      </c>
      <c r="AH41" s="1">
        <v>13.686700820922852</v>
      </c>
      <c r="AI41" s="1">
        <v>14.026090621948242</v>
      </c>
      <c r="AJ41" s="1">
        <v>14.875297546386719</v>
      </c>
      <c r="AK41" s="1">
        <v>14.722530364990234</v>
      </c>
      <c r="AL41" s="1">
        <v>15.75367546081543</v>
      </c>
      <c r="AM41" s="1">
        <v>16.165983200073242</v>
      </c>
      <c r="AN41" s="1">
        <v>16.811882019042969</v>
      </c>
      <c r="AO41" s="1">
        <v>17.280452728271484</v>
      </c>
      <c r="AP41" s="1">
        <v>18.112211227416992</v>
      </c>
    </row>
    <row r="42" spans="1:42">
      <c r="A42" t="s">
        <v>40</v>
      </c>
      <c r="B42" s="1">
        <v>4.906947135925293</v>
      </c>
      <c r="C42" s="1">
        <v>5.4320769309997559</v>
      </c>
      <c r="D42" s="1">
        <v>5.6292619705200195</v>
      </c>
      <c r="E42" s="1">
        <v>5.9101600646972656</v>
      </c>
      <c r="F42" s="1">
        <v>6.0141897201538086</v>
      </c>
      <c r="G42" s="1">
        <v>6.1243195533752441</v>
      </c>
      <c r="H42" s="1">
        <v>6.4205589294433594</v>
      </c>
      <c r="I42" s="1">
        <v>6.4161362648010254</v>
      </c>
      <c r="J42" s="1">
        <v>6.6839809417724609</v>
      </c>
      <c r="K42" s="1">
        <v>6.8305425643920898</v>
      </c>
      <c r="L42" s="1">
        <v>7.1460309028625488</v>
      </c>
      <c r="M42" s="1">
        <v>7.5119009017944336</v>
      </c>
      <c r="N42" s="1">
        <v>7.7886981964111328</v>
      </c>
      <c r="O42" s="1">
        <v>8.1423053741455078</v>
      </c>
      <c r="P42" s="1">
        <v>8.3831386566162109</v>
      </c>
      <c r="Q42" s="1">
        <v>8.7952814102172852</v>
      </c>
      <c r="R42" s="1">
        <v>8.9857597351074219</v>
      </c>
      <c r="S42" s="1">
        <v>9.1102113723754883</v>
      </c>
      <c r="T42" s="1">
        <v>9.506169319152832</v>
      </c>
      <c r="U42" s="1">
        <v>9.9606170654296875</v>
      </c>
      <c r="V42" s="1">
        <v>10.19580078125</v>
      </c>
      <c r="W42" s="1">
        <v>10.717382431030273</v>
      </c>
      <c r="X42" s="1">
        <v>11.038619995117188</v>
      </c>
      <c r="Y42" s="1">
        <v>11.351917266845703</v>
      </c>
      <c r="Z42" s="1">
        <v>11.293301582336426</v>
      </c>
      <c r="AA42" s="1">
        <v>11.898096084594727</v>
      </c>
      <c r="AB42" s="1">
        <v>12.25330638885498</v>
      </c>
      <c r="AC42" s="1">
        <v>13.098652839660645</v>
      </c>
      <c r="AD42" s="1">
        <v>13.830448150634766</v>
      </c>
      <c r="AE42" s="1">
        <v>14.036806106567383</v>
      </c>
      <c r="AF42" s="1">
        <v>13.875733375549316</v>
      </c>
      <c r="AG42" s="1">
        <v>14.178864479064941</v>
      </c>
      <c r="AH42" s="1">
        <v>14.438977241516113</v>
      </c>
      <c r="AI42" s="1">
        <v>14.996712684631348</v>
      </c>
      <c r="AJ42" s="1">
        <v>14.682809829711914</v>
      </c>
      <c r="AK42" s="1">
        <v>14.93195915222168</v>
      </c>
      <c r="AL42" s="1">
        <v>15.801658630371094</v>
      </c>
      <c r="AM42" s="1">
        <v>15.848198890686035</v>
      </c>
      <c r="AN42" s="1">
        <v>16.651641845703125</v>
      </c>
      <c r="AO42" s="1">
        <v>16.781637191772461</v>
      </c>
      <c r="AP42" s="1">
        <v>17.201423645019531</v>
      </c>
    </row>
    <row r="43" spans="1:42">
      <c r="A43" t="s">
        <v>41</v>
      </c>
      <c r="B43" s="1">
        <v>5.6888136863708496</v>
      </c>
      <c r="C43" s="1">
        <v>6.2318711280822754</v>
      </c>
      <c r="D43" s="1">
        <v>6.7295374870300293</v>
      </c>
      <c r="E43" s="1">
        <v>7.2089996337890625</v>
      </c>
      <c r="F43" s="1">
        <v>6.9046564102172852</v>
      </c>
      <c r="G43" s="1">
        <v>7.4536347389221191</v>
      </c>
      <c r="H43" s="1">
        <v>7.7187848091125488</v>
      </c>
      <c r="I43" s="1">
        <v>7.6988973617553711</v>
      </c>
      <c r="J43" s="1">
        <v>7.8285403251647949</v>
      </c>
      <c r="K43" s="1">
        <v>7.8032999038696289</v>
      </c>
      <c r="L43" s="1">
        <v>8.019963264465332</v>
      </c>
      <c r="M43" s="1">
        <v>8.3027915954589844</v>
      </c>
      <c r="N43" s="1">
        <v>8.6533269882202148</v>
      </c>
      <c r="O43" s="1">
        <v>8.2044095993041992</v>
      </c>
      <c r="P43" s="1">
        <v>8.4266891479492188</v>
      </c>
      <c r="Q43" s="1">
        <v>8.4829607009887695</v>
      </c>
      <c r="R43" s="1">
        <v>9.1225080490112305</v>
      </c>
      <c r="S43" s="1">
        <v>9.1082658767700195</v>
      </c>
      <c r="T43" s="1">
        <v>9.4272623062133789</v>
      </c>
      <c r="U43" s="1">
        <v>9.9681177139282227</v>
      </c>
      <c r="V43" s="1">
        <v>10.129487037658691</v>
      </c>
      <c r="W43" s="1">
        <v>10.434470176696777</v>
      </c>
      <c r="X43" s="1">
        <v>11.429368019104004</v>
      </c>
      <c r="Y43" s="1">
        <v>11.923191070556641</v>
      </c>
      <c r="Z43" s="1">
        <v>12.167972564697266</v>
      </c>
      <c r="AA43" s="1">
        <v>12.019737243652344</v>
      </c>
      <c r="AB43" s="1">
        <v>12.90103816986084</v>
      </c>
      <c r="AC43" s="1">
        <v>13.795258522033691</v>
      </c>
      <c r="AD43" s="1">
        <v>14.459964752197266</v>
      </c>
      <c r="AE43" s="1">
        <v>15.153909683227539</v>
      </c>
      <c r="AF43" s="1">
        <v>15.996671676635742</v>
      </c>
      <c r="AG43" s="1">
        <v>15.837161064147949</v>
      </c>
      <c r="AH43" s="1">
        <v>16.137887954711914</v>
      </c>
      <c r="AI43" s="1">
        <v>16.761360168457031</v>
      </c>
      <c r="AJ43" s="1">
        <v>16.700445175170898</v>
      </c>
      <c r="AK43" s="1">
        <v>17.677629470825195</v>
      </c>
      <c r="AL43" s="1">
        <v>16.781305313110352</v>
      </c>
      <c r="AM43" s="1">
        <v>17.830059051513672</v>
      </c>
      <c r="AN43" s="1">
        <v>17.931982040405273</v>
      </c>
      <c r="AO43" s="1">
        <v>17.880964279174805</v>
      </c>
      <c r="AP43" s="1">
        <v>18.987720489501953</v>
      </c>
    </row>
    <row r="44" spans="1:42">
      <c r="A44" t="s">
        <v>42</v>
      </c>
      <c r="B44" s="1">
        <v>5.473881721496582</v>
      </c>
      <c r="C44" s="1">
        <v>6.1749262809753418</v>
      </c>
      <c r="D44" s="1">
        <v>6.8214716911315918</v>
      </c>
      <c r="E44" s="1">
        <v>7.050839900970459</v>
      </c>
      <c r="F44" s="1">
        <v>7.3206114768981934</v>
      </c>
      <c r="G44" s="1">
        <v>7.8800444602966309</v>
      </c>
      <c r="H44" s="1">
        <v>8.1502542495727539</v>
      </c>
      <c r="I44" s="1">
        <v>8.3107976913452148</v>
      </c>
      <c r="J44" s="1">
        <v>8.4163169860839844</v>
      </c>
      <c r="K44" s="1">
        <v>8.1574878692626953</v>
      </c>
      <c r="L44" s="1">
        <v>8.6418514251708984</v>
      </c>
      <c r="M44" s="1">
        <v>8.8690729141235352</v>
      </c>
      <c r="N44" s="1">
        <v>9.2167692184448242</v>
      </c>
      <c r="O44" s="1">
        <v>9.4483489990234375</v>
      </c>
      <c r="P44" s="1">
        <v>9.6864004135131836</v>
      </c>
      <c r="Q44" s="1">
        <v>10.299029350280762</v>
      </c>
      <c r="R44" s="1">
        <v>10.664073944091797</v>
      </c>
      <c r="S44" s="1">
        <v>10.861749649047852</v>
      </c>
      <c r="T44" s="1">
        <v>11.24778938293457</v>
      </c>
      <c r="U44" s="1">
        <v>12.092328071594238</v>
      </c>
      <c r="V44" s="1">
        <v>12.697475433349609</v>
      </c>
      <c r="W44" s="1">
        <v>13.410784721374512</v>
      </c>
      <c r="X44" s="1">
        <v>13.809386253356934</v>
      </c>
      <c r="Y44" s="1">
        <v>13.887747764587402</v>
      </c>
      <c r="Z44" s="1">
        <v>14.821966171264648</v>
      </c>
      <c r="AA44" s="1">
        <v>14.868315696716309</v>
      </c>
      <c r="AB44" s="1">
        <v>15.614195823669434</v>
      </c>
      <c r="AC44" s="1">
        <v>15.619319915771484</v>
      </c>
      <c r="AD44" s="1">
        <v>16.719491958618164</v>
      </c>
      <c r="AE44" s="1">
        <v>17.130216598510742</v>
      </c>
      <c r="AF44" s="1">
        <v>17.420394897460938</v>
      </c>
      <c r="AG44" s="1">
        <v>17.506763458251953</v>
      </c>
      <c r="AH44" s="1">
        <v>17.498939514160156</v>
      </c>
      <c r="AI44" s="1">
        <v>17.927515029907227</v>
      </c>
      <c r="AJ44" s="1">
        <v>18.173395156860352</v>
      </c>
      <c r="AK44" s="1">
        <v>18.518512725830078</v>
      </c>
      <c r="AL44" s="1">
        <v>18.549190521240234</v>
      </c>
      <c r="AM44" s="1">
        <v>18.897331237792969</v>
      </c>
      <c r="AN44" s="1">
        <v>19.503377914428711</v>
      </c>
      <c r="AO44" s="1">
        <v>20.828458786010742</v>
      </c>
      <c r="AP44" s="1">
        <v>21.02772331237793</v>
      </c>
    </row>
    <row r="45" spans="1:42">
      <c r="A45" t="s">
        <v>43</v>
      </c>
      <c r="B45" s="1">
        <v>4.9015016555786133</v>
      </c>
      <c r="C45" s="1">
        <v>5.2022924423217773</v>
      </c>
      <c r="D45" s="1">
        <v>5.9913406372070313</v>
      </c>
      <c r="E45" s="1">
        <v>6.1273374557495117</v>
      </c>
      <c r="F45" s="1">
        <v>6.3708653450012207</v>
      </c>
      <c r="G45" s="1">
        <v>6.5648636817932129</v>
      </c>
      <c r="H45" s="1">
        <v>6.7410073280334473</v>
      </c>
      <c r="I45" s="1">
        <v>6.9172797203063965</v>
      </c>
      <c r="J45" s="1">
        <v>6.9178910255432129</v>
      </c>
      <c r="K45" s="1">
        <v>7.0089707374572754</v>
      </c>
      <c r="L45" s="1">
        <v>7.0046377182006836</v>
      </c>
      <c r="M45" s="1">
        <v>7.4243841171264648</v>
      </c>
      <c r="N45" s="1">
        <v>7.786191463470459</v>
      </c>
      <c r="O45" s="1">
        <v>8.1800975799560547</v>
      </c>
      <c r="P45" s="1">
        <v>8.3297805786132813</v>
      </c>
      <c r="Q45" s="1">
        <v>8.8373336791992188</v>
      </c>
      <c r="R45" s="1">
        <v>8.8747367858886719</v>
      </c>
      <c r="S45" s="1">
        <v>9.1034374237060547</v>
      </c>
      <c r="T45" s="1">
        <v>9.6711177825927734</v>
      </c>
      <c r="U45" s="1">
        <v>9.9935884475708008</v>
      </c>
      <c r="V45" s="1">
        <v>10.47756290435791</v>
      </c>
      <c r="W45" s="1">
        <v>10.627508163452148</v>
      </c>
      <c r="X45" s="1">
        <v>10.843278884887695</v>
      </c>
      <c r="Y45" s="1">
        <v>11.274404525756836</v>
      </c>
      <c r="Z45" s="1">
        <v>11.246079444885254</v>
      </c>
      <c r="AA45" s="1">
        <v>12.310075759887695</v>
      </c>
      <c r="AB45" s="1">
        <v>12.733730316162109</v>
      </c>
      <c r="AC45" s="1">
        <v>13.137200355529785</v>
      </c>
      <c r="AD45" s="1">
        <v>14.298693656921387</v>
      </c>
      <c r="AE45" s="1">
        <v>14.887216567993164</v>
      </c>
      <c r="AF45" s="1">
        <v>15.021711349487305</v>
      </c>
      <c r="AG45" s="1">
        <v>15.081893920898438</v>
      </c>
      <c r="AH45" s="1">
        <v>15.667107582092285</v>
      </c>
      <c r="AI45" s="1">
        <v>15.55329704284668</v>
      </c>
      <c r="AJ45" s="1">
        <v>15.64106273651123</v>
      </c>
      <c r="AK45" s="1">
        <v>15.206915855407715</v>
      </c>
      <c r="AL45" s="1">
        <v>15.067176818847656</v>
      </c>
      <c r="AM45" s="1">
        <v>15.643964767456055</v>
      </c>
      <c r="AN45" s="1">
        <v>15.97592830657959</v>
      </c>
      <c r="AO45" s="1">
        <v>16.760383605957031</v>
      </c>
      <c r="AP45" s="1">
        <v>17.422187805175781</v>
      </c>
    </row>
    <row r="46" spans="1:42">
      <c r="A46" t="s">
        <v>44</v>
      </c>
      <c r="B46" s="1">
        <v>4.9504127502441406</v>
      </c>
      <c r="C46" s="1">
        <v>5.5905823707580566</v>
      </c>
      <c r="D46" s="1">
        <v>6.2692594528198242</v>
      </c>
      <c r="E46" s="1">
        <v>6.4619202613830566</v>
      </c>
      <c r="F46" s="1">
        <v>6.5819225311279297</v>
      </c>
      <c r="G46" s="1">
        <v>6.814084529876709</v>
      </c>
      <c r="H46" s="1">
        <v>7.4132852554321289</v>
      </c>
      <c r="I46" s="1">
        <v>7.4579353332519531</v>
      </c>
      <c r="J46" s="1">
        <v>7.5755143165588379</v>
      </c>
      <c r="K46" s="1">
        <v>8.1690340042114258</v>
      </c>
      <c r="L46" s="1">
        <v>8.133392333984375</v>
      </c>
      <c r="M46" s="1">
        <v>8.3395042419433594</v>
      </c>
      <c r="N46" s="1">
        <v>9.0503664016723633</v>
      </c>
      <c r="O46" s="1">
        <v>9.0809001922607422</v>
      </c>
      <c r="P46" s="1">
        <v>9.3887653350830078</v>
      </c>
      <c r="Q46" s="1">
        <v>9.212397575378418</v>
      </c>
      <c r="R46" s="1">
        <v>9.1902914047241211</v>
      </c>
      <c r="S46" s="1">
        <v>9.260258674621582</v>
      </c>
      <c r="T46" s="1">
        <v>9.6103849411010742</v>
      </c>
      <c r="U46" s="1">
        <v>10.10107421875</v>
      </c>
      <c r="V46" s="1">
        <v>10.882100105285645</v>
      </c>
      <c r="W46" s="1">
        <v>11.366839408874512</v>
      </c>
      <c r="X46" s="1">
        <v>12.358992576599121</v>
      </c>
      <c r="Y46" s="1">
        <v>12.576396942138672</v>
      </c>
      <c r="Z46" s="1">
        <v>13.287861824035645</v>
      </c>
      <c r="AA46" s="1">
        <v>13.298815727233887</v>
      </c>
      <c r="AB46" s="1">
        <v>13.831986427307129</v>
      </c>
      <c r="AC46" s="1">
        <v>14.206199645996094</v>
      </c>
      <c r="AD46" s="1">
        <v>14.850773811340332</v>
      </c>
      <c r="AE46" s="1">
        <v>15.769824028015137</v>
      </c>
      <c r="AF46" s="1">
        <v>15.851449012756348</v>
      </c>
      <c r="AG46" s="1">
        <v>15.61370849609375</v>
      </c>
      <c r="AH46" s="1">
        <v>15.651666641235352</v>
      </c>
      <c r="AI46" s="1">
        <v>15.431660652160645</v>
      </c>
      <c r="AJ46" s="1">
        <v>15.976544380187988</v>
      </c>
      <c r="AK46" s="1">
        <v>15.831464767456055</v>
      </c>
      <c r="AL46" s="1">
        <v>15.943927764892578</v>
      </c>
      <c r="AM46" s="1">
        <v>17.29931640625</v>
      </c>
      <c r="AN46" s="1">
        <v>17.220418930053711</v>
      </c>
      <c r="AO46" s="1">
        <v>17.767787933349609</v>
      </c>
      <c r="AP46" s="1">
        <v>18.636611938476563</v>
      </c>
    </row>
    <row r="47" spans="1:42">
      <c r="A47" t="s">
        <v>45</v>
      </c>
      <c r="B47" s="1">
        <v>5.244044303894043</v>
      </c>
      <c r="C47" s="1">
        <v>5.6706705093383789</v>
      </c>
      <c r="D47" s="1">
        <v>6.2370600700378418</v>
      </c>
      <c r="E47" s="1">
        <v>6.2578911781311035</v>
      </c>
      <c r="F47" s="1">
        <v>6.593940258026123</v>
      </c>
      <c r="G47" s="1">
        <v>6.9215636253356934</v>
      </c>
      <c r="H47" s="1">
        <v>6.9928946495056152</v>
      </c>
      <c r="I47" s="1">
        <v>7.0584621429443359</v>
      </c>
      <c r="J47" s="1">
        <v>7.6936678886413574</v>
      </c>
      <c r="K47" s="1">
        <v>8.0246152877807617</v>
      </c>
      <c r="L47" s="1">
        <v>7.8861804008483887</v>
      </c>
      <c r="M47" s="1">
        <v>8.1211843490600586</v>
      </c>
      <c r="N47" s="1">
        <v>8.1503000259399414</v>
      </c>
      <c r="O47" s="1">
        <v>8.3104791641235352</v>
      </c>
      <c r="P47" s="1">
        <v>8.6969013214111328</v>
      </c>
      <c r="Q47" s="1">
        <v>8.7364988327026367</v>
      </c>
      <c r="R47" s="1">
        <v>9.127619743347168</v>
      </c>
      <c r="S47" s="1">
        <v>9.639739990234375</v>
      </c>
      <c r="T47" s="1">
        <v>9.9062509536743164</v>
      </c>
      <c r="U47" s="1">
        <v>10.578025817871094</v>
      </c>
      <c r="V47" s="1">
        <v>10.88083553314209</v>
      </c>
      <c r="W47" s="1">
        <v>11.445188522338867</v>
      </c>
      <c r="X47" s="1">
        <v>11.987038612365723</v>
      </c>
      <c r="Y47" s="1">
        <v>11.910894393920898</v>
      </c>
      <c r="Z47" s="1">
        <v>12.157365798950195</v>
      </c>
      <c r="AA47" s="1">
        <v>12.28676700592041</v>
      </c>
      <c r="AB47" s="1">
        <v>12.570682525634766</v>
      </c>
      <c r="AC47" s="1">
        <v>13.156828880310059</v>
      </c>
      <c r="AD47" s="1">
        <v>14.278347015380859</v>
      </c>
      <c r="AE47" s="1">
        <v>14.782204627990723</v>
      </c>
      <c r="AF47" s="1">
        <v>15.436720848083496</v>
      </c>
      <c r="AG47" s="1">
        <v>15.004866600036621</v>
      </c>
      <c r="AH47" s="1">
        <v>15.034525871276855</v>
      </c>
      <c r="AI47" s="1">
        <v>15.601199150085449</v>
      </c>
      <c r="AJ47" s="1">
        <v>15.666216850280762</v>
      </c>
      <c r="AK47" s="1">
        <v>16.378650665283203</v>
      </c>
      <c r="AL47" s="1">
        <v>16.2498779296875</v>
      </c>
      <c r="AM47" s="1">
        <v>17.204484939575195</v>
      </c>
      <c r="AN47" s="1">
        <v>17.249967575073242</v>
      </c>
      <c r="AO47" s="1">
        <v>17.939418792724609</v>
      </c>
      <c r="AP47" s="1">
        <v>18.774227142333984</v>
      </c>
    </row>
    <row r="48" spans="1:42">
      <c r="A48" t="s">
        <v>46</v>
      </c>
      <c r="B48" s="1">
        <v>5.2744579315185547</v>
      </c>
      <c r="C48" s="1">
        <v>5.6690974235534668</v>
      </c>
      <c r="D48" s="1">
        <v>6.3020777702331543</v>
      </c>
      <c r="E48" s="1">
        <v>6.7831897735595703</v>
      </c>
      <c r="F48" s="1">
        <v>7.0587592124938965</v>
      </c>
      <c r="G48" s="1">
        <v>7.1814746856689453</v>
      </c>
      <c r="H48" s="1">
        <v>7.371971607208252</v>
      </c>
      <c r="I48" s="1">
        <v>7.5432014465332031</v>
      </c>
      <c r="J48" s="1">
        <v>8.0335912704467773</v>
      </c>
      <c r="K48" s="1">
        <v>8.4034605026245117</v>
      </c>
      <c r="L48" s="1">
        <v>8.7145528793334961</v>
      </c>
      <c r="M48" s="1">
        <v>8.9723882675170898</v>
      </c>
      <c r="N48" s="1">
        <v>9.1970949172973633</v>
      </c>
      <c r="O48" s="1">
        <v>9.3725318908691406</v>
      </c>
      <c r="P48" s="1">
        <v>9.6242647171020508</v>
      </c>
      <c r="Q48" s="1">
        <v>9.6586685180664063</v>
      </c>
      <c r="R48" s="1">
        <v>9.7626743316650391</v>
      </c>
      <c r="S48" s="1">
        <v>10.430459976196289</v>
      </c>
      <c r="T48" s="1">
        <v>10.588810920715332</v>
      </c>
      <c r="U48" s="1">
        <v>10.674833297729492</v>
      </c>
      <c r="V48" s="1">
        <v>10.973932266235352</v>
      </c>
      <c r="W48" s="1">
        <v>11.13591480255127</v>
      </c>
      <c r="X48" s="1">
        <v>11.995521545410156</v>
      </c>
      <c r="Y48" s="1">
        <v>12.487672805786133</v>
      </c>
      <c r="Z48" s="1">
        <v>12.510047912597656</v>
      </c>
      <c r="AA48" s="1">
        <v>13.173386573791504</v>
      </c>
      <c r="AB48" s="1">
        <v>13.455663681030273</v>
      </c>
      <c r="AC48" s="1">
        <v>14.124551773071289</v>
      </c>
      <c r="AD48" s="1">
        <v>14.560539245605469</v>
      </c>
      <c r="AE48" s="1">
        <v>15.219148635864258</v>
      </c>
      <c r="AF48" s="1">
        <v>15.456716537475586</v>
      </c>
      <c r="AG48" s="1">
        <v>14.844849586486816</v>
      </c>
      <c r="AH48" s="1">
        <v>14.795446395874023</v>
      </c>
      <c r="AI48" s="1">
        <v>14.915587425231934</v>
      </c>
      <c r="AJ48" s="1">
        <v>15.494446754455566</v>
      </c>
      <c r="AK48" s="1">
        <v>14.923953056335449</v>
      </c>
      <c r="AL48" s="1">
        <v>15.839818000793457</v>
      </c>
      <c r="AM48" s="1">
        <v>16.192712783813477</v>
      </c>
      <c r="AN48" s="1">
        <v>16.432502746582031</v>
      </c>
      <c r="AO48" s="1">
        <v>17.384115219116211</v>
      </c>
      <c r="AP48" s="1">
        <v>18.143486022949219</v>
      </c>
    </row>
    <row r="49" spans="1:42">
      <c r="A49" t="s">
        <v>47</v>
      </c>
      <c r="B49" s="1">
        <v>6.1117711067199707</v>
      </c>
      <c r="C49" s="1">
        <v>6.7495455741882324</v>
      </c>
      <c r="D49" s="1">
        <v>7.2577791213989258</v>
      </c>
      <c r="E49" s="1">
        <v>7.6165814399719238</v>
      </c>
      <c r="F49" s="1">
        <v>7.805178165435791</v>
      </c>
      <c r="G49" s="1">
        <v>8.1451301574707031</v>
      </c>
      <c r="H49" s="1">
        <v>8.6072587966918945</v>
      </c>
      <c r="I49" s="1">
        <v>9.1694679260253906</v>
      </c>
      <c r="J49" s="1">
        <v>9.0505409240722656</v>
      </c>
      <c r="K49" s="1">
        <v>9.2315254211425781</v>
      </c>
      <c r="L49" s="1">
        <v>9.2403163909912109</v>
      </c>
      <c r="M49" s="1">
        <v>9.7590417861938477</v>
      </c>
      <c r="N49" s="1">
        <v>10.339000701904297</v>
      </c>
      <c r="O49" s="1">
        <v>10.666346549987793</v>
      </c>
      <c r="P49" s="1">
        <v>11.227919578552246</v>
      </c>
      <c r="Q49" s="1">
        <v>11.019959449768066</v>
      </c>
      <c r="R49" s="1">
        <v>10.664619445800781</v>
      </c>
      <c r="S49" s="1">
        <v>11.039497375488281</v>
      </c>
      <c r="T49" s="1">
        <v>12.144746780395508</v>
      </c>
      <c r="U49" s="1">
        <v>12.657402992248535</v>
      </c>
      <c r="V49" s="1">
        <v>13.180484771728516</v>
      </c>
      <c r="W49" s="1">
        <v>13.255038261413574</v>
      </c>
      <c r="X49" s="1">
        <v>13.341714859008789</v>
      </c>
      <c r="Y49" s="1">
        <v>13.966384887695313</v>
      </c>
      <c r="Z49" s="1">
        <v>14.622082710266113</v>
      </c>
      <c r="AA49" s="1">
        <v>14.874878883361816</v>
      </c>
      <c r="AB49" s="1">
        <v>15.812746047973633</v>
      </c>
      <c r="AC49" s="1">
        <v>16.105022430419922</v>
      </c>
      <c r="AD49" s="1">
        <v>17.056545257568359</v>
      </c>
      <c r="AE49" s="1">
        <v>17.42523193359375</v>
      </c>
      <c r="AF49" s="1">
        <v>17.663875579833984</v>
      </c>
      <c r="AG49" s="1">
        <v>18.258617401123047</v>
      </c>
      <c r="AH49" s="1">
        <v>18.256763458251953</v>
      </c>
      <c r="AI49" s="1">
        <v>18.024322509765625</v>
      </c>
      <c r="AJ49" s="1">
        <v>18.315727233886719</v>
      </c>
      <c r="AK49" s="1">
        <v>19.096269607543945</v>
      </c>
      <c r="AL49" s="1">
        <v>19.323869705200195</v>
      </c>
      <c r="AM49" s="1">
        <v>19.4833984375</v>
      </c>
      <c r="AN49" s="1">
        <v>20.012687683105469</v>
      </c>
      <c r="AO49" s="1">
        <v>21.459688186645508</v>
      </c>
      <c r="AP49" s="1">
        <v>21.710367202758789</v>
      </c>
    </row>
    <row r="50" spans="1:42">
      <c r="A50" t="s">
        <v>48</v>
      </c>
      <c r="B50" s="1">
        <v>5.692141056060791</v>
      </c>
      <c r="C50" s="1">
        <v>6.2771315574645996</v>
      </c>
      <c r="D50" s="1">
        <v>6.8688669204711914</v>
      </c>
      <c r="E50" s="1">
        <v>7.2622208595275879</v>
      </c>
      <c r="F50" s="1">
        <v>7.0941405296325684</v>
      </c>
      <c r="G50" s="1">
        <v>7.5196676254272461</v>
      </c>
      <c r="H50" s="1">
        <v>7.7015767097473145</v>
      </c>
      <c r="I50" s="1">
        <v>7.5746297836303711</v>
      </c>
      <c r="J50" s="1">
        <v>7.7580242156982422</v>
      </c>
      <c r="K50" s="1">
        <v>8.4056367874145508</v>
      </c>
      <c r="L50" s="1">
        <v>8.8304910659790039</v>
      </c>
      <c r="M50" s="1">
        <v>8.9489431381225586</v>
      </c>
      <c r="N50" s="1">
        <v>9.1779031753540039</v>
      </c>
      <c r="O50" s="1">
        <v>9.5142898559570313</v>
      </c>
      <c r="P50" s="1">
        <v>9.9685077667236328</v>
      </c>
      <c r="Q50" s="1">
        <v>10.145720481872559</v>
      </c>
      <c r="R50" s="1">
        <v>10.287324905395508</v>
      </c>
      <c r="S50" s="1">
        <v>10.087571144104004</v>
      </c>
      <c r="T50" s="1">
        <v>10.639154434204102</v>
      </c>
      <c r="U50" s="1">
        <v>10.894880294799805</v>
      </c>
      <c r="V50" s="1">
        <v>11.815119743347168</v>
      </c>
      <c r="W50" s="1">
        <v>12.043898582458496</v>
      </c>
      <c r="X50" s="1">
        <v>13.045587539672852</v>
      </c>
      <c r="Y50" s="1">
        <v>13.234414100646973</v>
      </c>
      <c r="Z50" s="1">
        <v>13.221382141113281</v>
      </c>
      <c r="AA50" s="1">
        <v>13.587954521179199</v>
      </c>
      <c r="AB50" s="1">
        <v>13.811020851135254</v>
      </c>
      <c r="AC50" s="1">
        <v>14.364716529846191</v>
      </c>
      <c r="AD50" s="1">
        <v>14.79575252532959</v>
      </c>
      <c r="AE50" s="1">
        <v>15.491983413696289</v>
      </c>
      <c r="AF50" s="1">
        <v>15.742250442504883</v>
      </c>
      <c r="AG50" s="1">
        <v>15.647850036621094</v>
      </c>
      <c r="AH50" s="1">
        <v>16.678503036499023</v>
      </c>
      <c r="AI50" s="1">
        <v>16.958826065063477</v>
      </c>
      <c r="AJ50" s="1">
        <v>16.482410430908203</v>
      </c>
      <c r="AK50" s="1">
        <v>16.878904342651367</v>
      </c>
      <c r="AL50" s="1">
        <v>17.339597702026367</v>
      </c>
      <c r="AM50" s="1">
        <v>18.358150482177734</v>
      </c>
      <c r="AN50" s="1">
        <v>18.155984878540039</v>
      </c>
      <c r="AO50" s="1">
        <v>19.101806640625</v>
      </c>
      <c r="AP50" s="1">
        <v>20.111892700195313</v>
      </c>
    </row>
    <row r="51" spans="1:42">
      <c r="A51" t="s">
        <v>49</v>
      </c>
      <c r="B51" s="1">
        <v>5.6893987655639648</v>
      </c>
      <c r="C51" s="1">
        <v>6.2829480171203613</v>
      </c>
      <c r="D51" s="1">
        <v>6.9032292366027832</v>
      </c>
      <c r="E51" s="1">
        <v>7.4520735740661621</v>
      </c>
      <c r="F51" s="1">
        <v>7.7301650047302246</v>
      </c>
      <c r="G51" s="1">
        <v>8.1456527709960938</v>
      </c>
      <c r="H51" s="1">
        <v>8.720306396484375</v>
      </c>
      <c r="I51" s="1">
        <v>8.8419580459594727</v>
      </c>
      <c r="J51" s="1">
        <v>9.145782470703125</v>
      </c>
      <c r="K51" s="1">
        <v>9.2504863739013672</v>
      </c>
      <c r="L51" s="1">
        <v>9.7259731292724609</v>
      </c>
      <c r="M51" s="1">
        <v>9.7935190200805664</v>
      </c>
      <c r="N51" s="1">
        <v>10.266340255737305</v>
      </c>
      <c r="O51" s="1">
        <v>10.473806381225586</v>
      </c>
      <c r="P51" s="1">
        <v>10.703433990478516</v>
      </c>
      <c r="Q51" s="1">
        <v>10.72063159942627</v>
      </c>
      <c r="R51" s="1">
        <v>11.056448936462402</v>
      </c>
      <c r="S51" s="1">
        <v>11.227710723876953</v>
      </c>
      <c r="T51" s="1">
        <v>11.284082412719727</v>
      </c>
      <c r="U51" s="1">
        <v>11.78397274017334</v>
      </c>
      <c r="V51" s="1">
        <v>12.389196395874023</v>
      </c>
      <c r="W51" s="1">
        <v>12.877819061279297</v>
      </c>
      <c r="X51" s="1">
        <v>13.359295845031738</v>
      </c>
      <c r="Y51" s="1">
        <v>13.658191680908203</v>
      </c>
      <c r="Z51" s="1">
        <v>14.24400806427002</v>
      </c>
      <c r="AA51" s="1">
        <v>15.137587547302246</v>
      </c>
      <c r="AB51" s="1">
        <v>15.143171310424805</v>
      </c>
      <c r="AC51" s="1">
        <v>15.486531257629395</v>
      </c>
      <c r="AD51" s="1">
        <v>16.266490936279297</v>
      </c>
      <c r="AE51" s="1">
        <v>17.148965835571289</v>
      </c>
      <c r="AF51" s="1">
        <v>17.188756942749023</v>
      </c>
      <c r="AG51" s="1">
        <v>17.05821418762207</v>
      </c>
      <c r="AH51" s="1">
        <v>17.026906967163086</v>
      </c>
      <c r="AI51" s="1">
        <v>17.19647216796875</v>
      </c>
      <c r="AJ51" s="1">
        <v>17.268186569213867</v>
      </c>
      <c r="AK51" s="1">
        <v>17.333837509155273</v>
      </c>
      <c r="AL51" s="1">
        <v>17.714630126953125</v>
      </c>
      <c r="AM51" s="1">
        <v>18.628000259399414</v>
      </c>
      <c r="AN51" s="1">
        <v>19.543525695800781</v>
      </c>
      <c r="AO51" s="1">
        <v>19.833646774291992</v>
      </c>
      <c r="AP51" s="1">
        <v>20.637432098388672</v>
      </c>
    </row>
    <row r="52" spans="1:42">
      <c r="A52" t="s">
        <v>50</v>
      </c>
      <c r="B52" s="1">
        <v>8.2642450332641602</v>
      </c>
      <c r="C52" s="1">
        <v>9.0141925811767578</v>
      </c>
      <c r="D52" s="1">
        <v>9.2305746078491211</v>
      </c>
      <c r="E52" s="1">
        <v>9.7882881164550781</v>
      </c>
      <c r="F52" s="1">
        <v>10.363258361816406</v>
      </c>
      <c r="G52" s="1">
        <v>10.64094066619873</v>
      </c>
      <c r="H52" s="1">
        <v>11.404953956604004</v>
      </c>
      <c r="I52" s="1">
        <v>11.856607437133789</v>
      </c>
      <c r="J52" s="1">
        <v>11.360771179199219</v>
      </c>
      <c r="K52" s="1">
        <v>11.791244506835938</v>
      </c>
      <c r="L52" s="1">
        <v>11.438335418701172</v>
      </c>
      <c r="M52" s="1">
        <v>12.285593032836914</v>
      </c>
      <c r="N52" s="1">
        <v>12.339118003845215</v>
      </c>
      <c r="O52" s="1">
        <v>12.659085273742676</v>
      </c>
      <c r="P52" s="1">
        <v>13.005926132202148</v>
      </c>
      <c r="Q52" s="1">
        <v>12.522905349731445</v>
      </c>
      <c r="R52" s="1">
        <v>12.927520751953125</v>
      </c>
      <c r="S52" s="1">
        <v>13.28498363494873</v>
      </c>
      <c r="T52" s="1">
        <v>13.563288688659668</v>
      </c>
      <c r="U52" s="1">
        <v>13.502006530761719</v>
      </c>
      <c r="V52" s="1">
        <v>13.501492500305176</v>
      </c>
      <c r="W52" s="1">
        <v>14.333641052246094</v>
      </c>
      <c r="X52" s="1">
        <v>15.029537200927734</v>
      </c>
      <c r="Y52" s="1">
        <v>15.61060905456543</v>
      </c>
      <c r="Z52" s="1">
        <v>15.661994934082031</v>
      </c>
      <c r="AA52" s="1">
        <v>15.598189353942871</v>
      </c>
      <c r="AB52" s="1">
        <v>16.098733901977539</v>
      </c>
      <c r="AC52" s="1">
        <v>16.656408309936523</v>
      </c>
      <c r="AD52" s="1">
        <v>17.041324615478516</v>
      </c>
      <c r="AE52" s="1">
        <v>17.765193939208984</v>
      </c>
      <c r="AF52" s="1">
        <v>17.916799545288086</v>
      </c>
      <c r="AG52" s="1">
        <v>17.278669357299805</v>
      </c>
      <c r="AH52" s="1">
        <v>17.907913208007813</v>
      </c>
      <c r="AI52" s="1">
        <v>18.558109283447266</v>
      </c>
      <c r="AJ52" s="1">
        <v>18.41844367980957</v>
      </c>
      <c r="AK52" s="1">
        <v>19.023784637451172</v>
      </c>
      <c r="AL52" s="1">
        <v>19.021955490112305</v>
      </c>
      <c r="AM52" s="1">
        <v>19.957422256469727</v>
      </c>
      <c r="AN52" s="1">
        <v>20.913803100585938</v>
      </c>
      <c r="AO52" s="1">
        <v>20.438140869140625</v>
      </c>
      <c r="AP52" s="1">
        <v>20.768011093139648</v>
      </c>
    </row>
    <row r="53" spans="1:42">
      <c r="A53" t="s">
        <v>51</v>
      </c>
      <c r="B53" s="1">
        <v>5.298429012298584</v>
      </c>
      <c r="C53" s="1">
        <v>5.8554959297180176</v>
      </c>
      <c r="D53" s="1">
        <v>6.3411450386047363</v>
      </c>
      <c r="E53" s="1">
        <v>6.9366798400878906</v>
      </c>
      <c r="F53" s="1">
        <v>7.0569882392883301</v>
      </c>
      <c r="G53" s="1">
        <v>7.21942138671875</v>
      </c>
      <c r="H53" s="1">
        <v>7.3033757209777832</v>
      </c>
      <c r="I53" s="1">
        <v>7.6136026382446289</v>
      </c>
      <c r="J53" s="1">
        <v>7.9732012748718262</v>
      </c>
      <c r="K53" s="1">
        <v>8.7297744750976563</v>
      </c>
      <c r="L53" s="1">
        <v>9.1446800231933594</v>
      </c>
      <c r="M53" s="1">
        <v>9.3508472442626953</v>
      </c>
      <c r="N53" s="1">
        <v>10.117059707641602</v>
      </c>
      <c r="O53" s="1">
        <v>10.603779792785645</v>
      </c>
      <c r="P53" s="1">
        <v>10.632468223571777</v>
      </c>
      <c r="Q53" s="1">
        <v>10.812505722045898</v>
      </c>
      <c r="R53" s="1">
        <v>10.582712173461914</v>
      </c>
      <c r="S53" s="1">
        <v>10.659503936767578</v>
      </c>
      <c r="T53" s="1">
        <v>10.820794105529785</v>
      </c>
      <c r="U53" s="1">
        <v>11.134099960327148</v>
      </c>
      <c r="V53" s="1">
        <v>11.88587760925293</v>
      </c>
      <c r="W53" s="1">
        <v>11.710478782653809</v>
      </c>
      <c r="X53" s="1">
        <v>12.232417106628418</v>
      </c>
      <c r="Y53" s="1">
        <v>13.167877197265625</v>
      </c>
      <c r="Z53" s="1">
        <v>13.524079322814941</v>
      </c>
      <c r="AA53" s="1">
        <v>13.477108955383301</v>
      </c>
      <c r="AB53" s="1">
        <v>14.404317855834961</v>
      </c>
      <c r="AC53" s="1">
        <v>14.629985809326172</v>
      </c>
      <c r="AD53" s="1">
        <v>15.154898643493652</v>
      </c>
      <c r="AE53" s="1">
        <v>15.669862747192383</v>
      </c>
      <c r="AF53" s="1">
        <v>15.348787307739258</v>
      </c>
      <c r="AG53" s="1">
        <v>15.790886878967285</v>
      </c>
      <c r="AH53" s="1">
        <v>16.094352722167969</v>
      </c>
      <c r="AI53" s="1">
        <v>16.733251571655273</v>
      </c>
      <c r="AJ53" s="1">
        <v>17.010499954223633</v>
      </c>
      <c r="AK53" s="1">
        <v>16.539878845214844</v>
      </c>
      <c r="AL53" s="1">
        <v>16.855443954467773</v>
      </c>
      <c r="AM53" s="1">
        <v>17.768993377685547</v>
      </c>
      <c r="AN53" s="1">
        <v>17.940555572509766</v>
      </c>
      <c r="AO53" s="1">
        <v>19.26423454284668</v>
      </c>
      <c r="AP53" s="1">
        <v>19.515060424804688</v>
      </c>
    </row>
    <row r="54" spans="1:42">
      <c r="A54" t="s">
        <v>175</v>
      </c>
      <c r="B54" s="1">
        <v>5.2121014595031738</v>
      </c>
      <c r="C54" s="1">
        <v>5.6314148902893066</v>
      </c>
      <c r="D54" s="1">
        <v>6.1183376312255859</v>
      </c>
      <c r="E54" s="1">
        <v>6.5688662528991699</v>
      </c>
      <c r="F54" s="1">
        <v>6.7541308403015137</v>
      </c>
      <c r="G54" s="1">
        <v>7.1192855834960938</v>
      </c>
      <c r="H54" s="1">
        <v>7.3207578659057617</v>
      </c>
      <c r="I54" s="1">
        <v>7.6082353591918945</v>
      </c>
      <c r="J54" s="1">
        <v>7.9363698959350586</v>
      </c>
      <c r="K54" s="1">
        <v>8.1608924865722656</v>
      </c>
      <c r="L54" s="1">
        <v>8.3866806030273438</v>
      </c>
      <c r="M54" s="1">
        <v>8.9289417266845703</v>
      </c>
      <c r="N54" s="1">
        <v>9.1672983169555664</v>
      </c>
      <c r="O54" s="1">
        <v>9.2616939544677734</v>
      </c>
      <c r="P54" s="1">
        <v>9.6284875869750977</v>
      </c>
      <c r="Q54" s="1">
        <v>9.7396697998046875</v>
      </c>
      <c r="R54" s="1">
        <v>9.9931020736694336</v>
      </c>
      <c r="S54" s="1">
        <v>10.37716007232666</v>
      </c>
      <c r="T54" s="1">
        <v>10.680785179138184</v>
      </c>
      <c r="U54" s="1">
        <v>11.074661254882813</v>
      </c>
      <c r="V54" s="1">
        <v>11.486600875854492</v>
      </c>
      <c r="W54" s="1">
        <v>12.099512100219727</v>
      </c>
      <c r="X54" s="1">
        <v>12.644488334655762</v>
      </c>
      <c r="Y54" s="1">
        <v>13.11793041229248</v>
      </c>
      <c r="Z54" s="1">
        <v>13.380005836486816</v>
      </c>
      <c r="AA54" s="1">
        <v>13.774075508117676</v>
      </c>
      <c r="AB54" s="1">
        <v>13.902811050415039</v>
      </c>
      <c r="AC54" s="1">
        <v>14.447952270507813</v>
      </c>
      <c r="AD54" s="1">
        <v>14.992277145385742</v>
      </c>
      <c r="AE54" s="1">
        <v>15.572739601135254</v>
      </c>
      <c r="AF54" s="1">
        <v>15.868149757385254</v>
      </c>
      <c r="AG54" s="1">
        <v>15.914838790893555</v>
      </c>
      <c r="AH54" s="1">
        <v>16.093963623046875</v>
      </c>
      <c r="AI54" s="1">
        <v>16.379045486450195</v>
      </c>
      <c r="AJ54" s="1">
        <v>16.62681770324707</v>
      </c>
      <c r="AK54" s="1">
        <v>16.716402053833008</v>
      </c>
      <c r="AL54" s="1">
        <v>17.218725204467773</v>
      </c>
      <c r="AM54" s="1">
        <v>17.451347351074219</v>
      </c>
      <c r="AN54" s="1">
        <v>18.178722381591797</v>
      </c>
      <c r="AO54" s="1">
        <v>18.767629623413086</v>
      </c>
      <c r="AP54" s="1">
        <v>19.391233444213867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E12B-6677-4851-AACF-88F162D251F6}">
  <dimension ref="A1:AP54"/>
  <sheetViews>
    <sheetView topLeftCell="A17" workbookViewId="0">
      <selection activeCell="L36" sqref="L36"/>
    </sheetView>
  </sheetViews>
  <sheetFormatPr defaultRowHeight="15"/>
  <sheetData>
    <row r="1" spans="1:42"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>
      <c r="A2" t="s">
        <v>0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</row>
    <row r="3" spans="1:42">
      <c r="A3" t="s">
        <v>1</v>
      </c>
      <c r="B3" s="1">
        <v>4.4154453277587891</v>
      </c>
      <c r="C3" s="1">
        <v>4.7620086669921875</v>
      </c>
      <c r="D3" s="1">
        <v>5.1802244186401367</v>
      </c>
      <c r="E3" s="1">
        <v>5.6302003860473633</v>
      </c>
      <c r="F3" s="1">
        <v>5.8439149856567383</v>
      </c>
      <c r="G3" s="1">
        <v>6.1783351898193359</v>
      </c>
      <c r="H3" s="1">
        <v>6.444394588470459</v>
      </c>
      <c r="I3" s="1">
        <v>6.7817926406860352</v>
      </c>
      <c r="J3" s="1">
        <v>7.2264432907104492</v>
      </c>
      <c r="K3" s="1">
        <v>7.5410761833190918</v>
      </c>
      <c r="L3" s="1">
        <v>8.1206121444702148</v>
      </c>
      <c r="M3" s="1">
        <v>8.622685432434082</v>
      </c>
      <c r="N3" s="1">
        <v>9.004664421081543</v>
      </c>
      <c r="O3" s="1">
        <v>8.9560527801513672</v>
      </c>
      <c r="P3" s="1">
        <v>9.0124406814575195</v>
      </c>
      <c r="Q3" s="1">
        <v>9.2082109451293945</v>
      </c>
      <c r="R3" s="1">
        <v>9.477513313293457</v>
      </c>
      <c r="S3" s="1">
        <v>9.8992080688476563</v>
      </c>
      <c r="T3" s="1">
        <v>10.188788414001465</v>
      </c>
      <c r="U3" s="1">
        <v>10.501832962036133</v>
      </c>
      <c r="V3" s="1">
        <v>11.249301910400391</v>
      </c>
      <c r="W3" s="1">
        <v>11.544550895690918</v>
      </c>
      <c r="X3" s="1">
        <v>12.383362770080566</v>
      </c>
      <c r="Y3" s="1">
        <v>12.876967430114746</v>
      </c>
      <c r="Z3" s="1">
        <v>12.810404777526855</v>
      </c>
      <c r="AA3" s="1">
        <v>12.965736389160156</v>
      </c>
      <c r="AB3" s="1">
        <v>13.518793106079102</v>
      </c>
      <c r="AC3" s="1">
        <v>14.274947166442871</v>
      </c>
      <c r="AD3" s="1">
        <v>14.6646728515625</v>
      </c>
      <c r="AE3" s="1">
        <v>15.138555526733398</v>
      </c>
      <c r="AF3" s="1">
        <v>15.533103942871094</v>
      </c>
      <c r="AG3" s="1">
        <v>15.801907539367676</v>
      </c>
      <c r="AH3" s="1">
        <v>15.533400535583496</v>
      </c>
      <c r="AI3" s="1">
        <v>16.028652191162109</v>
      </c>
      <c r="AJ3" s="1">
        <v>16.278963088989258</v>
      </c>
      <c r="AK3" s="1">
        <v>16.922279357910156</v>
      </c>
      <c r="AL3" s="1">
        <v>17.417167663574219</v>
      </c>
      <c r="AM3" s="1">
        <v>17.869661331176758</v>
      </c>
      <c r="AN3" s="1">
        <v>18.211563110351563</v>
      </c>
      <c r="AO3" s="1">
        <v>18.994626998901367</v>
      </c>
      <c r="AP3" s="1">
        <v>18.953680038452148</v>
      </c>
    </row>
    <row r="4" spans="1:42">
      <c r="A4" t="s">
        <v>2</v>
      </c>
      <c r="B4" s="1">
        <v>4.9094505310058594</v>
      </c>
      <c r="C4" s="1">
        <v>5.3403458595275879</v>
      </c>
      <c r="D4" s="1">
        <v>5.8399343490600586</v>
      </c>
      <c r="E4" s="1">
        <v>6.34771728515625</v>
      </c>
      <c r="F4" s="1">
        <v>6.6158618927001953</v>
      </c>
      <c r="G4" s="1">
        <v>6.8448371887207031</v>
      </c>
      <c r="H4" s="1">
        <v>7.258692741394043</v>
      </c>
      <c r="I4" s="1">
        <v>7.895505428314209</v>
      </c>
      <c r="J4" s="1">
        <v>8.3476991653442383</v>
      </c>
      <c r="K4" s="1">
        <v>8.9463920593261719</v>
      </c>
      <c r="L4" s="1">
        <v>9.6559019088745117</v>
      </c>
      <c r="M4" s="1">
        <v>10.180564880371094</v>
      </c>
      <c r="N4" s="1">
        <v>10.487888336181641</v>
      </c>
      <c r="O4" s="1">
        <v>10.234838485717773</v>
      </c>
      <c r="P4" s="1">
        <v>10.457648277282715</v>
      </c>
      <c r="Q4" s="1">
        <v>10.944329261779785</v>
      </c>
      <c r="R4" s="1">
        <v>11.044687271118164</v>
      </c>
      <c r="S4" s="1">
        <v>11.263221740722656</v>
      </c>
      <c r="T4" s="1">
        <v>11.582964897155762</v>
      </c>
      <c r="U4" s="1">
        <v>12.094326019287109</v>
      </c>
      <c r="V4" s="1">
        <v>12.997395515441895</v>
      </c>
      <c r="W4" s="1">
        <v>13.266195297241211</v>
      </c>
      <c r="X4" s="1">
        <v>13.939465522766113</v>
      </c>
      <c r="Y4" s="1">
        <v>14.505075454711914</v>
      </c>
      <c r="Z4" s="1">
        <v>15.43501091003418</v>
      </c>
      <c r="AA4" s="1">
        <v>15.928071022033691</v>
      </c>
      <c r="AB4" s="1">
        <v>16.18463134765625</v>
      </c>
      <c r="AC4" s="1">
        <v>17.045860290527344</v>
      </c>
      <c r="AD4" s="1">
        <v>17.16914176940918</v>
      </c>
      <c r="AE4" s="1">
        <v>17.556062698364258</v>
      </c>
      <c r="AF4" s="1">
        <v>18.249956130981445</v>
      </c>
      <c r="AG4" s="1">
        <v>18.326972961425781</v>
      </c>
      <c r="AH4" s="1">
        <v>18.498805999755859</v>
      </c>
      <c r="AI4" s="1">
        <v>18.785543441772461</v>
      </c>
      <c r="AJ4" s="1">
        <v>18.970142364501953</v>
      </c>
      <c r="AK4" s="1">
        <v>18.935909271240234</v>
      </c>
      <c r="AL4" s="1">
        <v>18.695751190185547</v>
      </c>
      <c r="AM4" s="1">
        <v>19.83502197265625</v>
      </c>
      <c r="AN4" s="1">
        <v>20.580726623535156</v>
      </c>
      <c r="AO4" s="1">
        <v>21.584100723266602</v>
      </c>
      <c r="AP4" s="1">
        <v>22.297069549560547</v>
      </c>
    </row>
    <row r="5" spans="1:42">
      <c r="A5" t="s">
        <v>3</v>
      </c>
      <c r="B5" s="1">
        <v>4.5918421745300293</v>
      </c>
      <c r="C5" s="1">
        <v>4.7958755493164063</v>
      </c>
      <c r="D5" s="1">
        <v>5.3741030693054199</v>
      </c>
      <c r="E5" s="1">
        <v>5.6646995544433594</v>
      </c>
      <c r="F5" s="1">
        <v>5.9401607513427734</v>
      </c>
      <c r="G5" s="1">
        <v>6.1052098274230957</v>
      </c>
      <c r="H5" s="1">
        <v>6.5643444061279297</v>
      </c>
      <c r="I5" s="1">
        <v>7.0753951072692871</v>
      </c>
      <c r="J5" s="1">
        <v>7.5058884620666504</v>
      </c>
      <c r="K5" s="1">
        <v>7.86322021484375</v>
      </c>
      <c r="L5" s="1">
        <v>8.3921527862548828</v>
      </c>
      <c r="M5" s="1">
        <v>9.0015153884887695</v>
      </c>
      <c r="N5" s="1">
        <v>9.1642866134643555</v>
      </c>
      <c r="O5" s="1">
        <v>9.5131120681762695</v>
      </c>
      <c r="P5" s="1">
        <v>9.5394287109375</v>
      </c>
      <c r="Q5" s="1">
        <v>10.059723854064941</v>
      </c>
      <c r="R5" s="1">
        <v>10.198619842529297</v>
      </c>
      <c r="S5" s="1">
        <v>10.422525405883789</v>
      </c>
      <c r="T5" s="1">
        <v>10.400391578674316</v>
      </c>
      <c r="U5" s="1">
        <v>10.595545768737793</v>
      </c>
      <c r="V5" s="1">
        <v>11.516543388366699</v>
      </c>
      <c r="W5" s="1">
        <v>11.696687698364258</v>
      </c>
      <c r="X5" s="1">
        <v>12.418498039245605</v>
      </c>
      <c r="Y5" s="1">
        <v>13.01795482635498</v>
      </c>
      <c r="Z5" s="1">
        <v>13.705446243286133</v>
      </c>
      <c r="AA5" s="1">
        <v>13.874669075012207</v>
      </c>
      <c r="AB5" s="1">
        <v>14.506673812866211</v>
      </c>
      <c r="AC5" s="1">
        <v>15.100584983825684</v>
      </c>
      <c r="AD5" s="1">
        <v>15.488465309143066</v>
      </c>
      <c r="AE5" s="1">
        <v>15.553258895874023</v>
      </c>
      <c r="AF5" s="1">
        <v>16.613607406616211</v>
      </c>
      <c r="AG5" s="1">
        <v>16.704555511474609</v>
      </c>
      <c r="AH5" s="1">
        <v>16.702014923095703</v>
      </c>
      <c r="AI5" s="1">
        <v>17.024494171142578</v>
      </c>
      <c r="AJ5" s="1">
        <v>17.337427139282227</v>
      </c>
      <c r="AK5" s="1">
        <v>18.181114196777344</v>
      </c>
      <c r="AL5" s="1">
        <v>18.462207794189453</v>
      </c>
      <c r="AM5" s="1">
        <v>18.731685638427734</v>
      </c>
      <c r="AN5" s="1">
        <v>19.11619758605957</v>
      </c>
      <c r="AO5" s="1">
        <v>19.982572555541992</v>
      </c>
      <c r="AP5" s="1">
        <v>21.265651702880859</v>
      </c>
    </row>
    <row r="6" spans="1:42">
      <c r="A6" t="s">
        <v>4</v>
      </c>
      <c r="B6" s="1">
        <v>5.2454404830932617</v>
      </c>
      <c r="C6" s="1">
        <v>5.7225899696350098</v>
      </c>
      <c r="D6" s="1">
        <v>6.3068838119506836</v>
      </c>
      <c r="E6" s="1">
        <v>6.8267350196838379</v>
      </c>
      <c r="F6" s="1">
        <v>7.1095719337463379</v>
      </c>
      <c r="G6" s="1">
        <v>7.5625205039978027</v>
      </c>
      <c r="H6" s="1">
        <v>7.8695106506347656</v>
      </c>
      <c r="I6" s="1">
        <v>8.5165395736694336</v>
      </c>
      <c r="J6" s="1">
        <v>9.3111658096313477</v>
      </c>
      <c r="K6" s="1">
        <v>9.7673568725585938</v>
      </c>
      <c r="L6" s="1">
        <v>10.346269607543945</v>
      </c>
      <c r="M6" s="1">
        <v>10.78117561340332</v>
      </c>
      <c r="N6" s="1">
        <v>11.075697898864746</v>
      </c>
      <c r="O6" s="1">
        <v>11.414370536804199</v>
      </c>
      <c r="P6" s="1">
        <v>11.791069030761719</v>
      </c>
      <c r="Q6" s="1">
        <v>11.660754203796387</v>
      </c>
      <c r="R6" s="1">
        <v>12.160663604736328</v>
      </c>
      <c r="S6" s="1">
        <v>12.494025230407715</v>
      </c>
      <c r="T6" s="1">
        <v>12.931260108947754</v>
      </c>
      <c r="U6" s="1">
        <v>13.244556427001953</v>
      </c>
      <c r="V6" s="1">
        <v>13.809697151184082</v>
      </c>
      <c r="W6" s="1">
        <v>14.321809768676758</v>
      </c>
      <c r="X6" s="1">
        <v>14.945194244384766</v>
      </c>
      <c r="Y6" s="1">
        <v>15.72552490234375</v>
      </c>
      <c r="Z6" s="1">
        <v>16.713829040527344</v>
      </c>
      <c r="AA6" s="1">
        <v>16.597467422485352</v>
      </c>
      <c r="AB6" s="1">
        <v>16.786293029785156</v>
      </c>
      <c r="AC6" s="1">
        <v>17.412101745605469</v>
      </c>
      <c r="AD6" s="1">
        <v>18.470438003540039</v>
      </c>
      <c r="AE6" s="1">
        <v>19.774965286254883</v>
      </c>
      <c r="AF6" s="1">
        <v>20.296911239624023</v>
      </c>
      <c r="AG6" s="1">
        <v>20.221673965454102</v>
      </c>
      <c r="AH6" s="1">
        <v>20.223400115966797</v>
      </c>
      <c r="AI6" s="1">
        <v>20.373842239379883</v>
      </c>
      <c r="AJ6" s="1">
        <v>21.295558929443359</v>
      </c>
      <c r="AK6" s="1">
        <v>21.146097183227539</v>
      </c>
      <c r="AL6" s="1">
        <v>22.110572814941406</v>
      </c>
      <c r="AM6" s="1">
        <v>22.245573043823242</v>
      </c>
      <c r="AN6" s="1">
        <v>23.811334609985352</v>
      </c>
      <c r="AO6" s="1">
        <v>23.973258972167969</v>
      </c>
      <c r="AP6" s="1">
        <v>24.032051086425781</v>
      </c>
    </row>
    <row r="7" spans="1:42">
      <c r="A7" t="s">
        <v>5</v>
      </c>
      <c r="B7" s="1">
        <v>4.9916315078735352</v>
      </c>
      <c r="C7" s="1">
        <v>5.3186163902282715</v>
      </c>
      <c r="D7" s="1">
        <v>5.5925126075744629</v>
      </c>
      <c r="E7" s="1">
        <v>5.9550399780273438</v>
      </c>
      <c r="F7" s="1">
        <v>6.4390063285827637</v>
      </c>
      <c r="G7" s="1">
        <v>6.7432851791381836</v>
      </c>
      <c r="H7" s="1">
        <v>7.1229448318481445</v>
      </c>
      <c r="I7" s="1">
        <v>7.5484943389892578</v>
      </c>
      <c r="J7" s="1">
        <v>8.2480354309082031</v>
      </c>
      <c r="K7" s="1">
        <v>8.6335344314575195</v>
      </c>
      <c r="L7" s="1">
        <v>8.9854850769042969</v>
      </c>
      <c r="M7" s="1">
        <v>9.5011320114135742</v>
      </c>
      <c r="N7" s="1">
        <v>9.9726572036743164</v>
      </c>
      <c r="O7" s="1">
        <v>10.179074287414551</v>
      </c>
      <c r="P7" s="1">
        <v>10.117106437683105</v>
      </c>
      <c r="Q7" s="1">
        <v>10.49162769317627</v>
      </c>
      <c r="R7" s="1">
        <v>11.094210624694824</v>
      </c>
      <c r="S7" s="1">
        <v>10.742408752441406</v>
      </c>
      <c r="T7" s="1">
        <v>11.370021820068359</v>
      </c>
      <c r="U7" s="1">
        <v>12.327300071716309</v>
      </c>
      <c r="V7" s="1">
        <v>12.427303314208984</v>
      </c>
      <c r="W7" s="1">
        <v>13.582443237304688</v>
      </c>
      <c r="X7" s="1">
        <v>13.71555233001709</v>
      </c>
      <c r="Y7" s="1">
        <v>14.301475524902344</v>
      </c>
      <c r="Z7" s="1">
        <v>14.158645629882813</v>
      </c>
      <c r="AA7" s="1">
        <v>14.545342445373535</v>
      </c>
      <c r="AB7" s="1">
        <v>15.01267147064209</v>
      </c>
      <c r="AC7" s="1">
        <v>15.745570182800293</v>
      </c>
      <c r="AD7" s="1">
        <v>15.9434814453125</v>
      </c>
      <c r="AE7" s="1">
        <v>16.853395462036133</v>
      </c>
      <c r="AF7" s="1">
        <v>17.070985794067383</v>
      </c>
      <c r="AG7" s="1">
        <v>17.342765808105469</v>
      </c>
      <c r="AH7" s="1">
        <v>17.708454132080078</v>
      </c>
      <c r="AI7" s="1">
        <v>17.409917831420898</v>
      </c>
      <c r="AJ7" s="1">
        <v>18.694841384887695</v>
      </c>
      <c r="AK7" s="1">
        <v>18.952066421508789</v>
      </c>
      <c r="AL7" s="1">
        <v>17.856546401977539</v>
      </c>
      <c r="AM7" s="1">
        <v>18.644706726074219</v>
      </c>
      <c r="AN7" s="1">
        <v>19.686655044555664</v>
      </c>
      <c r="AO7" s="1">
        <v>21.081565856933594</v>
      </c>
      <c r="AP7" s="1">
        <v>22.078704833984375</v>
      </c>
    </row>
    <row r="8" spans="1:42">
      <c r="A8" t="s">
        <v>6</v>
      </c>
      <c r="B8" s="1">
        <v>5.4756650924682617</v>
      </c>
      <c r="C8" s="1">
        <v>6.0583834648132324</v>
      </c>
      <c r="D8" s="1">
        <v>6.4794745445251465</v>
      </c>
      <c r="E8" s="1">
        <v>7.2494807243347168</v>
      </c>
      <c r="F8" s="1">
        <v>7.6508030891418457</v>
      </c>
      <c r="G8" s="1">
        <v>8.1739368438720703</v>
      </c>
      <c r="H8" s="1">
        <v>8.6425457000732422</v>
      </c>
      <c r="I8" s="1">
        <v>9.0345878601074219</v>
      </c>
      <c r="J8" s="1">
        <v>9.4402942657470703</v>
      </c>
      <c r="K8" s="1">
        <v>10.021827697753906</v>
      </c>
      <c r="L8" s="1">
        <v>10.682791709899902</v>
      </c>
      <c r="M8" s="1">
        <v>11.30687427520752</v>
      </c>
      <c r="N8" s="1">
        <v>11.927225112915039</v>
      </c>
      <c r="O8" s="1">
        <v>11.818172454833984</v>
      </c>
      <c r="P8" s="1">
        <v>12.090354919433594</v>
      </c>
      <c r="Q8" s="1">
        <v>12.734636306762695</v>
      </c>
      <c r="R8" s="1">
        <v>13.160325050354004</v>
      </c>
      <c r="S8" s="1">
        <v>13.286646842956543</v>
      </c>
      <c r="T8" s="1">
        <v>13.346340179443359</v>
      </c>
      <c r="U8" s="1">
        <v>14.100995063781738</v>
      </c>
      <c r="V8" s="1">
        <v>15.000422477722168</v>
      </c>
      <c r="W8" s="1">
        <v>15.130642890930176</v>
      </c>
      <c r="X8" s="1">
        <v>16.118938446044922</v>
      </c>
      <c r="Y8" s="1">
        <v>16.467609405517578</v>
      </c>
      <c r="Z8" s="1">
        <v>17.026264190673828</v>
      </c>
      <c r="AA8" s="1">
        <v>17.3226318359375</v>
      </c>
      <c r="AB8" s="1">
        <v>17.568727493286133</v>
      </c>
      <c r="AC8" s="1">
        <v>17.72596549987793</v>
      </c>
      <c r="AD8" s="1">
        <v>18.883407592773438</v>
      </c>
      <c r="AE8" s="1">
        <v>20.043926239013672</v>
      </c>
      <c r="AF8" s="1">
        <v>20.75592041015625</v>
      </c>
      <c r="AG8" s="1">
        <v>20.830940246582031</v>
      </c>
      <c r="AH8" s="1">
        <v>21.16252326965332</v>
      </c>
      <c r="AI8" s="1">
        <v>20.927637100219727</v>
      </c>
      <c r="AJ8" s="1">
        <v>21.311899185180664</v>
      </c>
      <c r="AK8" s="1">
        <v>20.843271255493164</v>
      </c>
      <c r="AL8" s="1">
        <v>21.331586837768555</v>
      </c>
      <c r="AM8" s="1">
        <v>21.578496932983398</v>
      </c>
      <c r="AN8" s="1">
        <v>22.055233001708984</v>
      </c>
      <c r="AO8" s="1">
        <v>22.64381217956543</v>
      </c>
      <c r="AP8" s="1">
        <v>23.233343124389648</v>
      </c>
    </row>
    <row r="9" spans="1:42">
      <c r="A9" t="s">
        <v>7</v>
      </c>
      <c r="B9" s="1">
        <v>5.5919842720031738</v>
      </c>
      <c r="C9" s="1">
        <v>5.9748830795288086</v>
      </c>
      <c r="D9" s="1">
        <v>6.5417709350585938</v>
      </c>
      <c r="E9" s="1">
        <v>7.0389347076416016</v>
      </c>
      <c r="F9" s="1">
        <v>7.4666275978088379</v>
      </c>
      <c r="G9" s="1">
        <v>7.9093403816223145</v>
      </c>
      <c r="H9" s="1">
        <v>8.2050924301147461</v>
      </c>
      <c r="I9" s="1">
        <v>8.5632095336914063</v>
      </c>
      <c r="J9" s="1">
        <v>9.2371025085449219</v>
      </c>
      <c r="K9" s="1">
        <v>9.7138643264770508</v>
      </c>
      <c r="L9" s="1">
        <v>10.005282402038574</v>
      </c>
      <c r="M9" s="1">
        <v>10.560705184936523</v>
      </c>
      <c r="N9" s="1">
        <v>10.888654708862305</v>
      </c>
      <c r="O9" s="1">
        <v>11.229700088500977</v>
      </c>
      <c r="P9" s="1">
        <v>11.563764572143555</v>
      </c>
      <c r="Q9" s="1">
        <v>11.490209579467773</v>
      </c>
      <c r="R9" s="1">
        <v>11.842867851257324</v>
      </c>
      <c r="S9" s="1">
        <v>11.938422203063965</v>
      </c>
      <c r="T9" s="1">
        <v>12.165106773376465</v>
      </c>
      <c r="U9" s="1">
        <v>12.732887268066406</v>
      </c>
      <c r="V9" s="1">
        <v>13.098301887512207</v>
      </c>
      <c r="W9" s="1">
        <v>13.507227897644043</v>
      </c>
      <c r="X9" s="1">
        <v>14.321720123291016</v>
      </c>
      <c r="Y9" s="1">
        <v>14.668730735778809</v>
      </c>
      <c r="Z9" s="1">
        <v>15.05830192565918</v>
      </c>
      <c r="AA9" s="1">
        <v>15.339802742004395</v>
      </c>
      <c r="AB9" s="1">
        <v>15.580784797668457</v>
      </c>
      <c r="AC9" s="1">
        <v>16.271547317504883</v>
      </c>
      <c r="AD9" s="1">
        <v>16.84614372253418</v>
      </c>
      <c r="AE9" s="1">
        <v>17.283729553222656</v>
      </c>
      <c r="AF9" s="1">
        <v>17.703678131103516</v>
      </c>
      <c r="AG9" s="1">
        <v>17.882282257080078</v>
      </c>
      <c r="AH9" s="1">
        <v>18.900907516479492</v>
      </c>
      <c r="AI9" s="1">
        <v>18.188516616821289</v>
      </c>
      <c r="AJ9" s="1">
        <v>19.025510787963867</v>
      </c>
      <c r="AK9" s="1">
        <v>19.774106979370117</v>
      </c>
      <c r="AL9" s="1">
        <v>20.167484283447266</v>
      </c>
      <c r="AM9" s="1">
        <v>20.554193496704102</v>
      </c>
      <c r="AN9" s="1">
        <v>20.802530288696289</v>
      </c>
      <c r="AO9" s="1">
        <v>21.337604522705078</v>
      </c>
      <c r="AP9" s="1">
        <v>22.570882797241211</v>
      </c>
    </row>
    <row r="10" spans="1:42">
      <c r="A10" t="s">
        <v>8</v>
      </c>
      <c r="B10" s="1">
        <v>5.701047420501709</v>
      </c>
      <c r="C10" s="1">
        <v>6.237123966217041</v>
      </c>
      <c r="D10" s="1">
        <v>6.8826389312744141</v>
      </c>
      <c r="E10" s="1">
        <v>7.1546015739440918</v>
      </c>
      <c r="F10" s="1">
        <v>7.6318717002868652</v>
      </c>
      <c r="G10" s="1">
        <v>8.0638656616210938</v>
      </c>
      <c r="H10" s="1">
        <v>8.3771572113037109</v>
      </c>
      <c r="I10" s="1">
        <v>9.1013298034667969</v>
      </c>
      <c r="J10" s="1">
        <v>9.664607048034668</v>
      </c>
      <c r="K10" s="1">
        <v>10.031915664672852</v>
      </c>
      <c r="L10" s="1">
        <v>10.647443771362305</v>
      </c>
      <c r="M10" s="1">
        <v>11.131185531616211</v>
      </c>
      <c r="N10" s="1">
        <v>11.495295524597168</v>
      </c>
      <c r="O10" s="1">
        <v>11.909538269042969</v>
      </c>
      <c r="P10" s="1">
        <v>12.033936500549316</v>
      </c>
      <c r="Q10" s="1">
        <v>12.812055587768555</v>
      </c>
      <c r="R10" s="1">
        <v>12.940982818603516</v>
      </c>
      <c r="S10" s="1">
        <v>12.939312934875488</v>
      </c>
      <c r="T10" s="1">
        <v>13.253889083862305</v>
      </c>
      <c r="U10" s="1">
        <v>13.811332702636719</v>
      </c>
      <c r="V10" s="1">
        <v>14.408905029296875</v>
      </c>
      <c r="W10" s="1">
        <v>14.859291076660156</v>
      </c>
      <c r="X10" s="1">
        <v>15.766427993774414</v>
      </c>
      <c r="Y10" s="1">
        <v>16.440290451049805</v>
      </c>
      <c r="Z10" s="1">
        <v>17.048824310302734</v>
      </c>
      <c r="AA10" s="1">
        <v>16.971071243286133</v>
      </c>
      <c r="AB10" s="1">
        <v>17.634147644042969</v>
      </c>
      <c r="AC10" s="1">
        <v>18.274080276489258</v>
      </c>
      <c r="AD10" s="1">
        <v>19.53912353515625</v>
      </c>
      <c r="AE10" s="1">
        <v>19.202314376831055</v>
      </c>
      <c r="AF10" s="1">
        <v>20.137979507446289</v>
      </c>
      <c r="AG10" s="1">
        <v>20.287214279174805</v>
      </c>
      <c r="AH10" s="1">
        <v>20.368240356445313</v>
      </c>
      <c r="AI10" s="1">
        <v>21.00712776184082</v>
      </c>
      <c r="AJ10" s="1">
        <v>20.378385543823242</v>
      </c>
      <c r="AK10" s="1">
        <v>20.248592376708984</v>
      </c>
      <c r="AL10" s="1">
        <v>21.517572402954102</v>
      </c>
      <c r="AM10" s="1">
        <v>22.537942886352539</v>
      </c>
      <c r="AN10" s="1">
        <v>23.296012878417969</v>
      </c>
      <c r="AO10" s="1">
        <v>23.742185592651367</v>
      </c>
      <c r="AP10" s="1">
        <v>23.84356689453125</v>
      </c>
    </row>
    <row r="11" spans="1:42">
      <c r="A11" t="s">
        <v>9</v>
      </c>
      <c r="B11" s="1">
        <v>5.4925894737243652</v>
      </c>
      <c r="C11" s="1">
        <v>5.9245491027832031</v>
      </c>
      <c r="D11" s="1">
        <v>6.373502254486084</v>
      </c>
      <c r="E11" s="1">
        <v>6.8424892425537109</v>
      </c>
      <c r="F11" s="1">
        <v>7.0834908485412598</v>
      </c>
      <c r="G11" s="1">
        <v>7.2833347320556641</v>
      </c>
      <c r="H11" s="1">
        <v>7.5967378616333008</v>
      </c>
      <c r="I11" s="1">
        <v>7.6430368423461914</v>
      </c>
      <c r="J11" s="1">
        <v>8.0217533111572266</v>
      </c>
      <c r="K11" s="1">
        <v>8.3107843399047852</v>
      </c>
      <c r="L11" s="1">
        <v>8.6925411224365234</v>
      </c>
      <c r="M11" s="1">
        <v>9.290837287902832</v>
      </c>
      <c r="N11" s="1">
        <v>9.4503602981567383</v>
      </c>
      <c r="O11" s="1">
        <v>9.8951892852783203</v>
      </c>
      <c r="P11" s="1">
        <v>9.9644050598144531</v>
      </c>
      <c r="Q11" s="1">
        <v>10.405397415161133</v>
      </c>
      <c r="R11" s="1">
        <v>10.60617733001709</v>
      </c>
      <c r="S11" s="1">
        <v>11.001007080078125</v>
      </c>
      <c r="T11" s="1">
        <v>11.44667911529541</v>
      </c>
      <c r="U11" s="1">
        <v>11.639708518981934</v>
      </c>
      <c r="V11" s="1">
        <v>12.176091194152832</v>
      </c>
      <c r="W11" s="1">
        <v>12.637742042541504</v>
      </c>
      <c r="X11" s="1">
        <v>13.488979339599609</v>
      </c>
      <c r="Y11" s="1">
        <v>13.670285224914551</v>
      </c>
      <c r="Z11" s="1">
        <v>14.009548187255859</v>
      </c>
      <c r="AA11" s="1">
        <v>14.196820259094238</v>
      </c>
      <c r="AB11" s="1">
        <v>14.504358291625977</v>
      </c>
      <c r="AC11" s="1">
        <v>14.87384033203125</v>
      </c>
      <c r="AD11" s="1">
        <v>15.373610496520996</v>
      </c>
      <c r="AE11" s="1">
        <v>16.075847625732422</v>
      </c>
      <c r="AF11" s="1">
        <v>16.3411865234375</v>
      </c>
      <c r="AG11" s="1">
        <v>16.676427841186523</v>
      </c>
      <c r="AH11" s="1">
        <v>16.771453857421875</v>
      </c>
      <c r="AI11" s="1">
        <v>16.909631729125977</v>
      </c>
      <c r="AJ11" s="1">
        <v>17.526054382324219</v>
      </c>
      <c r="AK11" s="1">
        <v>17.844871520996094</v>
      </c>
      <c r="AL11" s="1">
        <v>18.167835235595703</v>
      </c>
      <c r="AM11" s="1">
        <v>18.416772842407227</v>
      </c>
      <c r="AN11" s="1">
        <v>19.113859176635742</v>
      </c>
      <c r="AO11" s="1">
        <v>20.077054977416992</v>
      </c>
      <c r="AP11" s="1">
        <v>20.893341064453125</v>
      </c>
    </row>
    <row r="12" spans="1:42">
      <c r="A12" t="s">
        <v>10</v>
      </c>
      <c r="B12" s="1">
        <v>5.6353673934936523</v>
      </c>
      <c r="C12" s="1">
        <v>6.0791153907775879</v>
      </c>
      <c r="D12" s="1">
        <v>6.4925036430358887</v>
      </c>
      <c r="E12" s="1">
        <v>7.0242862701416016</v>
      </c>
      <c r="F12" s="1">
        <v>7.222771167755127</v>
      </c>
      <c r="G12" s="1">
        <v>7.47784423828125</v>
      </c>
      <c r="H12" s="1">
        <v>7.6047182083129883</v>
      </c>
      <c r="I12" s="1">
        <v>7.9477276802062988</v>
      </c>
      <c r="J12" s="1">
        <v>8.2891731262207031</v>
      </c>
      <c r="K12" s="1">
        <v>8.4846687316894531</v>
      </c>
      <c r="L12" s="1">
        <v>8.6071577072143555</v>
      </c>
      <c r="M12" s="1">
        <v>9.1402320861816406</v>
      </c>
      <c r="N12" s="1">
        <v>9.4049367904663086</v>
      </c>
      <c r="O12" s="1">
        <v>9.7330417633056641</v>
      </c>
      <c r="P12" s="1">
        <v>9.9530849456787109</v>
      </c>
      <c r="Q12" s="1">
        <v>10.028605461120605</v>
      </c>
      <c r="R12" s="1">
        <v>10.156222343444824</v>
      </c>
      <c r="S12" s="1">
        <v>10.72702693939209</v>
      </c>
      <c r="T12" s="1">
        <v>11.025734901428223</v>
      </c>
      <c r="U12" s="1">
        <v>11.570478439331055</v>
      </c>
      <c r="V12" s="1">
        <v>12.26002025604248</v>
      </c>
      <c r="W12" s="1">
        <v>12.840221405029297</v>
      </c>
      <c r="X12" s="1">
        <v>12.993487358093262</v>
      </c>
      <c r="Y12" s="1">
        <v>13.380858421325684</v>
      </c>
      <c r="Z12" s="1">
        <v>13.606123924255371</v>
      </c>
      <c r="AA12" s="1">
        <v>13.68587589263916</v>
      </c>
      <c r="AB12" s="1">
        <v>14.18742847442627</v>
      </c>
      <c r="AC12" s="1">
        <v>14.689725875854492</v>
      </c>
      <c r="AD12" s="1">
        <v>14.786882400512695</v>
      </c>
      <c r="AE12" s="1">
        <v>15.377255439758301</v>
      </c>
      <c r="AF12" s="1">
        <v>15.412666320800781</v>
      </c>
      <c r="AG12" s="1">
        <v>15.69482421875</v>
      </c>
      <c r="AH12" s="1">
        <v>15.861618995666504</v>
      </c>
      <c r="AI12" s="1">
        <v>15.941970825195313</v>
      </c>
      <c r="AJ12" s="1">
        <v>16.254734039306641</v>
      </c>
      <c r="AK12" s="1">
        <v>16.351800918579102</v>
      </c>
      <c r="AL12" s="1">
        <v>17.415365219116211</v>
      </c>
      <c r="AM12" s="1">
        <v>17.668697357177734</v>
      </c>
      <c r="AN12" s="1">
        <v>18.191312789916992</v>
      </c>
      <c r="AO12" s="1">
        <v>19.180614471435547</v>
      </c>
      <c r="AP12" s="1">
        <v>19.767105102539063</v>
      </c>
    </row>
    <row r="13" spans="1:42">
      <c r="A13" t="s">
        <v>11</v>
      </c>
      <c r="B13" s="1">
        <v>5.2392239570617676</v>
      </c>
      <c r="C13" s="1">
        <v>5.69549560546875</v>
      </c>
      <c r="D13" s="1">
        <v>6.2386102676391602</v>
      </c>
      <c r="E13" s="1">
        <v>6.5935955047607422</v>
      </c>
      <c r="F13" s="1">
        <v>6.6501550674438477</v>
      </c>
      <c r="G13" s="1">
        <v>7.0319561958312988</v>
      </c>
      <c r="H13" s="1">
        <v>7.1652750968933105</v>
      </c>
      <c r="I13" s="1">
        <v>7.2268757820129395</v>
      </c>
      <c r="J13" s="1">
        <v>7.3722624778747559</v>
      </c>
      <c r="K13" s="1">
        <v>7.5623078346252441</v>
      </c>
      <c r="L13" s="1">
        <v>8.030613899230957</v>
      </c>
      <c r="M13" s="1">
        <v>8.4550113677978516</v>
      </c>
      <c r="N13" s="1">
        <v>8.7362499237060547</v>
      </c>
      <c r="O13" s="1">
        <v>8.9735593795776367</v>
      </c>
      <c r="P13" s="1">
        <v>9.2056865692138672</v>
      </c>
      <c r="Q13" s="1">
        <v>9.3259057998657227</v>
      </c>
      <c r="R13" s="1">
        <v>9.6773357391357422</v>
      </c>
      <c r="S13" s="1">
        <v>10.077215194702148</v>
      </c>
      <c r="T13" s="1">
        <v>10.71851634979248</v>
      </c>
      <c r="U13" s="1">
        <v>11.52173900604248</v>
      </c>
      <c r="V13" s="1">
        <v>11.871747016906738</v>
      </c>
      <c r="W13" s="1">
        <v>12.348882675170898</v>
      </c>
      <c r="X13" s="1">
        <v>12.958978652954102</v>
      </c>
      <c r="Y13" s="1">
        <v>13.305191040039063</v>
      </c>
      <c r="Z13" s="1">
        <v>13.576674461364746</v>
      </c>
      <c r="AA13" s="1">
        <v>13.834036827087402</v>
      </c>
      <c r="AB13" s="1">
        <v>14.216127395629883</v>
      </c>
      <c r="AC13" s="1">
        <v>14.371563911437988</v>
      </c>
      <c r="AD13" s="1">
        <v>15.227439880371094</v>
      </c>
      <c r="AE13" s="1">
        <v>15.613254547119141</v>
      </c>
      <c r="AF13" s="1">
        <v>15.847976684570313</v>
      </c>
      <c r="AG13" s="1">
        <v>15.456478118896484</v>
      </c>
      <c r="AH13" s="1">
        <v>15.79443359375</v>
      </c>
      <c r="AI13" s="1">
        <v>16.027400970458984</v>
      </c>
      <c r="AJ13" s="1">
        <v>16.326606750488281</v>
      </c>
      <c r="AK13" s="1">
        <v>16.289478302001953</v>
      </c>
      <c r="AL13" s="1">
        <v>17.270721435546875</v>
      </c>
      <c r="AM13" s="1">
        <v>17.181987762451172</v>
      </c>
      <c r="AN13" s="1">
        <v>17.774463653564453</v>
      </c>
      <c r="AO13" s="1">
        <v>18.504096984863281</v>
      </c>
      <c r="AP13" s="1">
        <v>19.3077392578125</v>
      </c>
    </row>
    <row r="14" spans="1:42">
      <c r="A14" t="s">
        <v>12</v>
      </c>
      <c r="B14" s="1">
        <v>5.9761896133422852</v>
      </c>
      <c r="C14" s="1">
        <v>6.4154047966003418</v>
      </c>
      <c r="D14" s="1">
        <v>6.9959959983825684</v>
      </c>
      <c r="E14" s="1">
        <v>7.4382600784301758</v>
      </c>
      <c r="F14" s="1">
        <v>7.8507952690124512</v>
      </c>
      <c r="G14" s="1">
        <v>8.0009212493896484</v>
      </c>
      <c r="H14" s="1">
        <v>8.2182159423828125</v>
      </c>
      <c r="I14" s="1">
        <v>8.4265279769897461</v>
      </c>
      <c r="J14" s="1">
        <v>8.5856571197509766</v>
      </c>
      <c r="K14" s="1">
        <v>9.0937652587890625</v>
      </c>
      <c r="L14" s="1">
        <v>9.258702278137207</v>
      </c>
      <c r="M14" s="1">
        <v>9.8068618774414063</v>
      </c>
      <c r="N14" s="1">
        <v>10.194555282592773</v>
      </c>
      <c r="O14" s="1">
        <v>10.318443298339844</v>
      </c>
      <c r="P14" s="1">
        <v>10.468086242675781</v>
      </c>
      <c r="Q14" s="1">
        <v>10.672380447387695</v>
      </c>
      <c r="R14" s="1">
        <v>11.16290283203125</v>
      </c>
      <c r="S14" s="1">
        <v>11.458390235900879</v>
      </c>
      <c r="T14" s="1">
        <v>11.853216171264648</v>
      </c>
      <c r="U14" s="1">
        <v>12.372922897338867</v>
      </c>
      <c r="V14" s="1">
        <v>12.800435066223145</v>
      </c>
      <c r="W14" s="1">
        <v>13.360854148864746</v>
      </c>
      <c r="X14" s="1">
        <v>13.955625534057617</v>
      </c>
      <c r="Y14" s="1">
        <v>14.369929313659668</v>
      </c>
      <c r="Z14" s="1">
        <v>14.649584770202637</v>
      </c>
      <c r="AA14" s="1">
        <v>14.988929748535156</v>
      </c>
      <c r="AB14" s="1">
        <v>15.353854179382324</v>
      </c>
      <c r="AC14" s="1">
        <v>15.671838760375977</v>
      </c>
      <c r="AD14" s="1">
        <v>15.943767547607422</v>
      </c>
      <c r="AE14" s="1">
        <v>16.45130729675293</v>
      </c>
      <c r="AF14" s="1">
        <v>16.686433792114258</v>
      </c>
      <c r="AG14" s="1">
        <v>16.890748977661133</v>
      </c>
      <c r="AH14" s="1">
        <v>17.267271041870117</v>
      </c>
      <c r="AI14" s="1">
        <v>17.582677841186523</v>
      </c>
      <c r="AJ14" s="1">
        <v>17.879816055297852</v>
      </c>
      <c r="AK14" s="1">
        <v>18.32573127746582</v>
      </c>
      <c r="AL14" s="1">
        <v>18.576784133911133</v>
      </c>
      <c r="AM14" s="1">
        <v>19.587726593017578</v>
      </c>
      <c r="AN14" s="1">
        <v>20.162908554077148</v>
      </c>
      <c r="AO14" s="1">
        <v>20.772010803222656</v>
      </c>
      <c r="AP14" s="1">
        <v>21.773208618164063</v>
      </c>
    </row>
    <row r="15" spans="1:42">
      <c r="A15" t="s">
        <v>13</v>
      </c>
      <c r="B15" s="1">
        <v>5.9900212287902832</v>
      </c>
      <c r="C15" s="1">
        <v>6.5320296287536621</v>
      </c>
      <c r="D15" s="1">
        <v>7.0511021614074707</v>
      </c>
      <c r="E15" s="1">
        <v>7.4226303100585938</v>
      </c>
      <c r="F15" s="1">
        <v>7.5226821899414063</v>
      </c>
      <c r="G15" s="1">
        <v>7.8006958961486816</v>
      </c>
      <c r="H15" s="1">
        <v>8.1413841247558594</v>
      </c>
      <c r="I15" s="1">
        <v>8.414189338684082</v>
      </c>
      <c r="J15" s="1">
        <v>8.6122217178344727</v>
      </c>
      <c r="K15" s="1">
        <v>8.9613094329833984</v>
      </c>
      <c r="L15" s="1">
        <v>9.3766393661499023</v>
      </c>
      <c r="M15" s="1">
        <v>9.5496883392333984</v>
      </c>
      <c r="N15" s="1">
        <v>9.9881343841552734</v>
      </c>
      <c r="O15" s="1">
        <v>10.282401084899902</v>
      </c>
      <c r="P15" s="1">
        <v>10.578248977661133</v>
      </c>
      <c r="Q15" s="1">
        <v>10.692152976989746</v>
      </c>
      <c r="R15" s="1">
        <v>11.256876945495605</v>
      </c>
      <c r="S15" s="1">
        <v>11.666533470153809</v>
      </c>
      <c r="T15" s="1">
        <v>11.74676513671875</v>
      </c>
      <c r="U15" s="1">
        <v>12.563915252685547</v>
      </c>
      <c r="V15" s="1">
        <v>12.868170738220215</v>
      </c>
      <c r="W15" s="1">
        <v>13.315896987915039</v>
      </c>
      <c r="X15" s="1">
        <v>13.988186836242676</v>
      </c>
      <c r="Y15" s="1">
        <v>14.265716552734375</v>
      </c>
      <c r="Z15" s="1">
        <v>14.68505859375</v>
      </c>
      <c r="AA15" s="1">
        <v>15.385157585144043</v>
      </c>
      <c r="AB15" s="1">
        <v>15.365830421447754</v>
      </c>
      <c r="AC15" s="1">
        <v>15.633663177490234</v>
      </c>
      <c r="AD15" s="1">
        <v>15.992035865783691</v>
      </c>
      <c r="AE15" s="1">
        <v>16.273000717163086</v>
      </c>
      <c r="AF15" s="1">
        <v>16.637048721313477</v>
      </c>
      <c r="AG15" s="1">
        <v>16.433107376098633</v>
      </c>
      <c r="AH15" s="1">
        <v>16.446107864379883</v>
      </c>
      <c r="AI15" s="1">
        <v>16.642396926879883</v>
      </c>
      <c r="AJ15" s="1">
        <v>16.802038192749023</v>
      </c>
      <c r="AK15" s="1">
        <v>17.324378967285156</v>
      </c>
      <c r="AL15" s="1">
        <v>18.154220581054688</v>
      </c>
      <c r="AM15" s="1">
        <v>18.024505615234375</v>
      </c>
      <c r="AN15" s="1">
        <v>18.612129211425781</v>
      </c>
      <c r="AO15" s="1">
        <v>19.610733032226563</v>
      </c>
      <c r="AP15" s="1">
        <v>20.199426651000977</v>
      </c>
    </row>
    <row r="16" spans="1:42">
      <c r="A16" t="s">
        <v>14</v>
      </c>
      <c r="B16" s="1">
        <v>5.4833626747131348</v>
      </c>
      <c r="C16" s="1">
        <v>5.9419498443603516</v>
      </c>
      <c r="D16" s="1">
        <v>6.3420095443725586</v>
      </c>
      <c r="E16" s="1">
        <v>6.7034554481506348</v>
      </c>
      <c r="F16" s="1">
        <v>6.8512167930603027</v>
      </c>
      <c r="G16" s="1">
        <v>7.1527228355407715</v>
      </c>
      <c r="H16" s="1">
        <v>7.3245458602905273</v>
      </c>
      <c r="I16" s="1">
        <v>7.729158878326416</v>
      </c>
      <c r="J16" s="1">
        <v>7.7444248199462891</v>
      </c>
      <c r="K16" s="1">
        <v>7.8253870010375977</v>
      </c>
      <c r="L16" s="1">
        <v>8.3114891052246094</v>
      </c>
      <c r="M16" s="1">
        <v>8.7035636901855469</v>
      </c>
      <c r="N16" s="1">
        <v>9.0694694519042969</v>
      </c>
      <c r="O16" s="1">
        <v>9.2050399780273438</v>
      </c>
      <c r="P16" s="1">
        <v>9.6479930877685547</v>
      </c>
      <c r="Q16" s="1">
        <v>9.7580728530883789</v>
      </c>
      <c r="R16" s="1">
        <v>10.279833793640137</v>
      </c>
      <c r="S16" s="1">
        <v>10.787919044494629</v>
      </c>
      <c r="T16" s="1">
        <v>11.162005424499512</v>
      </c>
      <c r="U16" s="1">
        <v>11.45979118347168</v>
      </c>
      <c r="V16" s="1">
        <v>11.802211761474609</v>
      </c>
      <c r="W16" s="1">
        <v>12.493649482727051</v>
      </c>
      <c r="X16" s="1">
        <v>13.113628387451172</v>
      </c>
      <c r="Y16" s="1">
        <v>13.468738555908203</v>
      </c>
      <c r="Z16" s="1">
        <v>13.81037712097168</v>
      </c>
      <c r="AA16" s="1">
        <v>13.877045631408691</v>
      </c>
      <c r="AB16" s="1">
        <v>14.598410606384277</v>
      </c>
      <c r="AC16" s="1">
        <v>14.606500625610352</v>
      </c>
      <c r="AD16" s="1">
        <v>15.455562591552734</v>
      </c>
      <c r="AE16" s="1">
        <v>15.544629096984863</v>
      </c>
      <c r="AF16" s="1">
        <v>16.045570373535156</v>
      </c>
      <c r="AG16" s="1">
        <v>16.394411087036133</v>
      </c>
      <c r="AH16" s="1">
        <v>16.237583160400391</v>
      </c>
      <c r="AI16" s="1">
        <v>16.520719528198242</v>
      </c>
      <c r="AJ16" s="1">
        <v>16.801925659179688</v>
      </c>
      <c r="AK16" s="1">
        <v>17.564624786376953</v>
      </c>
      <c r="AL16" s="1">
        <v>17.614204406738281</v>
      </c>
      <c r="AM16" s="1">
        <v>18.282384872436523</v>
      </c>
      <c r="AN16" s="1">
        <v>18.615409851074219</v>
      </c>
      <c r="AO16" s="1">
        <v>19.070732116699219</v>
      </c>
      <c r="AP16" s="1">
        <v>20.161046981811523</v>
      </c>
    </row>
    <row r="17" spans="1:42">
      <c r="A17" t="s">
        <v>15</v>
      </c>
      <c r="B17" s="1">
        <v>5.4356131553649902</v>
      </c>
      <c r="C17" s="1">
        <v>5.8467545509338379</v>
      </c>
      <c r="D17" s="1">
        <v>6.2788891792297363</v>
      </c>
      <c r="E17" s="1">
        <v>6.9415187835693359</v>
      </c>
      <c r="F17" s="1">
        <v>7.2038154602050781</v>
      </c>
      <c r="G17" s="1">
        <v>7.6579647064208984</v>
      </c>
      <c r="H17" s="1">
        <v>7.7972183227539063</v>
      </c>
      <c r="I17" s="1">
        <v>7.8757896423339844</v>
      </c>
      <c r="J17" s="1">
        <v>8.2958765029907227</v>
      </c>
      <c r="K17" s="1">
        <v>8.7146968841552734</v>
      </c>
      <c r="L17" s="1">
        <v>8.9889116287231445</v>
      </c>
      <c r="M17" s="1">
        <v>9.3296375274658203</v>
      </c>
      <c r="N17" s="1">
        <v>9.7290582656860352</v>
      </c>
      <c r="O17" s="1">
        <v>9.7018213272094727</v>
      </c>
      <c r="P17" s="1">
        <v>9.8699321746826172</v>
      </c>
      <c r="Q17" s="1">
        <v>10.342100143432617</v>
      </c>
      <c r="R17" s="1">
        <v>10.913329124450684</v>
      </c>
      <c r="S17" s="1">
        <v>11.11009693145752</v>
      </c>
      <c r="T17" s="1">
        <v>11.725174903869629</v>
      </c>
      <c r="U17" s="1">
        <v>12.727519035339355</v>
      </c>
      <c r="V17" s="1">
        <v>13.707162857055664</v>
      </c>
      <c r="W17" s="1">
        <v>14.211991310119629</v>
      </c>
      <c r="X17" s="1">
        <v>14.60275936126709</v>
      </c>
      <c r="Y17" s="1">
        <v>14.613452911376953</v>
      </c>
      <c r="Z17" s="1">
        <v>15.621363639831543</v>
      </c>
      <c r="AA17" s="1">
        <v>15.937906265258789</v>
      </c>
      <c r="AB17" s="1">
        <v>15.932974815368652</v>
      </c>
      <c r="AC17" s="1">
        <v>16.151939392089844</v>
      </c>
      <c r="AD17" s="1">
        <v>16.511205673217773</v>
      </c>
      <c r="AE17" s="1">
        <v>17.404638290405273</v>
      </c>
      <c r="AF17" s="1">
        <v>17.774036407470703</v>
      </c>
      <c r="AG17" s="1">
        <v>17.74159049987793</v>
      </c>
      <c r="AH17" s="1">
        <v>17.946632385253906</v>
      </c>
      <c r="AI17" s="1">
        <v>18.618631362915039</v>
      </c>
      <c r="AJ17" s="1">
        <v>18.885099411010742</v>
      </c>
      <c r="AK17" s="1">
        <v>19.117084503173828</v>
      </c>
      <c r="AL17" s="1">
        <v>19.233266830444336</v>
      </c>
      <c r="AM17" s="1">
        <v>20.4534912109375</v>
      </c>
      <c r="AN17" s="1">
        <v>20.914886474609375</v>
      </c>
      <c r="AO17" s="1">
        <v>22.053943634033203</v>
      </c>
      <c r="AP17" s="1">
        <v>22.006633758544922</v>
      </c>
    </row>
    <row r="18" spans="1:42">
      <c r="A18" t="s">
        <v>16</v>
      </c>
      <c r="B18" s="1">
        <v>5.0997829437255859</v>
      </c>
      <c r="C18" s="1">
        <v>5.6230511665344238</v>
      </c>
      <c r="D18" s="1">
        <v>6.1237068176269531</v>
      </c>
      <c r="E18" s="1">
        <v>6.345001220703125</v>
      </c>
      <c r="F18" s="1">
        <v>6.3425421714782715</v>
      </c>
      <c r="G18" s="1">
        <v>6.5879712104797363</v>
      </c>
      <c r="H18" s="1">
        <v>6.873903751373291</v>
      </c>
      <c r="I18" s="1">
        <v>6.7150893211364746</v>
      </c>
      <c r="J18" s="1">
        <v>7.1677975654602051</v>
      </c>
      <c r="K18" s="1">
        <v>7.4912328720092773</v>
      </c>
      <c r="L18" s="1">
        <v>7.5893115997314453</v>
      </c>
      <c r="M18" s="1">
        <v>8.1906118392944336</v>
      </c>
      <c r="N18" s="1">
        <v>8.5297451019287109</v>
      </c>
      <c r="O18" s="1">
        <v>8.4659976959228516</v>
      </c>
      <c r="P18" s="1">
        <v>8.6320829391479492</v>
      </c>
      <c r="Q18" s="1">
        <v>9.167811393737793</v>
      </c>
      <c r="R18" s="1">
        <v>9.2860918045043945</v>
      </c>
      <c r="S18" s="1">
        <v>9.6526107788085938</v>
      </c>
      <c r="T18" s="1">
        <v>10.112804412841797</v>
      </c>
      <c r="U18" s="1">
        <v>10.383147239685059</v>
      </c>
      <c r="V18" s="1">
        <v>11.22846794128418</v>
      </c>
      <c r="W18" s="1">
        <v>11.957072257995605</v>
      </c>
      <c r="X18" s="1">
        <v>12.243963241577148</v>
      </c>
      <c r="Y18" s="1">
        <v>12.45993709564209</v>
      </c>
      <c r="Z18" s="1">
        <v>13.005850791931152</v>
      </c>
      <c r="AA18" s="1">
        <v>13.240936279296875</v>
      </c>
      <c r="AB18" s="1">
        <v>13.580142974853516</v>
      </c>
      <c r="AC18" s="1">
        <v>13.778409004211426</v>
      </c>
      <c r="AD18" s="1">
        <v>14.232969284057617</v>
      </c>
      <c r="AE18" s="1">
        <v>14.974143028259277</v>
      </c>
      <c r="AF18" s="1">
        <v>15.23029613494873</v>
      </c>
      <c r="AG18" s="1">
        <v>15.184502601623535</v>
      </c>
      <c r="AH18" s="1">
        <v>15.457719802856445</v>
      </c>
      <c r="AI18" s="1">
        <v>15.835639953613281</v>
      </c>
      <c r="AJ18" s="1">
        <v>16.225185394287109</v>
      </c>
      <c r="AK18" s="1">
        <v>16.667201995849609</v>
      </c>
      <c r="AL18" s="1">
        <v>16.826984405517578</v>
      </c>
      <c r="AM18" s="1">
        <v>16.688316345214844</v>
      </c>
      <c r="AN18" s="1">
        <v>17.590431213378906</v>
      </c>
      <c r="AO18" s="1">
        <v>18.810842514038086</v>
      </c>
      <c r="AP18" s="1">
        <v>18.825311660766602</v>
      </c>
    </row>
    <row r="19" spans="1:42">
      <c r="A19" t="s">
        <v>17</v>
      </c>
      <c r="B19" s="1">
        <v>5.1934514045715332</v>
      </c>
      <c r="C19" s="1">
        <v>5.5859665870666504</v>
      </c>
      <c r="D19" s="1">
        <v>5.9899258613586426</v>
      </c>
      <c r="E19" s="1">
        <v>6.4755196571350098</v>
      </c>
      <c r="F19" s="1">
        <v>6.609006404876709</v>
      </c>
      <c r="G19" s="1">
        <v>6.9844322204589844</v>
      </c>
      <c r="H19" s="1">
        <v>7.2135095596313477</v>
      </c>
      <c r="I19" s="1">
        <v>7.2332749366760254</v>
      </c>
      <c r="J19" s="1">
        <v>7.6134028434753418</v>
      </c>
      <c r="K19" s="1">
        <v>7.8829889297485352</v>
      </c>
      <c r="L19" s="1">
        <v>8.1995515823364258</v>
      </c>
      <c r="M19" s="1">
        <v>8.3380136489868164</v>
      </c>
      <c r="N19" s="1">
        <v>8.408869743347168</v>
      </c>
      <c r="O19" s="1">
        <v>8.6895570755004883</v>
      </c>
      <c r="P19" s="1">
        <v>9.3325004577636719</v>
      </c>
      <c r="Q19" s="1">
        <v>9.504206657409668</v>
      </c>
      <c r="R19" s="1">
        <v>9.6719083786010742</v>
      </c>
      <c r="S19" s="1">
        <v>10.247076034545898</v>
      </c>
      <c r="T19" s="1">
        <v>10.857301712036133</v>
      </c>
      <c r="U19" s="1">
        <v>11.225315093994141</v>
      </c>
      <c r="V19" s="1">
        <v>11.892660140991211</v>
      </c>
      <c r="W19" s="1">
        <v>12.66083812713623</v>
      </c>
      <c r="X19" s="1">
        <v>13.23468017578125</v>
      </c>
      <c r="Y19" s="1">
        <v>13.446201324462891</v>
      </c>
      <c r="Z19" s="1">
        <v>13.769745826721191</v>
      </c>
      <c r="AA19" s="1">
        <v>13.985514640808105</v>
      </c>
      <c r="AB19" s="1">
        <v>14.072813987731934</v>
      </c>
      <c r="AC19" s="1">
        <v>14.316302299499512</v>
      </c>
      <c r="AD19" s="1">
        <v>14.662021636962891</v>
      </c>
      <c r="AE19" s="1">
        <v>15.243715286254883</v>
      </c>
      <c r="AF19" s="1">
        <v>15.39554500579834</v>
      </c>
      <c r="AG19" s="1">
        <v>15.793996810913086</v>
      </c>
      <c r="AH19" s="1">
        <v>16.338617324829102</v>
      </c>
      <c r="AI19" s="1">
        <v>16.549699783325195</v>
      </c>
      <c r="AJ19" s="1">
        <v>16.550209045410156</v>
      </c>
      <c r="AK19" s="1">
        <v>16.91871452331543</v>
      </c>
      <c r="AL19" s="1">
        <v>17.397041320800781</v>
      </c>
      <c r="AM19" s="1">
        <v>17.339143753051758</v>
      </c>
      <c r="AN19" s="1">
        <v>18.662837982177734</v>
      </c>
      <c r="AO19" s="1">
        <v>18.906694412231445</v>
      </c>
      <c r="AP19" s="1">
        <v>20.142026901245117</v>
      </c>
    </row>
    <row r="20" spans="1:42">
      <c r="A20" t="s">
        <v>18</v>
      </c>
      <c r="B20" s="1">
        <v>4.8400168418884277</v>
      </c>
      <c r="C20" s="1">
        <v>5.2304530143737793</v>
      </c>
      <c r="D20" s="1">
        <v>5.7329163551330566</v>
      </c>
      <c r="E20" s="1">
        <v>5.9929714202880859</v>
      </c>
      <c r="F20" s="1">
        <v>6.3944406509399414</v>
      </c>
      <c r="G20" s="1">
        <v>6.6832928657531738</v>
      </c>
      <c r="H20" s="1">
        <v>6.5939164161682129</v>
      </c>
      <c r="I20" s="1">
        <v>6.6944570541381836</v>
      </c>
      <c r="J20" s="1">
        <v>6.9403009414672852</v>
      </c>
      <c r="K20" s="1">
        <v>7.0469284057617188</v>
      </c>
      <c r="L20" s="1">
        <v>7.2758855819702148</v>
      </c>
      <c r="M20" s="1">
        <v>7.6183567047119141</v>
      </c>
      <c r="N20" s="1">
        <v>7.6758770942687988</v>
      </c>
      <c r="O20" s="1">
        <v>7.6337108612060547</v>
      </c>
      <c r="P20" s="1">
        <v>8.1346750259399414</v>
      </c>
      <c r="Q20" s="1">
        <v>8.139246940612793</v>
      </c>
      <c r="R20" s="1">
        <v>8.3757181167602539</v>
      </c>
      <c r="S20" s="1">
        <v>8.9239654541015625</v>
      </c>
      <c r="T20" s="1">
        <v>9.0904655456542969</v>
      </c>
      <c r="U20" s="1">
        <v>9.4281959533691406</v>
      </c>
      <c r="V20" s="1">
        <v>9.968419075012207</v>
      </c>
      <c r="W20" s="1">
        <v>10.295495986938477</v>
      </c>
      <c r="X20" s="1">
        <v>10.456178665161133</v>
      </c>
      <c r="Y20" s="1">
        <v>11.271119117736816</v>
      </c>
      <c r="Z20" s="1">
        <v>11.54958438873291</v>
      </c>
      <c r="AA20" s="1">
        <v>11.978123664855957</v>
      </c>
      <c r="AB20" s="1">
        <v>12.713741302490234</v>
      </c>
      <c r="AC20" s="1">
        <v>13.008312225341797</v>
      </c>
      <c r="AD20" s="1">
        <v>13.420241355895996</v>
      </c>
      <c r="AE20" s="1">
        <v>14.138302803039551</v>
      </c>
      <c r="AF20" s="1">
        <v>14.732717514038086</v>
      </c>
      <c r="AG20" s="1">
        <v>15.140673637390137</v>
      </c>
      <c r="AH20" s="1">
        <v>15.284027099609375</v>
      </c>
      <c r="AI20" s="1">
        <v>16.690753936767578</v>
      </c>
      <c r="AJ20" s="1">
        <v>17.520437240600586</v>
      </c>
      <c r="AK20" s="1">
        <v>17.069856643676758</v>
      </c>
      <c r="AL20" s="1">
        <v>17.766992568969727</v>
      </c>
      <c r="AM20" s="1">
        <v>18.155767440795898</v>
      </c>
      <c r="AN20" s="1">
        <v>19.005947113037109</v>
      </c>
      <c r="AO20" s="1">
        <v>19.43083381652832</v>
      </c>
      <c r="AP20" s="1">
        <v>20.344066619873047</v>
      </c>
    </row>
    <row r="21" spans="1:42">
      <c r="A21" t="s">
        <v>19</v>
      </c>
      <c r="B21" s="1">
        <v>4.2775998115539551</v>
      </c>
      <c r="C21" s="1">
        <v>4.6905102729797363</v>
      </c>
      <c r="D21" s="1">
        <v>5.1428799629211426</v>
      </c>
      <c r="E21" s="1">
        <v>5.4794940948486328</v>
      </c>
      <c r="F21" s="1">
        <v>5.6580243110656738</v>
      </c>
      <c r="G21" s="1">
        <v>5.9722967147827148</v>
      </c>
      <c r="H21" s="1">
        <v>5.9706244468688965</v>
      </c>
      <c r="I21" s="1">
        <v>6.0133590698242188</v>
      </c>
      <c r="J21" s="1">
        <v>6.1822915077209473</v>
      </c>
      <c r="K21" s="1">
        <v>6.4630770683288574</v>
      </c>
      <c r="L21" s="1">
        <v>6.6549587249755859</v>
      </c>
      <c r="M21" s="1">
        <v>6.7984871864318848</v>
      </c>
      <c r="N21" s="1">
        <v>7.3082776069641113</v>
      </c>
      <c r="O21" s="1">
        <v>7.752105712890625</v>
      </c>
      <c r="P21" s="1">
        <v>7.8294014930725098</v>
      </c>
      <c r="Q21" s="1">
        <v>8.0931463241577148</v>
      </c>
      <c r="R21" s="1">
        <v>8.6182374954223633</v>
      </c>
      <c r="S21" s="1">
        <v>8.8705940246582031</v>
      </c>
      <c r="T21" s="1">
        <v>8.9703054428100586</v>
      </c>
      <c r="U21" s="1">
        <v>9.3032350540161133</v>
      </c>
      <c r="V21" s="1">
        <v>10.147382736206055</v>
      </c>
      <c r="W21" s="1">
        <v>10.887290000915527</v>
      </c>
      <c r="X21" s="1">
        <v>11.131978988647461</v>
      </c>
      <c r="Y21" s="1">
        <v>11.345340728759766</v>
      </c>
      <c r="Z21" s="1">
        <v>11.512660980224609</v>
      </c>
      <c r="AA21" s="1">
        <v>11.828980445861816</v>
      </c>
      <c r="AB21" s="1">
        <v>12.303277969360352</v>
      </c>
      <c r="AC21" s="1">
        <v>12.918774604797363</v>
      </c>
      <c r="AD21" s="1">
        <v>13.29860782623291</v>
      </c>
      <c r="AE21" s="1">
        <v>13.807711601257324</v>
      </c>
      <c r="AF21" s="1">
        <v>13.936186790466309</v>
      </c>
      <c r="AG21" s="1">
        <v>14.24696159362793</v>
      </c>
      <c r="AH21" s="1">
        <v>14.524724960327148</v>
      </c>
      <c r="AI21" s="1">
        <v>14.809392929077148</v>
      </c>
      <c r="AJ21" s="1">
        <v>14.998085021972656</v>
      </c>
      <c r="AK21" s="1">
        <v>15.717052459716797</v>
      </c>
      <c r="AL21" s="1">
        <v>16.072580337524414</v>
      </c>
      <c r="AM21" s="1">
        <v>17.177570343017578</v>
      </c>
      <c r="AN21" s="1">
        <v>17.243068695068359</v>
      </c>
      <c r="AO21" s="1">
        <v>17.838994979858398</v>
      </c>
      <c r="AP21" s="1">
        <v>18.997980117797852</v>
      </c>
    </row>
    <row r="22" spans="1:42">
      <c r="A22" t="s">
        <v>20</v>
      </c>
      <c r="B22" s="1">
        <v>4.7347841262817383</v>
      </c>
      <c r="C22" s="1">
        <v>5.2431516647338867</v>
      </c>
      <c r="D22" s="1">
        <v>5.5819964408874512</v>
      </c>
      <c r="E22" s="1">
        <v>5.8694791793823242</v>
      </c>
      <c r="F22" s="1">
        <v>5.9688787460327148</v>
      </c>
      <c r="G22" s="1">
        <v>6.2187256813049316</v>
      </c>
      <c r="H22" s="1">
        <v>6.4966330528259277</v>
      </c>
      <c r="I22" s="1">
        <v>6.5181803703308105</v>
      </c>
      <c r="J22" s="1">
        <v>6.9258217811584473</v>
      </c>
      <c r="K22" s="1">
        <v>7.0219621658325195</v>
      </c>
      <c r="L22" s="1">
        <v>7.3505854606628418</v>
      </c>
      <c r="M22" s="1">
        <v>7.7362384796142578</v>
      </c>
      <c r="N22" s="1">
        <v>8.1762990951538086</v>
      </c>
      <c r="O22" s="1">
        <v>8.2862081527709961</v>
      </c>
      <c r="P22" s="1">
        <v>8.4084901809692383</v>
      </c>
      <c r="Q22" s="1">
        <v>8.7559366226196289</v>
      </c>
      <c r="R22" s="1">
        <v>9.0758457183837891</v>
      </c>
      <c r="S22" s="1">
        <v>9.4627256393432617</v>
      </c>
      <c r="T22" s="1">
        <v>9.6966123580932617</v>
      </c>
      <c r="U22" s="1">
        <v>10.198739051818848</v>
      </c>
      <c r="V22" s="1">
        <v>10.523103713989258</v>
      </c>
      <c r="W22" s="1">
        <v>10.953661918640137</v>
      </c>
      <c r="X22" s="1">
        <v>11.44174861907959</v>
      </c>
      <c r="Y22" s="1">
        <v>11.995474815368652</v>
      </c>
      <c r="Z22" s="1">
        <v>12.5238037109375</v>
      </c>
      <c r="AA22" s="1">
        <v>12.630610466003418</v>
      </c>
      <c r="AB22" s="1">
        <v>13.141305923461914</v>
      </c>
      <c r="AC22" s="1">
        <v>13.413305282592773</v>
      </c>
      <c r="AD22" s="1">
        <v>13.926377296447754</v>
      </c>
      <c r="AE22" s="1">
        <v>14.423764228820801</v>
      </c>
      <c r="AF22" s="1">
        <v>14.888660430908203</v>
      </c>
      <c r="AG22" s="1">
        <v>15.086727142333984</v>
      </c>
      <c r="AH22" s="1">
        <v>15.350642204284668</v>
      </c>
      <c r="AI22" s="1">
        <v>15.575849533081055</v>
      </c>
      <c r="AJ22" s="1">
        <v>15.936398506164551</v>
      </c>
      <c r="AK22" s="1">
        <v>16.430448532104492</v>
      </c>
      <c r="AL22" s="1">
        <v>16.692739486694336</v>
      </c>
      <c r="AM22" s="1">
        <v>16.951478958129883</v>
      </c>
      <c r="AN22" s="1">
        <v>18.052068710327148</v>
      </c>
      <c r="AO22" s="1">
        <v>18.020406723022461</v>
      </c>
      <c r="AP22" s="1">
        <v>19.084247589111328</v>
      </c>
    </row>
    <row r="23" spans="1:42">
      <c r="A23" t="s">
        <v>21</v>
      </c>
      <c r="B23" s="1">
        <v>5.0979256629943848</v>
      </c>
      <c r="C23" s="1">
        <v>5.5196523666381836</v>
      </c>
      <c r="D23" s="1">
        <v>6.1678471565246582</v>
      </c>
      <c r="E23" s="1">
        <v>6.3501415252685547</v>
      </c>
      <c r="F23" s="1">
        <v>6.8866620063781738</v>
      </c>
      <c r="G23" s="1">
        <v>7.1056885719299316</v>
      </c>
      <c r="H23" s="1">
        <v>7.3391909599304199</v>
      </c>
      <c r="I23" s="1">
        <v>7.6284875869750977</v>
      </c>
      <c r="J23" s="1">
        <v>7.8940467834472656</v>
      </c>
      <c r="K23" s="1">
        <v>8.0585603713989258</v>
      </c>
      <c r="L23" s="1">
        <v>8.1971635818481445</v>
      </c>
      <c r="M23" s="1">
        <v>8.3278522491455078</v>
      </c>
      <c r="N23" s="1">
        <v>8.7873315811157227</v>
      </c>
      <c r="O23" s="1">
        <v>9.0305233001708984</v>
      </c>
      <c r="P23" s="1">
        <v>9.2405118942260742</v>
      </c>
      <c r="Q23" s="1">
        <v>9.4081783294677734</v>
      </c>
      <c r="R23" s="1">
        <v>9.2659168243408203</v>
      </c>
      <c r="S23" s="1">
        <v>9.7943153381347656</v>
      </c>
      <c r="T23" s="1">
        <v>10.278501510620117</v>
      </c>
      <c r="U23" s="1">
        <v>10.58094310760498</v>
      </c>
      <c r="V23" s="1">
        <v>10.956453323364258</v>
      </c>
      <c r="W23" s="1">
        <v>11.839521408081055</v>
      </c>
      <c r="X23" s="1">
        <v>12.614094734191895</v>
      </c>
      <c r="Y23" s="1">
        <v>12.612815856933594</v>
      </c>
      <c r="Z23" s="1">
        <v>12.892743110656738</v>
      </c>
      <c r="AA23" s="1">
        <v>13.608674049377441</v>
      </c>
      <c r="AB23" s="1">
        <v>13.603071212768555</v>
      </c>
      <c r="AC23" s="1">
        <v>13.947773933410645</v>
      </c>
      <c r="AD23" s="1">
        <v>14.602188110351563</v>
      </c>
      <c r="AE23" s="1">
        <v>15.23764705657959</v>
      </c>
      <c r="AF23" s="1">
        <v>15.127881050109863</v>
      </c>
      <c r="AG23" s="1">
        <v>15.454605102539063</v>
      </c>
      <c r="AH23" s="1">
        <v>15.869784355163574</v>
      </c>
      <c r="AI23" s="1">
        <v>16.080854415893555</v>
      </c>
      <c r="AJ23" s="1">
        <v>16.37030029296875</v>
      </c>
      <c r="AK23" s="1">
        <v>16.547542572021484</v>
      </c>
      <c r="AL23" s="1">
        <v>17.233469009399414</v>
      </c>
      <c r="AM23" s="1">
        <v>17.151252746582031</v>
      </c>
      <c r="AN23" s="1">
        <v>18.148580551147461</v>
      </c>
      <c r="AO23" s="1">
        <v>18.716739654541016</v>
      </c>
      <c r="AP23" s="1">
        <v>18.571939468383789</v>
      </c>
    </row>
    <row r="24" spans="1:42">
      <c r="A24" t="s">
        <v>22</v>
      </c>
      <c r="B24" s="1">
        <v>5.5594997406005859</v>
      </c>
      <c r="C24" s="1">
        <v>5.6238594055175781</v>
      </c>
      <c r="D24" s="1">
        <v>6.5105314254760742</v>
      </c>
      <c r="E24" s="1">
        <v>6.808253288269043</v>
      </c>
      <c r="F24" s="1">
        <v>7.2267327308654785</v>
      </c>
      <c r="G24" s="1">
        <v>7.1538324356079102</v>
      </c>
      <c r="H24" s="1">
        <v>7.5350017547607422</v>
      </c>
      <c r="I24" s="1">
        <v>7.843904972076416</v>
      </c>
      <c r="J24" s="1">
        <v>8.1879844665527344</v>
      </c>
      <c r="K24" s="1">
        <v>8.824702262878418</v>
      </c>
      <c r="L24" s="1">
        <v>9.3598566055297852</v>
      </c>
      <c r="M24" s="1">
        <v>9.4609279632568359</v>
      </c>
      <c r="N24" s="1">
        <v>10.065890312194824</v>
      </c>
      <c r="O24" s="1">
        <v>10.647648811340332</v>
      </c>
      <c r="P24" s="1">
        <v>10.587878227233887</v>
      </c>
      <c r="Q24" s="1">
        <v>10.471132278442383</v>
      </c>
      <c r="R24" s="1">
        <v>10.97652530670166</v>
      </c>
      <c r="S24" s="1">
        <v>11.375439643859863</v>
      </c>
      <c r="T24" s="1">
        <v>11.510808944702148</v>
      </c>
      <c r="U24" s="1">
        <v>12.25694465637207</v>
      </c>
      <c r="V24" s="1">
        <v>12.792805671691895</v>
      </c>
      <c r="W24" s="1">
        <v>13.085359573364258</v>
      </c>
      <c r="X24" s="1">
        <v>14.163483619689941</v>
      </c>
      <c r="Y24" s="1">
        <v>14.95255184173584</v>
      </c>
      <c r="Z24" s="1">
        <v>14.702511787414551</v>
      </c>
      <c r="AA24" s="1">
        <v>15.461811065673828</v>
      </c>
      <c r="AB24" s="1">
        <v>15.837325096130371</v>
      </c>
      <c r="AC24" s="1">
        <v>16.098609924316406</v>
      </c>
      <c r="AD24" s="1">
        <v>16.775888442993164</v>
      </c>
      <c r="AE24" s="1">
        <v>16.793804168701172</v>
      </c>
      <c r="AF24" s="1">
        <v>16.962139129638672</v>
      </c>
      <c r="AG24" s="1">
        <v>17.336700439453125</v>
      </c>
      <c r="AH24" s="1">
        <v>17.440704345703125</v>
      </c>
      <c r="AI24" s="1">
        <v>17.578531265258789</v>
      </c>
      <c r="AJ24" s="1">
        <v>17.838352203369141</v>
      </c>
      <c r="AK24" s="1">
        <v>18.028121948242188</v>
      </c>
      <c r="AL24" s="1">
        <v>18.499954223632813</v>
      </c>
      <c r="AM24" s="1">
        <v>19.238889694213867</v>
      </c>
      <c r="AN24" s="1">
        <v>19.199087142944336</v>
      </c>
      <c r="AO24" s="1">
        <v>19.522178649902344</v>
      </c>
      <c r="AP24" s="1">
        <v>20.345241546630859</v>
      </c>
    </row>
    <row r="25" spans="1:42">
      <c r="A25" t="s">
        <v>23</v>
      </c>
      <c r="B25" s="1">
        <v>5.898261547088623</v>
      </c>
      <c r="C25" s="1">
        <v>6.518989086151123</v>
      </c>
      <c r="D25" s="1">
        <v>6.7695403099060059</v>
      </c>
      <c r="E25" s="1">
        <v>7.4715843200683594</v>
      </c>
      <c r="F25" s="1">
        <v>7.696049690246582</v>
      </c>
      <c r="G25" s="1">
        <v>8.079472541809082</v>
      </c>
      <c r="H25" s="1">
        <v>8.3190717697143555</v>
      </c>
      <c r="I25" s="1">
        <v>8.9341049194335938</v>
      </c>
      <c r="J25" s="1">
        <v>9.1314125061035156</v>
      </c>
      <c r="K25" s="1">
        <v>9.7107343673706055</v>
      </c>
      <c r="L25" s="1">
        <v>9.9392509460449219</v>
      </c>
      <c r="M25" s="1">
        <v>10.597882270812988</v>
      </c>
      <c r="N25" s="1">
        <v>11.091705322265625</v>
      </c>
      <c r="O25" s="1">
        <v>11.028224945068359</v>
      </c>
      <c r="P25" s="1">
        <v>11.412271499633789</v>
      </c>
      <c r="Q25" s="1">
        <v>11.62742805480957</v>
      </c>
      <c r="R25" s="1">
        <v>12.118778228759766</v>
      </c>
      <c r="S25" s="1">
        <v>12.615459442138672</v>
      </c>
      <c r="T25" s="1">
        <v>12.916244506835938</v>
      </c>
      <c r="U25" s="1">
        <v>13.402167320251465</v>
      </c>
      <c r="V25" s="1">
        <v>13.858658790588379</v>
      </c>
      <c r="W25" s="1">
        <v>14.067936897277832</v>
      </c>
      <c r="X25" s="1">
        <v>15.224471092224121</v>
      </c>
      <c r="Y25" s="1">
        <v>15.894624710083008</v>
      </c>
      <c r="Z25" s="1">
        <v>16.403352737426758</v>
      </c>
      <c r="AA25" s="1">
        <v>16.580217361450195</v>
      </c>
      <c r="AB25" s="1">
        <v>17.362150192260742</v>
      </c>
      <c r="AC25" s="1">
        <v>18.051471710205078</v>
      </c>
      <c r="AD25" s="1">
        <v>18.874397277832031</v>
      </c>
      <c r="AE25" s="1">
        <v>19.267879486083984</v>
      </c>
      <c r="AF25" s="1">
        <v>19.698949813842773</v>
      </c>
      <c r="AG25" s="1">
        <v>19.727319717407227</v>
      </c>
      <c r="AH25" s="1">
        <v>19.818899154663086</v>
      </c>
      <c r="AI25" s="1">
        <v>20.388637542724609</v>
      </c>
      <c r="AJ25" s="1">
        <v>20.838251113891602</v>
      </c>
      <c r="AK25" s="1">
        <v>20.8487548828125</v>
      </c>
      <c r="AL25" s="1">
        <v>22.079780578613281</v>
      </c>
      <c r="AM25" s="1">
        <v>22.109003067016602</v>
      </c>
      <c r="AN25" s="1">
        <v>22.618556976318359</v>
      </c>
      <c r="AO25" s="1">
        <v>23.504262924194336</v>
      </c>
      <c r="AP25" s="1">
        <v>24.178014755249023</v>
      </c>
    </row>
    <row r="26" spans="1:42">
      <c r="A26" t="s">
        <v>24</v>
      </c>
      <c r="B26" s="1">
        <v>6.1571516990661621</v>
      </c>
      <c r="C26" s="1">
        <v>6.5463509559631348</v>
      </c>
      <c r="D26" s="1">
        <v>6.9390006065368652</v>
      </c>
      <c r="E26" s="1">
        <v>7.5213885307312012</v>
      </c>
      <c r="F26" s="1">
        <v>7.7457137107849121</v>
      </c>
      <c r="G26" s="1">
        <v>8.1011734008789063</v>
      </c>
      <c r="H26" s="1">
        <v>8.2717494964599609</v>
      </c>
      <c r="I26" s="1">
        <v>8.9347810745239258</v>
      </c>
      <c r="J26" s="1">
        <v>9.3745994567871094</v>
      </c>
      <c r="K26" s="1">
        <v>9.7779855728149414</v>
      </c>
      <c r="L26" s="1">
        <v>10.042584419250488</v>
      </c>
      <c r="M26" s="1">
        <v>10.397004127502441</v>
      </c>
      <c r="N26" s="1">
        <v>11.1463623046875</v>
      </c>
      <c r="O26" s="1">
        <v>11.63194465637207</v>
      </c>
      <c r="P26" s="1">
        <v>11.808445930480957</v>
      </c>
      <c r="Q26" s="1">
        <v>11.797494888305664</v>
      </c>
      <c r="R26" s="1">
        <v>12.241963386535645</v>
      </c>
      <c r="S26" s="1">
        <v>12.569879531860352</v>
      </c>
      <c r="T26" s="1">
        <v>13.079436302185059</v>
      </c>
      <c r="U26" s="1">
        <v>13.894551277160645</v>
      </c>
      <c r="V26" s="1">
        <v>13.950986862182617</v>
      </c>
      <c r="W26" s="1">
        <v>15.19780158996582</v>
      </c>
      <c r="X26" s="1">
        <v>15.795143127441406</v>
      </c>
      <c r="Y26" s="1">
        <v>16.913528442382813</v>
      </c>
      <c r="Z26" s="1">
        <v>16.969215393066406</v>
      </c>
      <c r="AA26" s="1">
        <v>18.547107696533203</v>
      </c>
      <c r="AB26" s="1">
        <v>19.192424774169922</v>
      </c>
      <c r="AC26" s="1">
        <v>20.164670944213867</v>
      </c>
      <c r="AD26" s="1">
        <v>20.290004730224609</v>
      </c>
      <c r="AE26" s="1">
        <v>21.383434295654297</v>
      </c>
      <c r="AF26" s="1">
        <v>22.495206832885742</v>
      </c>
      <c r="AG26" s="1">
        <v>23.381196975708008</v>
      </c>
      <c r="AH26" s="1">
        <v>24.235601425170898</v>
      </c>
      <c r="AI26" s="1">
        <v>25.061468124389648</v>
      </c>
      <c r="AJ26" s="1">
        <v>25.932422637939453</v>
      </c>
      <c r="AK26" s="1">
        <v>25.978460311889648</v>
      </c>
      <c r="AL26" s="1">
        <v>26.07343864440918</v>
      </c>
      <c r="AM26" s="1">
        <v>27.563316345214844</v>
      </c>
      <c r="AN26" s="1">
        <v>29.942693710327148</v>
      </c>
      <c r="AO26" s="1">
        <v>30.278587341308594</v>
      </c>
      <c r="AP26" s="1">
        <v>32.740264892578125</v>
      </c>
    </row>
    <row r="27" spans="1:42">
      <c r="A27" t="s">
        <v>25</v>
      </c>
      <c r="B27" s="1">
        <v>5.1788911819458008</v>
      </c>
      <c r="C27" s="1">
        <v>5.6722545623779297</v>
      </c>
      <c r="D27" s="1">
        <v>6.1324563026428223</v>
      </c>
      <c r="E27" s="1">
        <v>6.5973114967346191</v>
      </c>
      <c r="F27" s="1">
        <v>6.8871798515319824</v>
      </c>
      <c r="G27" s="1">
        <v>7.2109150886535645</v>
      </c>
      <c r="H27" s="1">
        <v>7.7351350784301758</v>
      </c>
      <c r="I27" s="1">
        <v>7.9014163017272949</v>
      </c>
      <c r="J27" s="1">
        <v>8.218317985534668</v>
      </c>
      <c r="K27" s="1">
        <v>8.6064062118530273</v>
      </c>
      <c r="L27" s="1">
        <v>9.1486301422119141</v>
      </c>
      <c r="M27" s="1">
        <v>9.6246299743652344</v>
      </c>
      <c r="N27" s="1">
        <v>9.7999725341796875</v>
      </c>
      <c r="O27" s="1">
        <v>10.020249366760254</v>
      </c>
      <c r="P27" s="1">
        <v>10.301575660705566</v>
      </c>
      <c r="Q27" s="1">
        <v>10.518625259399414</v>
      </c>
      <c r="R27" s="1">
        <v>10.640135765075684</v>
      </c>
      <c r="S27" s="1">
        <v>10.578255653381348</v>
      </c>
      <c r="T27" s="1">
        <v>11.516937255859375</v>
      </c>
      <c r="U27" s="1">
        <v>12.528203010559082</v>
      </c>
      <c r="V27" s="1">
        <v>12.857731819152832</v>
      </c>
      <c r="W27" s="1">
        <v>13.666872978210449</v>
      </c>
      <c r="X27" s="1">
        <v>14.342209815979004</v>
      </c>
      <c r="Y27" s="1">
        <v>14.546031951904297</v>
      </c>
      <c r="Z27" s="1">
        <v>14.843632698059082</v>
      </c>
      <c r="AA27" s="1">
        <v>15.504951477050781</v>
      </c>
      <c r="AB27" s="1">
        <v>15.61958122253418</v>
      </c>
      <c r="AC27" s="1">
        <v>16.189960479736328</v>
      </c>
      <c r="AD27" s="1">
        <v>16.720075607299805</v>
      </c>
      <c r="AE27" s="1">
        <v>17.258075714111328</v>
      </c>
      <c r="AF27" s="1">
        <v>17.830068588256836</v>
      </c>
      <c r="AG27" s="1">
        <v>18.31158447265625</v>
      </c>
      <c r="AH27" s="1">
        <v>18.370864868164063</v>
      </c>
      <c r="AI27" s="1">
        <v>19.323972702026367</v>
      </c>
      <c r="AJ27" s="1">
        <v>19.850631713867188</v>
      </c>
      <c r="AK27" s="1">
        <v>20.043710708618164</v>
      </c>
      <c r="AL27" s="1">
        <v>20.454326629638672</v>
      </c>
      <c r="AM27" s="1">
        <v>19.990034103393555</v>
      </c>
      <c r="AN27" s="1">
        <v>20.808504104614258</v>
      </c>
      <c r="AO27" s="1">
        <v>21.58909797668457</v>
      </c>
      <c r="AP27" s="1">
        <v>23.325836181640625</v>
      </c>
    </row>
    <row r="28" spans="1:42">
      <c r="A28" t="s">
        <v>26</v>
      </c>
      <c r="B28" s="1">
        <v>5.5538468360900879</v>
      </c>
      <c r="C28" s="1">
        <v>5.9102950096130371</v>
      </c>
      <c r="D28" s="1">
        <v>6.4559540748596191</v>
      </c>
      <c r="E28" s="1">
        <v>6.6376156806945801</v>
      </c>
      <c r="F28" s="1">
        <v>6.760345458984375</v>
      </c>
      <c r="G28" s="1">
        <v>6.9098920822143555</v>
      </c>
      <c r="H28" s="1">
        <v>7.1978540420532227</v>
      </c>
      <c r="I28" s="1">
        <v>7.0208358764648438</v>
      </c>
      <c r="J28" s="1">
        <v>7.3899593353271484</v>
      </c>
      <c r="K28" s="1">
        <v>7.5906171798706055</v>
      </c>
      <c r="L28" s="1">
        <v>7.4728350639343262</v>
      </c>
      <c r="M28" s="1">
        <v>7.7257380485534668</v>
      </c>
      <c r="N28" s="1">
        <v>8.0976934432983398</v>
      </c>
      <c r="O28" s="1">
        <v>8.2533502578735352</v>
      </c>
      <c r="P28" s="1">
        <v>8.73382568359375</v>
      </c>
      <c r="Q28" s="1">
        <v>8.9899826049804688</v>
      </c>
      <c r="R28" s="1">
        <v>9.5046415328979492</v>
      </c>
      <c r="S28" s="1">
        <v>9.5446338653564453</v>
      </c>
      <c r="T28" s="1">
        <v>9.8484058380126953</v>
      </c>
      <c r="U28" s="1">
        <v>9.9275331497192383</v>
      </c>
      <c r="V28" s="1">
        <v>10.315250396728516</v>
      </c>
      <c r="W28" s="1">
        <v>11.146008491516113</v>
      </c>
      <c r="X28" s="1">
        <v>11.449956893920898</v>
      </c>
      <c r="Y28" s="1">
        <v>11.866607666015625</v>
      </c>
      <c r="Z28" s="1">
        <v>12.298234939575195</v>
      </c>
      <c r="AA28" s="1">
        <v>12.519394874572754</v>
      </c>
      <c r="AB28" s="1">
        <v>12.967127799987793</v>
      </c>
      <c r="AC28" s="1">
        <v>13.911391258239746</v>
      </c>
      <c r="AD28" s="1">
        <v>14.618099212646484</v>
      </c>
      <c r="AE28" s="1">
        <v>14.299758911132813</v>
      </c>
      <c r="AF28" s="1">
        <v>15.033870697021484</v>
      </c>
      <c r="AG28" s="1">
        <v>15.757185935974121</v>
      </c>
      <c r="AH28" s="1">
        <v>15.231229782104492</v>
      </c>
      <c r="AI28" s="1">
        <v>16.055355072021484</v>
      </c>
      <c r="AJ28" s="1">
        <v>16.718938827514648</v>
      </c>
      <c r="AK28" s="1">
        <v>16.240516662597656</v>
      </c>
      <c r="AL28" s="1">
        <v>16.297914505004883</v>
      </c>
      <c r="AM28" s="1">
        <v>17.309759140014648</v>
      </c>
      <c r="AN28" s="1">
        <v>17.18327522277832</v>
      </c>
      <c r="AO28" s="1">
        <v>17.493968963623047</v>
      </c>
      <c r="AP28" s="1">
        <v>17.864702224731445</v>
      </c>
    </row>
    <row r="29" spans="1:42">
      <c r="A29" t="s">
        <v>27</v>
      </c>
      <c r="B29" s="1">
        <v>4.4807658195495605</v>
      </c>
      <c r="C29" s="1">
        <v>4.867762565612793</v>
      </c>
      <c r="D29" s="1">
        <v>5.3108882904052734</v>
      </c>
      <c r="E29" s="1">
        <v>5.7595109939575195</v>
      </c>
      <c r="F29" s="1">
        <v>5.8885540962219238</v>
      </c>
      <c r="G29" s="1">
        <v>6.0140352249145508</v>
      </c>
      <c r="H29" s="1">
        <v>6.5719122886657715</v>
      </c>
      <c r="I29" s="1">
        <v>6.7555956840515137</v>
      </c>
      <c r="J29" s="1">
        <v>6.961641788482666</v>
      </c>
      <c r="K29" s="1">
        <v>7.3199825286865234</v>
      </c>
      <c r="L29" s="1">
        <v>7.5779428482055664</v>
      </c>
      <c r="M29" s="1">
        <v>8.150390625</v>
      </c>
      <c r="N29" s="1">
        <v>8.3330163955688477</v>
      </c>
      <c r="O29" s="1">
        <v>8.5654726028442383</v>
      </c>
      <c r="P29" s="1">
        <v>8.9530515670776367</v>
      </c>
      <c r="Q29" s="1">
        <v>9.3003025054931641</v>
      </c>
      <c r="R29" s="1">
        <v>9.654088020324707</v>
      </c>
      <c r="S29" s="1">
        <v>9.8323507308959961</v>
      </c>
      <c r="T29" s="1">
        <v>10.332856178283691</v>
      </c>
      <c r="U29" s="1">
        <v>10.715059280395508</v>
      </c>
      <c r="V29" s="1">
        <v>11.377565383911133</v>
      </c>
      <c r="W29" s="1">
        <v>11.843072891235352</v>
      </c>
      <c r="X29" s="1">
        <v>12.227396011352539</v>
      </c>
      <c r="Y29" s="1">
        <v>12.732782363891602</v>
      </c>
      <c r="Z29" s="1">
        <v>12.978680610656738</v>
      </c>
      <c r="AA29" s="1">
        <v>13.231062889099121</v>
      </c>
      <c r="AB29" s="1">
        <v>13.441561698913574</v>
      </c>
      <c r="AC29" s="1">
        <v>13.828005790710449</v>
      </c>
      <c r="AD29" s="1">
        <v>14.342123031616211</v>
      </c>
      <c r="AE29" s="1">
        <v>14.91895580291748</v>
      </c>
      <c r="AF29" s="1">
        <v>15.496660232543945</v>
      </c>
      <c r="AG29" s="1">
        <v>15.568087577819824</v>
      </c>
      <c r="AH29" s="1">
        <v>15.683051109313965</v>
      </c>
      <c r="AI29" s="1">
        <v>15.922092437744141</v>
      </c>
      <c r="AJ29" s="1">
        <v>15.950883865356445</v>
      </c>
      <c r="AK29" s="1">
        <v>16.044605255126953</v>
      </c>
      <c r="AL29" s="1">
        <v>16.491647720336914</v>
      </c>
      <c r="AM29" s="1">
        <v>16.841669082641602</v>
      </c>
      <c r="AN29" s="1">
        <v>17.990388870239258</v>
      </c>
      <c r="AO29" s="1">
        <v>18.640495300292969</v>
      </c>
      <c r="AP29" s="1">
        <v>19.309131622314453</v>
      </c>
    </row>
    <row r="30" spans="1:42">
      <c r="A30" t="s">
        <v>28</v>
      </c>
      <c r="B30" s="1">
        <v>4.436591625213623</v>
      </c>
      <c r="C30" s="1">
        <v>4.8535289764404297</v>
      </c>
      <c r="D30" s="1">
        <v>5.1330380439758301</v>
      </c>
      <c r="E30" s="1">
        <v>5.2773723602294922</v>
      </c>
      <c r="F30" s="1">
        <v>5.4385080337524414</v>
      </c>
      <c r="G30" s="1">
        <v>5.7196841239929199</v>
      </c>
      <c r="H30" s="1">
        <v>6.2752680778503418</v>
      </c>
      <c r="I30" s="1">
        <v>6.5887293815612793</v>
      </c>
      <c r="J30" s="1">
        <v>7.0370693206787109</v>
      </c>
      <c r="K30" s="1">
        <v>7.3504934310913086</v>
      </c>
      <c r="L30" s="1">
        <v>7.515284538269043</v>
      </c>
      <c r="M30" s="1">
        <v>7.9383196830749512</v>
      </c>
      <c r="N30" s="1">
        <v>8.4350433349609375</v>
      </c>
      <c r="O30" s="1">
        <v>8.5962247848510742</v>
      </c>
      <c r="P30" s="1">
        <v>8.9196233749389648</v>
      </c>
      <c r="Q30" s="1">
        <v>9.1273469924926758</v>
      </c>
      <c r="R30" s="1">
        <v>9.2829017639160156</v>
      </c>
      <c r="S30" s="1">
        <v>9.5884027481079102</v>
      </c>
      <c r="T30" s="1">
        <v>10.200435638427734</v>
      </c>
      <c r="U30" s="1">
        <v>10.664190292358398</v>
      </c>
      <c r="V30" s="1">
        <v>11.393644332885742</v>
      </c>
      <c r="W30" s="1">
        <v>12.041504859924316</v>
      </c>
      <c r="X30" s="1">
        <v>12.427906036376953</v>
      </c>
      <c r="Y30" s="1">
        <v>13.138355255126953</v>
      </c>
      <c r="Z30" s="1">
        <v>12.831273078918457</v>
      </c>
      <c r="AA30" s="1">
        <v>13.454110145568848</v>
      </c>
      <c r="AB30" s="1">
        <v>13.244476318359375</v>
      </c>
      <c r="AC30" s="1">
        <v>13.761593818664551</v>
      </c>
      <c r="AD30" s="1">
        <v>13.816855430603027</v>
      </c>
      <c r="AE30" s="1">
        <v>14.334316253662109</v>
      </c>
      <c r="AF30" s="1">
        <v>14.793279647827148</v>
      </c>
      <c r="AG30" s="1">
        <v>15.149335861206055</v>
      </c>
      <c r="AH30" s="1">
        <v>14.895821571350098</v>
      </c>
      <c r="AI30" s="1">
        <v>15.274359703063965</v>
      </c>
      <c r="AJ30" s="1">
        <v>15.94590950012207</v>
      </c>
      <c r="AK30" s="1">
        <v>15.959189414978027</v>
      </c>
      <c r="AL30" s="1">
        <v>15.967734336853027</v>
      </c>
      <c r="AM30" s="1">
        <v>17.590444564819336</v>
      </c>
      <c r="AN30" s="1">
        <v>18.288711547851563</v>
      </c>
      <c r="AO30" s="1">
        <v>18.593084335327148</v>
      </c>
      <c r="AP30" s="1">
        <v>19.387771606445313</v>
      </c>
    </row>
    <row r="31" spans="1:42">
      <c r="A31" t="s">
        <v>29</v>
      </c>
      <c r="B31" s="1">
        <v>4.7699093818664551</v>
      </c>
      <c r="C31" s="1">
        <v>5.233004093170166</v>
      </c>
      <c r="D31" s="1">
        <v>5.5893545150756836</v>
      </c>
      <c r="E31" s="1">
        <v>5.8954648971557617</v>
      </c>
      <c r="F31" s="1">
        <v>6.1416816711425781</v>
      </c>
      <c r="G31" s="1">
        <v>6.4280562400817871</v>
      </c>
      <c r="H31" s="1">
        <v>6.8485069274902344</v>
      </c>
      <c r="I31" s="1">
        <v>7.1402096748352051</v>
      </c>
      <c r="J31" s="1">
        <v>7.5054721832275391</v>
      </c>
      <c r="K31" s="1">
        <v>7.9498553276062012</v>
      </c>
      <c r="L31" s="1">
        <v>8.1893253326416016</v>
      </c>
      <c r="M31" s="1">
        <v>8.6495342254638672</v>
      </c>
      <c r="N31" s="1">
        <v>8.8910932540893555</v>
      </c>
      <c r="O31" s="1">
        <v>9.1644496917724609</v>
      </c>
      <c r="P31" s="1">
        <v>9.5777215957641602</v>
      </c>
      <c r="Q31" s="1">
        <v>9.5537614822387695</v>
      </c>
      <c r="R31" s="1">
        <v>9.7691154479980469</v>
      </c>
      <c r="S31" s="1">
        <v>10.390701293945313</v>
      </c>
      <c r="T31" s="1">
        <v>11.095601081848145</v>
      </c>
      <c r="U31" s="1">
        <v>11.060358047485352</v>
      </c>
      <c r="V31" s="1">
        <v>11.629223823547363</v>
      </c>
      <c r="W31" s="1">
        <v>11.927471160888672</v>
      </c>
      <c r="X31" s="1">
        <v>13.17899227142334</v>
      </c>
      <c r="Y31" s="1">
        <v>13.62437915802002</v>
      </c>
      <c r="Z31" s="1">
        <v>13.926580429077148</v>
      </c>
      <c r="AA31" s="1">
        <v>14.265751838684082</v>
      </c>
      <c r="AB31" s="1">
        <v>14.401169776916504</v>
      </c>
      <c r="AC31" s="1">
        <v>14.912289619445801</v>
      </c>
      <c r="AD31" s="1">
        <v>15.349102973937988</v>
      </c>
      <c r="AE31" s="1">
        <v>16.598836898803711</v>
      </c>
      <c r="AF31" s="1">
        <v>16.683221817016602</v>
      </c>
      <c r="AG31" s="1">
        <v>16.54075813293457</v>
      </c>
      <c r="AH31" s="1">
        <v>16.221925735473633</v>
      </c>
      <c r="AI31" s="1">
        <v>16.539926528930664</v>
      </c>
      <c r="AJ31" s="1">
        <v>16.840351104736328</v>
      </c>
      <c r="AK31" s="1">
        <v>16.551977157592773</v>
      </c>
      <c r="AL31" s="1">
        <v>17.24955940246582</v>
      </c>
      <c r="AM31" s="1">
        <v>17.772897720336914</v>
      </c>
      <c r="AN31" s="1">
        <v>18.327476501464844</v>
      </c>
      <c r="AO31" s="1">
        <v>18.880199432373047</v>
      </c>
      <c r="AP31" s="1">
        <v>19.441057205200195</v>
      </c>
    </row>
    <row r="32" spans="1:42">
      <c r="A32" t="s">
        <v>30</v>
      </c>
      <c r="B32" s="1">
        <v>4.5912718772888184</v>
      </c>
      <c r="C32" s="1">
        <v>5.016390323638916</v>
      </c>
      <c r="D32" s="1">
        <v>5.408724308013916</v>
      </c>
      <c r="E32" s="1">
        <v>5.755495548248291</v>
      </c>
      <c r="F32" s="1">
        <v>5.9849591255187988</v>
      </c>
      <c r="G32" s="1">
        <v>6.3784542083740234</v>
      </c>
      <c r="H32" s="1">
        <v>6.6913309097290039</v>
      </c>
      <c r="I32" s="1">
        <v>7.0146808624267578</v>
      </c>
      <c r="J32" s="1">
        <v>7.3983964920043945</v>
      </c>
      <c r="K32" s="1">
        <v>7.5633049011230469</v>
      </c>
      <c r="L32" s="1">
        <v>7.9149932861328125</v>
      </c>
      <c r="M32" s="1">
        <v>8.2764644622802734</v>
      </c>
      <c r="N32" s="1">
        <v>8.4548587799072266</v>
      </c>
      <c r="O32" s="1">
        <v>8.6975412368774414</v>
      </c>
      <c r="P32" s="1">
        <v>8.9541540145874023</v>
      </c>
      <c r="Q32" s="1">
        <v>9.3739452362060547</v>
      </c>
      <c r="R32" s="1">
        <v>9.5900459289550781</v>
      </c>
      <c r="S32" s="1">
        <v>9.7738924026489258</v>
      </c>
      <c r="T32" s="1">
        <v>10.135984420776367</v>
      </c>
      <c r="U32" s="1">
        <v>10.475277900695801</v>
      </c>
      <c r="V32" s="1">
        <v>11.083588600158691</v>
      </c>
      <c r="W32" s="1">
        <v>11.710468292236328</v>
      </c>
      <c r="X32" s="1">
        <v>12.051973342895508</v>
      </c>
      <c r="Y32" s="1">
        <v>12.621006011962891</v>
      </c>
      <c r="Z32" s="1">
        <v>13.185590744018555</v>
      </c>
      <c r="AA32" s="1">
        <v>13.648597717285156</v>
      </c>
      <c r="AB32" s="1">
        <v>13.822772026062012</v>
      </c>
      <c r="AC32" s="1">
        <v>14.488703727722168</v>
      </c>
      <c r="AD32" s="1">
        <v>15.10258960723877</v>
      </c>
      <c r="AE32" s="1">
        <v>15.882064819335938</v>
      </c>
      <c r="AF32" s="1">
        <v>15.887649536132813</v>
      </c>
      <c r="AG32" s="1">
        <v>16.342905044555664</v>
      </c>
      <c r="AH32" s="1">
        <v>16.463768005371094</v>
      </c>
      <c r="AI32" s="1">
        <v>16.524816513061523</v>
      </c>
      <c r="AJ32" s="1">
        <v>16.541196823120117</v>
      </c>
      <c r="AK32" s="1">
        <v>16.677265167236328</v>
      </c>
      <c r="AL32" s="1">
        <v>17.356962203979492</v>
      </c>
      <c r="AM32" s="1">
        <v>17.280471801757813</v>
      </c>
      <c r="AN32" s="1">
        <v>17.719722747802734</v>
      </c>
      <c r="AO32" s="1">
        <v>18.43467903137207</v>
      </c>
      <c r="AP32" s="1">
        <v>19.037908554077148</v>
      </c>
    </row>
    <row r="33" spans="1:42">
      <c r="A33" t="s">
        <v>31</v>
      </c>
      <c r="B33" s="1">
        <v>5.136472225189209</v>
      </c>
      <c r="C33" s="1">
        <v>5.3687901496887207</v>
      </c>
      <c r="D33" s="1">
        <v>5.9785470962524414</v>
      </c>
      <c r="E33" s="1">
        <v>6.1732640266418457</v>
      </c>
      <c r="F33" s="1">
        <v>6.560307502746582</v>
      </c>
      <c r="G33" s="1">
        <v>6.6650629043579102</v>
      </c>
      <c r="H33" s="1">
        <v>6.7186565399169922</v>
      </c>
      <c r="I33" s="1">
        <v>6.7248482704162598</v>
      </c>
      <c r="J33" s="1">
        <v>7.309776782989502</v>
      </c>
      <c r="K33" s="1">
        <v>7.3364009857177734</v>
      </c>
      <c r="L33" s="1">
        <v>7.6907963752746582</v>
      </c>
      <c r="M33" s="1">
        <v>7.8736510276794434</v>
      </c>
      <c r="N33" s="1">
        <v>8.1770715713500977</v>
      </c>
      <c r="O33" s="1">
        <v>8.623011589050293</v>
      </c>
      <c r="P33" s="1">
        <v>8.9908170700073242</v>
      </c>
      <c r="Q33" s="1">
        <v>8.9394598007202148</v>
      </c>
      <c r="R33" s="1">
        <v>9.468541145324707</v>
      </c>
      <c r="S33" s="1">
        <v>10.008975982666016</v>
      </c>
      <c r="T33" s="1">
        <v>10.159823417663574</v>
      </c>
      <c r="U33" s="1">
        <v>10.463130950927734</v>
      </c>
      <c r="V33" s="1">
        <v>10.937565803527832</v>
      </c>
      <c r="W33" s="1">
        <v>11.595026016235352</v>
      </c>
      <c r="X33" s="1">
        <v>12.387348175048828</v>
      </c>
      <c r="Y33" s="1">
        <v>12.330843925476074</v>
      </c>
      <c r="Z33" s="1">
        <v>12.501015663146973</v>
      </c>
      <c r="AA33" s="1">
        <v>12.786261558532715</v>
      </c>
      <c r="AB33" s="1">
        <v>13.320887565612793</v>
      </c>
      <c r="AC33" s="1">
        <v>13.658112525939941</v>
      </c>
      <c r="AD33" s="1">
        <v>14.022966384887695</v>
      </c>
      <c r="AE33" s="1">
        <v>14.330501556396484</v>
      </c>
      <c r="AF33" s="1">
        <v>14.318384170532227</v>
      </c>
      <c r="AG33" s="1">
        <v>14.639071464538574</v>
      </c>
      <c r="AH33" s="1">
        <v>15.201761245727539</v>
      </c>
      <c r="AI33" s="1">
        <v>15.120774269104004</v>
      </c>
      <c r="AJ33" s="1">
        <v>15.018900871276855</v>
      </c>
      <c r="AK33" s="1">
        <v>15.702195167541504</v>
      </c>
      <c r="AL33" s="1">
        <v>16.960657119750977</v>
      </c>
      <c r="AM33" s="1">
        <v>17.185928344726563</v>
      </c>
      <c r="AN33" s="1">
        <v>17.141510009765625</v>
      </c>
      <c r="AO33" s="1">
        <v>17.571533203125</v>
      </c>
      <c r="AP33" s="1">
        <v>18.628147125244141</v>
      </c>
    </row>
    <row r="34" spans="1:42">
      <c r="A34" t="s">
        <v>32</v>
      </c>
      <c r="B34" s="1">
        <v>4.7267398834228516</v>
      </c>
      <c r="C34" s="1">
        <v>5.1749076843261719</v>
      </c>
      <c r="D34" s="1">
        <v>5.6519451141357422</v>
      </c>
      <c r="E34" s="1">
        <v>5.8615164756774902</v>
      </c>
      <c r="F34" s="1">
        <v>5.9057888984680176</v>
      </c>
      <c r="G34" s="1">
        <v>6.119842529296875</v>
      </c>
      <c r="H34" s="1">
        <v>6.362668514251709</v>
      </c>
      <c r="I34" s="1">
        <v>6.6722030639648438</v>
      </c>
      <c r="J34" s="1">
        <v>6.7817807197570801</v>
      </c>
      <c r="K34" s="1">
        <v>7.1315393447875977</v>
      </c>
      <c r="L34" s="1">
        <v>7.2735195159912109</v>
      </c>
      <c r="M34" s="1">
        <v>7.7239232063293457</v>
      </c>
      <c r="N34" s="1">
        <v>7.9182877540588379</v>
      </c>
      <c r="O34" s="1">
        <v>8.3521337509155273</v>
      </c>
      <c r="P34" s="1">
        <v>8.4909687042236328</v>
      </c>
      <c r="Q34" s="1">
        <v>8.9002952575683594</v>
      </c>
      <c r="R34" s="1">
        <v>9.2184829711914063</v>
      </c>
      <c r="S34" s="1">
        <v>9.5315237045288086</v>
      </c>
      <c r="T34" s="1">
        <v>9.950164794921875</v>
      </c>
      <c r="U34" s="1">
        <v>10.296343803405762</v>
      </c>
      <c r="V34" s="1">
        <v>10.800773620605469</v>
      </c>
      <c r="W34" s="1">
        <v>11.635918617248535</v>
      </c>
      <c r="X34" s="1">
        <v>12.040114402770996</v>
      </c>
      <c r="Y34" s="1">
        <v>12.401980400085449</v>
      </c>
      <c r="Z34" s="1">
        <v>12.960672378540039</v>
      </c>
      <c r="AA34" s="1">
        <v>13.120444297790527</v>
      </c>
      <c r="AB34" s="1">
        <v>13.004681587219238</v>
      </c>
      <c r="AC34" s="1">
        <v>13.414634704589844</v>
      </c>
      <c r="AD34" s="1">
        <v>13.997044563293457</v>
      </c>
      <c r="AE34" s="1">
        <v>14.733817100524902</v>
      </c>
      <c r="AF34" s="1">
        <v>14.916057586669922</v>
      </c>
      <c r="AG34" s="1">
        <v>14.331786155700684</v>
      </c>
      <c r="AH34" s="1">
        <v>15.066932678222656</v>
      </c>
      <c r="AI34" s="1">
        <v>14.992727279663086</v>
      </c>
      <c r="AJ34" s="1">
        <v>15.365444183349609</v>
      </c>
      <c r="AK34" s="1">
        <v>15.496026039123535</v>
      </c>
      <c r="AL34" s="1">
        <v>15.810050010681152</v>
      </c>
      <c r="AM34" s="1">
        <v>16.92119026184082</v>
      </c>
      <c r="AN34" s="1">
        <v>17.544168472290039</v>
      </c>
      <c r="AO34" s="1">
        <v>18.037298202514648</v>
      </c>
      <c r="AP34" s="1">
        <v>19.049955368041992</v>
      </c>
    </row>
    <row r="35" spans="1:42">
      <c r="A35" t="s">
        <v>33</v>
      </c>
      <c r="B35" s="1">
        <v>4.968346118927002</v>
      </c>
      <c r="C35" s="1">
        <v>5.1063475608825684</v>
      </c>
      <c r="D35" s="1">
        <v>5.5429162979125977</v>
      </c>
      <c r="E35" s="1">
        <v>5.6733560562133789</v>
      </c>
      <c r="F35" s="1">
        <v>5.9415640830993652</v>
      </c>
      <c r="G35" s="1">
        <v>6.0505471229553223</v>
      </c>
      <c r="H35" s="1">
        <v>6.6034731864929199</v>
      </c>
      <c r="I35" s="1">
        <v>6.7746315002441406</v>
      </c>
      <c r="J35" s="1">
        <v>6.7864255905151367</v>
      </c>
      <c r="K35" s="1">
        <v>7.0820879936218262</v>
      </c>
      <c r="L35" s="1">
        <v>7.5070276260375977</v>
      </c>
      <c r="M35" s="1">
        <v>7.8124041557312012</v>
      </c>
      <c r="N35" s="1">
        <v>7.8821372985839844</v>
      </c>
      <c r="O35" s="1">
        <v>8.1481180191040039</v>
      </c>
      <c r="P35" s="1">
        <v>8.6918468475341797</v>
      </c>
      <c r="Q35" s="1">
        <v>8.792241096496582</v>
      </c>
      <c r="R35" s="1">
        <v>8.9085578918457031</v>
      </c>
      <c r="S35" s="1">
        <v>9.2672061920166016</v>
      </c>
      <c r="T35" s="1">
        <v>9.6635093688964844</v>
      </c>
      <c r="U35" s="1">
        <v>10.398250579833984</v>
      </c>
      <c r="V35" s="1">
        <v>11.029808044433594</v>
      </c>
      <c r="W35" s="1">
        <v>11.227388381958008</v>
      </c>
      <c r="X35" s="1">
        <v>11.999886512756348</v>
      </c>
      <c r="Y35" s="1">
        <v>12.684079170227051</v>
      </c>
      <c r="Z35" s="1">
        <v>13.036968231201172</v>
      </c>
      <c r="AA35" s="1">
        <v>12.986504554748535</v>
      </c>
      <c r="AB35" s="1">
        <v>13.984604835510254</v>
      </c>
      <c r="AC35" s="1">
        <v>13.954700469970703</v>
      </c>
      <c r="AD35" s="1">
        <v>13.852339744567871</v>
      </c>
      <c r="AE35" s="1">
        <v>14.464130401611328</v>
      </c>
      <c r="AF35" s="1">
        <v>15.446536064147949</v>
      </c>
      <c r="AG35" s="1">
        <v>14.743792533874512</v>
      </c>
      <c r="AH35" s="1">
        <v>15.350946426391602</v>
      </c>
      <c r="AI35" s="1">
        <v>16.020328521728516</v>
      </c>
      <c r="AJ35" s="1">
        <v>16.113239288330078</v>
      </c>
      <c r="AK35" s="1">
        <v>16.124977111816406</v>
      </c>
      <c r="AL35" s="1">
        <v>16.060649871826172</v>
      </c>
      <c r="AM35" s="1">
        <v>16.929811477661133</v>
      </c>
      <c r="AN35" s="1">
        <v>17.282512664794922</v>
      </c>
      <c r="AO35" s="1">
        <v>18.066001892089844</v>
      </c>
      <c r="AP35" s="1">
        <v>18.911716461181641</v>
      </c>
    </row>
    <row r="36" spans="1:42">
      <c r="A36" t="s">
        <v>34</v>
      </c>
      <c r="B36" s="1">
        <v>4.3022427558898926</v>
      </c>
      <c r="C36" s="1">
        <v>4.5088415145874023</v>
      </c>
      <c r="D36" s="1">
        <v>5.2028608322143555</v>
      </c>
      <c r="E36" s="1">
        <v>5.3878822326660156</v>
      </c>
      <c r="F36" s="1">
        <v>5.6556615829467773</v>
      </c>
      <c r="G36" s="1">
        <v>5.6828374862670898</v>
      </c>
      <c r="H36" s="1">
        <v>5.8381891250610352</v>
      </c>
      <c r="I36" s="1">
        <v>6.1198368072509766</v>
      </c>
      <c r="J36" s="1">
        <v>6.3758015632629395</v>
      </c>
      <c r="K36" s="1">
        <v>6.4400124549865723</v>
      </c>
      <c r="L36" s="1">
        <v>6.5664010047912598</v>
      </c>
      <c r="M36" s="1">
        <v>7.0389657020568848</v>
      </c>
      <c r="N36" s="1">
        <v>7.4817266464233398</v>
      </c>
      <c r="O36" s="1">
        <v>7.6232609748840332</v>
      </c>
      <c r="P36" s="1">
        <v>7.7385015487670898</v>
      </c>
      <c r="Q36" s="1">
        <v>8.4566669464111328</v>
      </c>
      <c r="R36" s="1">
        <v>8.6310739517211914</v>
      </c>
      <c r="S36" s="1">
        <v>8.7108316421508789</v>
      </c>
      <c r="T36" s="1">
        <v>9.2427339553833008</v>
      </c>
      <c r="U36" s="1">
        <v>9.8766460418701172</v>
      </c>
      <c r="V36" s="1">
        <v>10.24974536895752</v>
      </c>
      <c r="W36" s="1">
        <v>10.473042488098145</v>
      </c>
      <c r="X36" s="1">
        <v>11.024471282958984</v>
      </c>
      <c r="Y36" s="1">
        <v>11.71757984161377</v>
      </c>
      <c r="Z36" s="1">
        <v>11.97486400604248</v>
      </c>
      <c r="AA36" s="1">
        <v>12.583356857299805</v>
      </c>
      <c r="AB36" s="1">
        <v>12.494864463806152</v>
      </c>
      <c r="AC36" s="1">
        <v>12.723827362060547</v>
      </c>
      <c r="AD36" s="1">
        <v>13.163446426391602</v>
      </c>
      <c r="AE36" s="1">
        <v>13.734848976135254</v>
      </c>
      <c r="AF36" s="1">
        <v>13.558100700378418</v>
      </c>
      <c r="AG36" s="1">
        <v>14.110409736633301</v>
      </c>
      <c r="AH36" s="1">
        <v>14.468697547912598</v>
      </c>
      <c r="AI36" s="1">
        <v>15.008299827575684</v>
      </c>
      <c r="AJ36" s="1">
        <v>15.147835731506348</v>
      </c>
      <c r="AK36" s="1">
        <v>15.601353645324707</v>
      </c>
      <c r="AL36" s="1">
        <v>14.953385353088379</v>
      </c>
      <c r="AM36" s="1">
        <v>15.840328216552734</v>
      </c>
      <c r="AN36" s="1">
        <v>16.536514282226563</v>
      </c>
      <c r="AO36" s="1">
        <v>16.728763580322266</v>
      </c>
      <c r="AP36" s="1">
        <v>16.963979721069336</v>
      </c>
    </row>
    <row r="37" spans="1:42">
      <c r="A37" t="s">
        <v>35</v>
      </c>
      <c r="B37" s="1">
        <v>4.2532253265380859</v>
      </c>
      <c r="C37" s="1">
        <v>4.6220273971557617</v>
      </c>
      <c r="D37" s="1">
        <v>4.9547934532165527</v>
      </c>
      <c r="E37" s="1">
        <v>5.1704344749450684</v>
      </c>
      <c r="F37" s="1">
        <v>5.421269416809082</v>
      </c>
      <c r="G37" s="1">
        <v>5.7456941604614258</v>
      </c>
      <c r="H37" s="1">
        <v>6.0221333503723145</v>
      </c>
      <c r="I37" s="1">
        <v>6.2408890724182129</v>
      </c>
      <c r="J37" s="1">
        <v>6.4212665557861328</v>
      </c>
      <c r="K37" s="1">
        <v>6.4305558204650879</v>
      </c>
      <c r="L37" s="1">
        <v>6.7756385803222656</v>
      </c>
      <c r="M37" s="1">
        <v>7.2867865562438965</v>
      </c>
      <c r="N37" s="1">
        <v>7.3537960052490234</v>
      </c>
      <c r="O37" s="1">
        <v>7.6742758750915527</v>
      </c>
      <c r="P37" s="1">
        <v>7.9399533271789551</v>
      </c>
      <c r="Q37" s="1">
        <v>8.18817138671875</v>
      </c>
      <c r="R37" s="1">
        <v>8.4804153442382813</v>
      </c>
      <c r="S37" s="1">
        <v>8.5406198501586914</v>
      </c>
      <c r="T37" s="1">
        <v>8.7579011917114258</v>
      </c>
      <c r="U37" s="1">
        <v>9.1960201263427734</v>
      </c>
      <c r="V37" s="1">
        <v>9.8563976287841797</v>
      </c>
      <c r="W37" s="1">
        <v>10.330474853515625</v>
      </c>
      <c r="X37" s="1">
        <v>10.814221382141113</v>
      </c>
      <c r="Y37" s="1">
        <v>11.007373809814453</v>
      </c>
      <c r="Z37" s="1">
        <v>11.548233985900879</v>
      </c>
      <c r="AA37" s="1">
        <v>11.800361633300781</v>
      </c>
      <c r="AB37" s="1">
        <v>12.033848762512207</v>
      </c>
      <c r="AC37" s="1">
        <v>13.229610443115234</v>
      </c>
      <c r="AD37" s="1">
        <v>13.222543716430664</v>
      </c>
      <c r="AE37" s="1">
        <v>13.761348724365234</v>
      </c>
      <c r="AF37" s="1">
        <v>13.631746292114258</v>
      </c>
      <c r="AG37" s="1">
        <v>13.922358512878418</v>
      </c>
      <c r="AH37" s="1">
        <v>14.060345649719238</v>
      </c>
      <c r="AI37" s="1">
        <v>14.952792167663574</v>
      </c>
      <c r="AJ37" s="1">
        <v>14.963818550109863</v>
      </c>
      <c r="AK37" s="1">
        <v>14.97740650177002</v>
      </c>
      <c r="AL37" s="1">
        <v>15.651270866394043</v>
      </c>
      <c r="AM37" s="1">
        <v>16.792303085327148</v>
      </c>
      <c r="AN37" s="1">
        <v>16.899423599243164</v>
      </c>
      <c r="AO37" s="1">
        <v>17.129871368408203</v>
      </c>
      <c r="AP37" s="1">
        <v>18.261165618896484</v>
      </c>
    </row>
    <row r="38" spans="1:42">
      <c r="A38" t="s">
        <v>36</v>
      </c>
      <c r="B38" s="1">
        <v>5.0062851905822754</v>
      </c>
      <c r="C38" s="1">
        <v>5.6146087646484375</v>
      </c>
      <c r="D38" s="1">
        <v>6.2257461547851563</v>
      </c>
      <c r="E38" s="1">
        <v>6.7519016265869141</v>
      </c>
      <c r="F38" s="1">
        <v>6.7646427154541016</v>
      </c>
      <c r="G38" s="1">
        <v>6.7187027931213379</v>
      </c>
      <c r="H38" s="1">
        <v>7.1460304260253906</v>
      </c>
      <c r="I38" s="1">
        <v>7.3290309906005859</v>
      </c>
      <c r="J38" s="1">
        <v>7.2749795913696289</v>
      </c>
      <c r="K38" s="1">
        <v>7.5767250061035156</v>
      </c>
      <c r="L38" s="1">
        <v>7.6140804290771484</v>
      </c>
      <c r="M38" s="1">
        <v>7.894444465637207</v>
      </c>
      <c r="N38" s="1">
        <v>8.0608663558959961</v>
      </c>
      <c r="O38" s="1">
        <v>8.5693912506103516</v>
      </c>
      <c r="P38" s="1">
        <v>8.7126350402832031</v>
      </c>
      <c r="Q38" s="1">
        <v>8.5310153961181641</v>
      </c>
      <c r="R38" s="1">
        <v>9.0503015518188477</v>
      </c>
      <c r="S38" s="1">
        <v>9.0210504531860352</v>
      </c>
      <c r="T38" s="1">
        <v>9.656947135925293</v>
      </c>
      <c r="U38" s="1">
        <v>10.293575286865234</v>
      </c>
      <c r="V38" s="1">
        <v>10.458221435546875</v>
      </c>
      <c r="W38" s="1">
        <v>11.157669067382813</v>
      </c>
      <c r="X38" s="1">
        <v>11.389491081237793</v>
      </c>
      <c r="Y38" s="1">
        <v>12.058015823364258</v>
      </c>
      <c r="Z38" s="1">
        <v>11.936882019042969</v>
      </c>
      <c r="AA38" s="1">
        <v>12.903618812561035</v>
      </c>
      <c r="AB38" s="1">
        <v>12.847873687744141</v>
      </c>
      <c r="AC38" s="1">
        <v>13.465147972106934</v>
      </c>
      <c r="AD38" s="1">
        <v>14.250802993774414</v>
      </c>
      <c r="AE38" s="1">
        <v>15.039419174194336</v>
      </c>
      <c r="AF38" s="1">
        <v>15.047930717468262</v>
      </c>
      <c r="AG38" s="1">
        <v>15.258796691894531</v>
      </c>
      <c r="AH38" s="1">
        <v>15.465353965759277</v>
      </c>
      <c r="AI38" s="1">
        <v>15.258984565734863</v>
      </c>
      <c r="AJ38" s="1">
        <v>15.603353500366211</v>
      </c>
      <c r="AK38" s="1">
        <v>16.281597137451172</v>
      </c>
      <c r="AL38" s="1">
        <v>16.17131233215332</v>
      </c>
      <c r="AM38" s="1">
        <v>17.341682434082031</v>
      </c>
      <c r="AN38" s="1">
        <v>17.660182952880859</v>
      </c>
      <c r="AO38" s="1">
        <v>17.649860382080078</v>
      </c>
      <c r="AP38" s="1">
        <v>18.836893081665039</v>
      </c>
    </row>
    <row r="39" spans="1:42">
      <c r="A39" t="s">
        <v>37</v>
      </c>
      <c r="B39" s="1">
        <v>5.1428442001342773</v>
      </c>
      <c r="C39" s="1">
        <v>5.4124350547790527</v>
      </c>
      <c r="D39" s="1">
        <v>6.1040143966674805</v>
      </c>
      <c r="E39" s="1">
        <v>6.6834735870361328</v>
      </c>
      <c r="F39" s="1">
        <v>6.8223357200622559</v>
      </c>
      <c r="G39" s="1">
        <v>7.0657453536987305</v>
      </c>
      <c r="H39" s="1">
        <v>7.3876910209655762</v>
      </c>
      <c r="I39" s="1">
        <v>7.5034232139587402</v>
      </c>
      <c r="J39" s="1">
        <v>7.6684603691101074</v>
      </c>
      <c r="K39" s="1">
        <v>7.5401358604431152</v>
      </c>
      <c r="L39" s="1">
        <v>7.8031949996948242</v>
      </c>
      <c r="M39" s="1">
        <v>8.2045040130615234</v>
      </c>
      <c r="N39" s="1">
        <v>8.3692045211791992</v>
      </c>
      <c r="O39" s="1">
        <v>8.8024587631225586</v>
      </c>
      <c r="P39" s="1">
        <v>8.9644670486450195</v>
      </c>
      <c r="Q39" s="1">
        <v>8.9912567138671875</v>
      </c>
      <c r="R39" s="1">
        <v>9.2491207122802734</v>
      </c>
      <c r="S39" s="1">
        <v>9.3620967864990234</v>
      </c>
      <c r="T39" s="1">
        <v>9.4849958419799805</v>
      </c>
      <c r="U39" s="1">
        <v>10.34815788269043</v>
      </c>
      <c r="V39" s="1">
        <v>10.640125274658203</v>
      </c>
      <c r="W39" s="1">
        <v>10.825107574462891</v>
      </c>
      <c r="X39" s="1">
        <v>11.546828269958496</v>
      </c>
      <c r="Y39" s="1">
        <v>11.887802124023438</v>
      </c>
      <c r="Z39" s="1">
        <v>12.34065055847168</v>
      </c>
      <c r="AA39" s="1">
        <v>12.30412769317627</v>
      </c>
      <c r="AB39" s="1">
        <v>12.912900924682617</v>
      </c>
      <c r="AC39" s="1">
        <v>13.534873008728027</v>
      </c>
      <c r="AD39" s="1">
        <v>13.812782287597656</v>
      </c>
      <c r="AE39" s="1">
        <v>14.421579360961914</v>
      </c>
      <c r="AF39" s="1">
        <v>14.266201972961426</v>
      </c>
      <c r="AG39" s="1">
        <v>15.036699295043945</v>
      </c>
      <c r="AH39" s="1">
        <v>15.226911544799805</v>
      </c>
      <c r="AI39" s="1">
        <v>15.620502471923828</v>
      </c>
      <c r="AJ39" s="1">
        <v>15.439176559448242</v>
      </c>
      <c r="AK39" s="1">
        <v>15.713723182678223</v>
      </c>
      <c r="AL39" s="1">
        <v>16.096054077148438</v>
      </c>
      <c r="AM39" s="1">
        <v>16.840137481689453</v>
      </c>
      <c r="AN39" s="1">
        <v>17.6907958984375</v>
      </c>
      <c r="AO39" s="1">
        <v>18.205108642578125</v>
      </c>
      <c r="AP39" s="1">
        <v>18.391855239868164</v>
      </c>
    </row>
    <row r="40" spans="1:42">
      <c r="A40" t="s">
        <v>38</v>
      </c>
      <c r="B40" s="1">
        <v>5.0568299293518066</v>
      </c>
      <c r="C40" s="1">
        <v>5.6753263473510742</v>
      </c>
      <c r="D40" s="1">
        <v>6.1004171371459961</v>
      </c>
      <c r="E40" s="1">
        <v>6.5530757904052734</v>
      </c>
      <c r="F40" s="1">
        <v>6.862943172454834</v>
      </c>
      <c r="G40" s="1">
        <v>7.231511116027832</v>
      </c>
      <c r="H40" s="1">
        <v>7.4739108085632324</v>
      </c>
      <c r="I40" s="1">
        <v>7.8318462371826172</v>
      </c>
      <c r="J40" s="1">
        <v>7.9866232872009277</v>
      </c>
      <c r="K40" s="1">
        <v>7.9232206344604492</v>
      </c>
      <c r="L40" s="1">
        <v>7.9906797409057617</v>
      </c>
      <c r="M40" s="1">
        <v>8.2794809341430664</v>
      </c>
      <c r="N40" s="1">
        <v>8.4756059646606445</v>
      </c>
      <c r="O40" s="1">
        <v>8.9471015930175781</v>
      </c>
      <c r="P40" s="1">
        <v>9.2569608688354492</v>
      </c>
      <c r="Q40" s="1">
        <v>9.1801300048828125</v>
      </c>
      <c r="R40" s="1">
        <v>9.4288597106933594</v>
      </c>
      <c r="S40" s="1">
        <v>9.6838903427124023</v>
      </c>
      <c r="T40" s="1">
        <v>10.348604202270508</v>
      </c>
      <c r="U40" s="1">
        <v>10.68238639831543</v>
      </c>
      <c r="V40" s="1">
        <v>11.193362236022949</v>
      </c>
      <c r="W40" s="1">
        <v>11.382591247558594</v>
      </c>
      <c r="X40" s="1">
        <v>12.050206184387207</v>
      </c>
      <c r="Y40" s="1">
        <v>12.308524131774902</v>
      </c>
      <c r="Z40" s="1">
        <v>12.464236259460449</v>
      </c>
      <c r="AA40" s="1">
        <v>12.837325096130371</v>
      </c>
      <c r="AB40" s="1">
        <v>13.139846801757813</v>
      </c>
      <c r="AC40" s="1">
        <v>13.771143913269043</v>
      </c>
      <c r="AD40" s="1">
        <v>14.129854202270508</v>
      </c>
      <c r="AE40" s="1">
        <v>14.658929824829102</v>
      </c>
      <c r="AF40" s="1">
        <v>15.079803466796875</v>
      </c>
      <c r="AG40" s="1">
        <v>14.845576286315918</v>
      </c>
      <c r="AH40" s="1">
        <v>15.443630218505859</v>
      </c>
      <c r="AI40" s="1">
        <v>15.95356559753418</v>
      </c>
      <c r="AJ40" s="1">
        <v>16.006729125976563</v>
      </c>
      <c r="AK40" s="1">
        <v>16.551902770996094</v>
      </c>
      <c r="AL40" s="1">
        <v>16.80116081237793</v>
      </c>
      <c r="AM40" s="1">
        <v>17.819789886474609</v>
      </c>
      <c r="AN40" s="1">
        <v>18.397575378417969</v>
      </c>
      <c r="AO40" s="1">
        <v>18.540102005004883</v>
      </c>
      <c r="AP40" s="1">
        <v>19.475522994995117</v>
      </c>
    </row>
    <row r="41" spans="1:42">
      <c r="A41" t="s">
        <v>39</v>
      </c>
      <c r="B41" s="1">
        <v>5.168853759765625</v>
      </c>
      <c r="C41" s="1">
        <v>5.4690051078796387</v>
      </c>
      <c r="D41" s="1">
        <v>6.1050148010253906</v>
      </c>
      <c r="E41" s="1">
        <v>6.586329460144043</v>
      </c>
      <c r="F41" s="1">
        <v>6.536097526550293</v>
      </c>
      <c r="G41" s="1">
        <v>6.5926609039306641</v>
      </c>
      <c r="H41" s="1">
        <v>7.0653762817382813</v>
      </c>
      <c r="I41" s="1">
        <v>7.3367323875427246</v>
      </c>
      <c r="J41" s="1">
        <v>7.3145155906677246</v>
      </c>
      <c r="K41" s="1">
        <v>7.3780055046081543</v>
      </c>
      <c r="L41" s="1">
        <v>7.4347143173217773</v>
      </c>
      <c r="M41" s="1">
        <v>7.7744760513305664</v>
      </c>
      <c r="N41" s="1">
        <v>7.8826131820678711</v>
      </c>
      <c r="O41" s="1">
        <v>8.1403036117553711</v>
      </c>
      <c r="P41" s="1">
        <v>8.532073974609375</v>
      </c>
      <c r="Q41" s="1">
        <v>8.7895355224609375</v>
      </c>
      <c r="R41" s="1">
        <v>8.9438152313232422</v>
      </c>
      <c r="S41" s="1">
        <v>9.0691709518432617</v>
      </c>
      <c r="T41" s="1">
        <v>9.223602294921875</v>
      </c>
      <c r="U41" s="1">
        <v>9.5208244323730469</v>
      </c>
      <c r="V41" s="1">
        <v>9.9883594512939453</v>
      </c>
      <c r="W41" s="1">
        <v>10.216550827026367</v>
      </c>
      <c r="X41" s="1">
        <v>10.681464195251465</v>
      </c>
      <c r="Y41" s="1">
        <v>11.65287971496582</v>
      </c>
      <c r="Z41" s="1">
        <v>11.656987190246582</v>
      </c>
      <c r="AA41" s="1">
        <v>11.743636131286621</v>
      </c>
      <c r="AB41" s="1">
        <v>12.169599533081055</v>
      </c>
      <c r="AC41" s="1">
        <v>12.889003753662109</v>
      </c>
      <c r="AD41" s="1">
        <v>13.567034721374512</v>
      </c>
      <c r="AE41" s="1">
        <v>14.159727096557617</v>
      </c>
      <c r="AF41" s="1">
        <v>14.334099769592285</v>
      </c>
      <c r="AG41" s="1">
        <v>14.545492172241211</v>
      </c>
      <c r="AH41" s="1">
        <v>14.417269706726074</v>
      </c>
      <c r="AI41" s="1">
        <v>14.796772003173828</v>
      </c>
      <c r="AJ41" s="1">
        <v>15.654165267944336</v>
      </c>
      <c r="AK41" s="1">
        <v>15.614334106445313</v>
      </c>
      <c r="AL41" s="1">
        <v>16.530010223388672</v>
      </c>
      <c r="AM41" s="1">
        <v>17.163841247558594</v>
      </c>
      <c r="AN41" s="1">
        <v>17.485530853271484</v>
      </c>
      <c r="AO41" s="1">
        <v>18.214031219482422</v>
      </c>
      <c r="AP41" s="1">
        <v>18.725067138671875</v>
      </c>
    </row>
    <row r="42" spans="1:42">
      <c r="A42" t="s">
        <v>40</v>
      </c>
      <c r="B42" s="1">
        <v>5.1233549118041992</v>
      </c>
      <c r="C42" s="1">
        <v>5.5444645881652832</v>
      </c>
      <c r="D42" s="1">
        <v>5.8752527236938477</v>
      </c>
      <c r="E42" s="1">
        <v>6.1659331321716309</v>
      </c>
      <c r="F42" s="1">
        <v>6.3231778144836426</v>
      </c>
      <c r="G42" s="1">
        <v>6.4208102226257324</v>
      </c>
      <c r="H42" s="1">
        <v>6.6633100509643555</v>
      </c>
      <c r="I42" s="1">
        <v>6.6459722518920898</v>
      </c>
      <c r="J42" s="1">
        <v>6.861844539642334</v>
      </c>
      <c r="K42" s="1">
        <v>7.0216922760009766</v>
      </c>
      <c r="L42" s="1">
        <v>7.3445496559143066</v>
      </c>
      <c r="M42" s="1">
        <v>7.7211728096008301</v>
      </c>
      <c r="N42" s="1">
        <v>8.1036214828491211</v>
      </c>
      <c r="O42" s="1">
        <v>8.613163948059082</v>
      </c>
      <c r="P42" s="1">
        <v>8.8536968231201172</v>
      </c>
      <c r="Q42" s="1">
        <v>8.9562397003173828</v>
      </c>
      <c r="R42" s="1">
        <v>9.2412281036376953</v>
      </c>
      <c r="S42" s="1">
        <v>9.3311796188354492</v>
      </c>
      <c r="T42" s="1">
        <v>9.9317865371704102</v>
      </c>
      <c r="U42" s="1">
        <v>10.379154205322266</v>
      </c>
      <c r="V42" s="1">
        <v>10.745068550109863</v>
      </c>
      <c r="W42" s="1">
        <v>11.336976051330566</v>
      </c>
      <c r="X42" s="1">
        <v>11.628147125244141</v>
      </c>
      <c r="Y42" s="1">
        <v>11.848579406738281</v>
      </c>
      <c r="Z42" s="1">
        <v>11.981951713562012</v>
      </c>
      <c r="AA42" s="1">
        <v>12.394920349121094</v>
      </c>
      <c r="AB42" s="1">
        <v>12.768306732177734</v>
      </c>
      <c r="AC42" s="1">
        <v>13.68873405456543</v>
      </c>
      <c r="AD42" s="1">
        <v>14.448202133178711</v>
      </c>
      <c r="AE42" s="1">
        <v>14.608207702636719</v>
      </c>
      <c r="AF42" s="1">
        <v>14.538153648376465</v>
      </c>
      <c r="AG42" s="1">
        <v>15.057239532470703</v>
      </c>
      <c r="AH42" s="1">
        <v>14.929245948791504</v>
      </c>
      <c r="AI42" s="1">
        <v>15.459388732910156</v>
      </c>
      <c r="AJ42" s="1">
        <v>15.259980201721191</v>
      </c>
      <c r="AK42" s="1">
        <v>15.889313697814941</v>
      </c>
      <c r="AL42" s="1">
        <v>16.047382354736328</v>
      </c>
      <c r="AM42" s="1">
        <v>16.839803695678711</v>
      </c>
      <c r="AN42" s="1">
        <v>17.525199890136719</v>
      </c>
      <c r="AO42" s="1">
        <v>17.381498336791992</v>
      </c>
      <c r="AP42" s="1">
        <v>18.116115570068359</v>
      </c>
    </row>
    <row r="43" spans="1:42">
      <c r="A43" t="s">
        <v>41</v>
      </c>
      <c r="B43" s="1">
        <v>5.8343105316162109</v>
      </c>
      <c r="C43" s="1">
        <v>6.4045701026916504</v>
      </c>
      <c r="D43" s="1">
        <v>6.8144774436950684</v>
      </c>
      <c r="E43" s="1">
        <v>7.4389901161193848</v>
      </c>
      <c r="F43" s="1">
        <v>7.3077735900878906</v>
      </c>
      <c r="G43" s="1">
        <v>7.8670234680175781</v>
      </c>
      <c r="H43" s="1">
        <v>7.9322824478149414</v>
      </c>
      <c r="I43" s="1">
        <v>7.9427404403686523</v>
      </c>
      <c r="J43" s="1">
        <v>7.9886002540588379</v>
      </c>
      <c r="K43" s="1">
        <v>8.1040277481079102</v>
      </c>
      <c r="L43" s="1">
        <v>8.2058181762695313</v>
      </c>
      <c r="M43" s="1">
        <v>8.5876502990722656</v>
      </c>
      <c r="N43" s="1">
        <v>8.6815938949584961</v>
      </c>
      <c r="O43" s="1">
        <v>8.3865594863891602</v>
      </c>
      <c r="P43" s="1">
        <v>8.9083795547485352</v>
      </c>
      <c r="Q43" s="1">
        <v>9.0742568969726563</v>
      </c>
      <c r="R43" s="1">
        <v>9.481450080871582</v>
      </c>
      <c r="S43" s="1">
        <v>9.489985466003418</v>
      </c>
      <c r="T43" s="1">
        <v>9.8755617141723633</v>
      </c>
      <c r="U43" s="1">
        <v>10.434176445007324</v>
      </c>
      <c r="V43" s="1">
        <v>10.555181503295898</v>
      </c>
      <c r="W43" s="1">
        <v>10.946556091308594</v>
      </c>
      <c r="X43" s="1">
        <v>11.922619819641113</v>
      </c>
      <c r="Y43" s="1">
        <v>12.311481475830078</v>
      </c>
      <c r="Z43" s="1">
        <v>12.642521858215332</v>
      </c>
      <c r="AA43" s="1">
        <v>12.498171806335449</v>
      </c>
      <c r="AB43" s="1">
        <v>13.532940864562988</v>
      </c>
      <c r="AC43" s="1">
        <v>14.373245239257813</v>
      </c>
      <c r="AD43" s="1">
        <v>14.992847442626953</v>
      </c>
      <c r="AE43" s="1">
        <v>15.773345947265625</v>
      </c>
      <c r="AF43" s="1">
        <v>16.490505218505859</v>
      </c>
      <c r="AG43" s="1">
        <v>16.324306488037109</v>
      </c>
      <c r="AH43" s="1">
        <v>16.497869491577148</v>
      </c>
      <c r="AI43" s="1">
        <v>17.414371490478516</v>
      </c>
      <c r="AJ43" s="1">
        <v>17.445255279541016</v>
      </c>
      <c r="AK43" s="1">
        <v>18.145486831665039</v>
      </c>
      <c r="AL43" s="1">
        <v>17.619359970092773</v>
      </c>
      <c r="AM43" s="1">
        <v>18.202632904052734</v>
      </c>
      <c r="AN43" s="1">
        <v>18.574398040771484</v>
      </c>
      <c r="AO43" s="1">
        <v>18.705408096313477</v>
      </c>
      <c r="AP43" s="1">
        <v>19.870264053344727</v>
      </c>
    </row>
    <row r="44" spans="1:42">
      <c r="A44" t="s">
        <v>42</v>
      </c>
      <c r="B44" s="1">
        <v>5.6618304252624512</v>
      </c>
      <c r="C44" s="1">
        <v>6.3377285003662109</v>
      </c>
      <c r="D44" s="1">
        <v>7.0859179496765137</v>
      </c>
      <c r="E44" s="1">
        <v>7.3566889762878418</v>
      </c>
      <c r="F44" s="1">
        <v>7.5930051803588867</v>
      </c>
      <c r="G44" s="1">
        <v>8.0047502517700195</v>
      </c>
      <c r="H44" s="1">
        <v>8.3072423934936523</v>
      </c>
      <c r="I44" s="1">
        <v>8.4493207931518555</v>
      </c>
      <c r="J44" s="1">
        <v>8.5948677062988281</v>
      </c>
      <c r="K44" s="1">
        <v>8.5290946960449219</v>
      </c>
      <c r="L44" s="1">
        <v>8.7526960372924805</v>
      </c>
      <c r="M44" s="1">
        <v>9.4402570724487305</v>
      </c>
      <c r="N44" s="1">
        <v>9.6641225814819336</v>
      </c>
      <c r="O44" s="1">
        <v>9.9830560684204102</v>
      </c>
      <c r="P44" s="1">
        <v>10.074376106262207</v>
      </c>
      <c r="Q44" s="1">
        <v>10.79444694519043</v>
      </c>
      <c r="R44" s="1">
        <v>11.014883995056152</v>
      </c>
      <c r="S44" s="1">
        <v>11.44749927520752</v>
      </c>
      <c r="T44" s="1">
        <v>11.573484420776367</v>
      </c>
      <c r="U44" s="1">
        <v>12.498120307922363</v>
      </c>
      <c r="V44" s="1">
        <v>13.314433097839355</v>
      </c>
      <c r="W44" s="1">
        <v>13.841724395751953</v>
      </c>
      <c r="X44" s="1">
        <v>14.39936637878418</v>
      </c>
      <c r="Y44" s="1">
        <v>14.60187816619873</v>
      </c>
      <c r="Z44" s="1">
        <v>15.495315551757813</v>
      </c>
      <c r="AA44" s="1">
        <v>15.476222038269043</v>
      </c>
      <c r="AB44" s="1">
        <v>16.252378463745117</v>
      </c>
      <c r="AC44" s="1">
        <v>16.204675674438477</v>
      </c>
      <c r="AD44" s="1">
        <v>17.460973739624023</v>
      </c>
      <c r="AE44" s="1">
        <v>17.9410400390625</v>
      </c>
      <c r="AF44" s="1">
        <v>18.179885864257813</v>
      </c>
      <c r="AG44" s="1">
        <v>18.414009094238281</v>
      </c>
      <c r="AH44" s="1">
        <v>18.587055206298828</v>
      </c>
      <c r="AI44" s="1">
        <v>18.604633331298828</v>
      </c>
      <c r="AJ44" s="1">
        <v>19.126241683959961</v>
      </c>
      <c r="AK44" s="1">
        <v>19.392969131469727</v>
      </c>
      <c r="AL44" s="1">
        <v>19.410053253173828</v>
      </c>
      <c r="AM44" s="1">
        <v>19.669824600219727</v>
      </c>
      <c r="AN44" s="1">
        <v>20.833414077758789</v>
      </c>
      <c r="AO44" s="1">
        <v>22.060281753540039</v>
      </c>
      <c r="AP44" s="1">
        <v>22.262075424194336</v>
      </c>
    </row>
    <row r="45" spans="1:42">
      <c r="A45" t="s">
        <v>43</v>
      </c>
      <c r="B45" s="1">
        <v>5.1783876419067383</v>
      </c>
      <c r="C45" s="1">
        <v>5.4511027336120605</v>
      </c>
      <c r="D45" s="1">
        <v>6.1449270248413086</v>
      </c>
      <c r="E45" s="1">
        <v>6.4183297157287598</v>
      </c>
      <c r="F45" s="1">
        <v>6.6286311149597168</v>
      </c>
      <c r="G45" s="1">
        <v>6.8812408447265625</v>
      </c>
      <c r="H45" s="1">
        <v>6.9686241149902344</v>
      </c>
      <c r="I45" s="1">
        <v>7.0343074798583984</v>
      </c>
      <c r="J45" s="1">
        <v>7.1262660026550293</v>
      </c>
      <c r="K45" s="1">
        <v>7.4235854148864746</v>
      </c>
      <c r="L45" s="1">
        <v>7.4089760780334473</v>
      </c>
      <c r="M45" s="1">
        <v>7.8666043281555176</v>
      </c>
      <c r="N45" s="1">
        <v>8.1557760238647461</v>
      </c>
      <c r="O45" s="1">
        <v>8.5462408065795898</v>
      </c>
      <c r="P45" s="1">
        <v>8.8593673706054688</v>
      </c>
      <c r="Q45" s="1">
        <v>9.4180259704589844</v>
      </c>
      <c r="R45" s="1">
        <v>9.2716054916381836</v>
      </c>
      <c r="S45" s="1">
        <v>9.5776376724243164</v>
      </c>
      <c r="T45" s="1">
        <v>9.93695068359375</v>
      </c>
      <c r="U45" s="1">
        <v>10.569206237792969</v>
      </c>
      <c r="V45" s="1">
        <v>11.155072212219238</v>
      </c>
      <c r="W45" s="1">
        <v>11.068978309631348</v>
      </c>
      <c r="X45" s="1">
        <v>11.277135848999023</v>
      </c>
      <c r="Y45" s="1">
        <v>11.903755187988281</v>
      </c>
      <c r="Z45" s="1">
        <v>11.930768966674805</v>
      </c>
      <c r="AA45" s="1">
        <v>12.910617828369141</v>
      </c>
      <c r="AB45" s="1">
        <v>13.349802017211914</v>
      </c>
      <c r="AC45" s="1">
        <v>13.911104202270508</v>
      </c>
      <c r="AD45" s="1">
        <v>14.99177074432373</v>
      </c>
      <c r="AE45" s="1">
        <v>15.441535949707031</v>
      </c>
      <c r="AF45" s="1">
        <v>15.713208198547363</v>
      </c>
      <c r="AG45" s="1">
        <v>16.001049041748047</v>
      </c>
      <c r="AH45" s="1">
        <v>16.208780288696289</v>
      </c>
      <c r="AI45" s="1">
        <v>16.356161117553711</v>
      </c>
      <c r="AJ45" s="1">
        <v>16.426368713378906</v>
      </c>
      <c r="AK45" s="1">
        <v>16.252054214477539</v>
      </c>
      <c r="AL45" s="1">
        <v>16.176675796508789</v>
      </c>
      <c r="AM45" s="1">
        <v>16.388454437255859</v>
      </c>
      <c r="AN45" s="1">
        <v>16.97845458984375</v>
      </c>
      <c r="AO45" s="1">
        <v>17.872882843017578</v>
      </c>
      <c r="AP45" s="1">
        <v>18.219812393188477</v>
      </c>
    </row>
    <row r="46" spans="1:42">
      <c r="A46" t="s">
        <v>44</v>
      </c>
      <c r="B46" s="1">
        <v>5.2147269248962402</v>
      </c>
      <c r="C46" s="1">
        <v>5.8816823959350586</v>
      </c>
      <c r="D46" s="1">
        <v>6.5731978416442871</v>
      </c>
      <c r="E46" s="1">
        <v>6.6912746429443359</v>
      </c>
      <c r="F46" s="1">
        <v>6.7700390815734863</v>
      </c>
      <c r="G46" s="1">
        <v>7.1825847625732422</v>
      </c>
      <c r="H46" s="1">
        <v>7.7254223823547363</v>
      </c>
      <c r="I46" s="1">
        <v>7.7778263092041016</v>
      </c>
      <c r="J46" s="1">
        <v>7.9543614387512207</v>
      </c>
      <c r="K46" s="1">
        <v>8.4280729293823242</v>
      </c>
      <c r="L46" s="1">
        <v>8.3767614364624023</v>
      </c>
      <c r="M46" s="1">
        <v>8.6887674331665039</v>
      </c>
      <c r="N46" s="1">
        <v>9.3534450531005859</v>
      </c>
      <c r="O46" s="1">
        <v>9.3138256072998047</v>
      </c>
      <c r="P46" s="1">
        <v>9.6988706588745117</v>
      </c>
      <c r="Q46" s="1">
        <v>9.6615734100341797</v>
      </c>
      <c r="R46" s="1">
        <v>9.6784648895263672</v>
      </c>
      <c r="S46" s="1">
        <v>9.7064352035522461</v>
      </c>
      <c r="T46" s="1">
        <v>10.137381553649902</v>
      </c>
      <c r="U46" s="1">
        <v>10.581907272338867</v>
      </c>
      <c r="V46" s="1">
        <v>11.178525924682617</v>
      </c>
      <c r="W46" s="1">
        <v>12.105434417724609</v>
      </c>
      <c r="X46" s="1">
        <v>12.802872657775879</v>
      </c>
      <c r="Y46" s="1">
        <v>13.172671318054199</v>
      </c>
      <c r="Z46" s="1">
        <v>13.829031944274902</v>
      </c>
      <c r="AA46" s="1">
        <v>13.661890029907227</v>
      </c>
      <c r="AB46" s="1">
        <v>14.362353324890137</v>
      </c>
      <c r="AC46" s="1">
        <v>14.465630531311035</v>
      </c>
      <c r="AD46" s="1">
        <v>15.329108238220215</v>
      </c>
      <c r="AE46" s="1">
        <v>16.291929244995117</v>
      </c>
      <c r="AF46" s="1">
        <v>16.647659301757813</v>
      </c>
      <c r="AG46" s="1">
        <v>16.24945068359375</v>
      </c>
      <c r="AH46" s="1">
        <v>16.401315689086914</v>
      </c>
      <c r="AI46" s="1">
        <v>16.18159294128418</v>
      </c>
      <c r="AJ46" s="1">
        <v>16.882516860961914</v>
      </c>
      <c r="AK46" s="1">
        <v>16.457036972045898</v>
      </c>
      <c r="AL46" s="1">
        <v>16.529985427856445</v>
      </c>
      <c r="AM46" s="1">
        <v>18.127618789672852</v>
      </c>
      <c r="AN46" s="1">
        <v>18.235891342163086</v>
      </c>
      <c r="AO46" s="1">
        <v>18.419916152954102</v>
      </c>
      <c r="AP46" s="1">
        <v>19.88018798828125</v>
      </c>
    </row>
    <row r="47" spans="1:42">
      <c r="A47" t="s">
        <v>45</v>
      </c>
      <c r="B47" s="1">
        <v>5.3152456283569336</v>
      </c>
      <c r="C47" s="1">
        <v>5.9249176979064941</v>
      </c>
      <c r="D47" s="1">
        <v>6.3652887344360352</v>
      </c>
      <c r="E47" s="1">
        <v>6.5523591041564941</v>
      </c>
      <c r="F47" s="1">
        <v>6.9604558944702148</v>
      </c>
      <c r="G47" s="1">
        <v>7.119511604309082</v>
      </c>
      <c r="H47" s="1">
        <v>7.3317804336547852</v>
      </c>
      <c r="I47" s="1">
        <v>7.4704813957214355</v>
      </c>
      <c r="J47" s="1">
        <v>7.7963380813598633</v>
      </c>
      <c r="K47" s="1">
        <v>8.2379541397094727</v>
      </c>
      <c r="L47" s="1">
        <v>8.1784782409667969</v>
      </c>
      <c r="M47" s="1">
        <v>8.3310012817382813</v>
      </c>
      <c r="N47" s="1">
        <v>8.6939992904663086</v>
      </c>
      <c r="O47" s="1">
        <v>8.8262214660644531</v>
      </c>
      <c r="P47" s="1">
        <v>9.2045755386352539</v>
      </c>
      <c r="Q47" s="1">
        <v>9.1277828216552734</v>
      </c>
      <c r="R47" s="1">
        <v>9.5467329025268555</v>
      </c>
      <c r="S47" s="1">
        <v>10.000750541687012</v>
      </c>
      <c r="T47" s="1">
        <v>10.351591110229492</v>
      </c>
      <c r="U47" s="1">
        <v>10.912424087524414</v>
      </c>
      <c r="V47" s="1">
        <v>11.436416625976563</v>
      </c>
      <c r="W47" s="1">
        <v>11.954900741577148</v>
      </c>
      <c r="X47" s="1">
        <v>12.500503540039063</v>
      </c>
      <c r="Y47" s="1">
        <v>12.365388870239258</v>
      </c>
      <c r="Z47" s="1">
        <v>12.493435859680176</v>
      </c>
      <c r="AA47" s="1">
        <v>12.814703941345215</v>
      </c>
      <c r="AB47" s="1">
        <v>13.235613822937012</v>
      </c>
      <c r="AC47" s="1">
        <v>13.641704559326172</v>
      </c>
      <c r="AD47" s="1">
        <v>14.75736141204834</v>
      </c>
      <c r="AE47" s="1">
        <v>15.395950317382813</v>
      </c>
      <c r="AF47" s="1">
        <v>15.734683990478516</v>
      </c>
      <c r="AG47" s="1">
        <v>15.668882369995117</v>
      </c>
      <c r="AH47" s="1">
        <v>15.704758644104004</v>
      </c>
      <c r="AI47" s="1">
        <v>16.19740104675293</v>
      </c>
      <c r="AJ47" s="1">
        <v>16.295110702514648</v>
      </c>
      <c r="AK47" s="1">
        <v>17.089025497436523</v>
      </c>
      <c r="AL47" s="1">
        <v>17.331809997558594</v>
      </c>
      <c r="AM47" s="1">
        <v>18.114130020141602</v>
      </c>
      <c r="AN47" s="1">
        <v>18.078432083129883</v>
      </c>
      <c r="AO47" s="1">
        <v>18.946708679199219</v>
      </c>
      <c r="AP47" s="1">
        <v>19.758182525634766</v>
      </c>
    </row>
    <row r="48" spans="1:42">
      <c r="A48" t="s">
        <v>46</v>
      </c>
      <c r="B48" s="1">
        <v>5.4642181396484375</v>
      </c>
      <c r="C48" s="1">
        <v>6.0565261840820313</v>
      </c>
      <c r="D48" s="1">
        <v>6.6731562614440918</v>
      </c>
      <c r="E48" s="1">
        <v>7.1159586906433105</v>
      </c>
      <c r="F48" s="1">
        <v>7.311668872833252</v>
      </c>
      <c r="G48" s="1">
        <v>7.4894752502441406</v>
      </c>
      <c r="H48" s="1">
        <v>7.7272100448608398</v>
      </c>
      <c r="I48" s="1">
        <v>7.8336000442504883</v>
      </c>
      <c r="J48" s="1">
        <v>8.1613845825195313</v>
      </c>
      <c r="K48" s="1">
        <v>8.6380186080932617</v>
      </c>
      <c r="L48" s="1">
        <v>8.9648237228393555</v>
      </c>
      <c r="M48" s="1">
        <v>9.3053646087646484</v>
      </c>
      <c r="N48" s="1">
        <v>9.4325246810913086</v>
      </c>
      <c r="O48" s="1">
        <v>9.6589822769165039</v>
      </c>
      <c r="P48" s="1">
        <v>10.013434410095215</v>
      </c>
      <c r="Q48" s="1">
        <v>10.148229598999023</v>
      </c>
      <c r="R48" s="1">
        <v>10.284974098205566</v>
      </c>
      <c r="S48" s="1">
        <v>10.78437614440918</v>
      </c>
      <c r="T48" s="1">
        <v>10.862325668334961</v>
      </c>
      <c r="U48" s="1">
        <v>11.237786293029785</v>
      </c>
      <c r="V48" s="1">
        <v>11.635970115661621</v>
      </c>
      <c r="W48" s="1">
        <v>11.900616645812988</v>
      </c>
      <c r="X48" s="1">
        <v>12.623295783996582</v>
      </c>
      <c r="Y48" s="1">
        <v>13.077367782592773</v>
      </c>
      <c r="Z48" s="1">
        <v>13.080368995666504</v>
      </c>
      <c r="AA48" s="1">
        <v>13.646492004394531</v>
      </c>
      <c r="AB48" s="1">
        <v>14.003581047058105</v>
      </c>
      <c r="AC48" s="1">
        <v>14.661689758300781</v>
      </c>
      <c r="AD48" s="1">
        <v>15.315345764160156</v>
      </c>
      <c r="AE48" s="1">
        <v>15.919634819030762</v>
      </c>
      <c r="AF48" s="1">
        <v>16.18604850769043</v>
      </c>
      <c r="AG48" s="1">
        <v>15.387736320495605</v>
      </c>
      <c r="AH48" s="1">
        <v>15.652206420898438</v>
      </c>
      <c r="AI48" s="1">
        <v>15.628540992736816</v>
      </c>
      <c r="AJ48" s="1">
        <v>16.090225219726563</v>
      </c>
      <c r="AK48" s="1">
        <v>15.71870231628418</v>
      </c>
      <c r="AL48" s="1">
        <v>17.147029876708984</v>
      </c>
      <c r="AM48" s="1">
        <v>17.025896072387695</v>
      </c>
      <c r="AN48" s="1">
        <v>17.19456672668457</v>
      </c>
      <c r="AO48" s="1">
        <v>18.187459945678711</v>
      </c>
      <c r="AP48" s="1">
        <v>19.343629837036133</v>
      </c>
    </row>
    <row r="49" spans="1:42">
      <c r="A49" t="s">
        <v>47</v>
      </c>
      <c r="B49" s="1">
        <v>6.2420926094055176</v>
      </c>
      <c r="C49" s="1">
        <v>6.945404052734375</v>
      </c>
      <c r="D49" s="1">
        <v>7.4551200866699219</v>
      </c>
      <c r="E49" s="1">
        <v>7.9432454109191895</v>
      </c>
      <c r="F49" s="1">
        <v>8.0483198165893555</v>
      </c>
      <c r="G49" s="1">
        <v>8.3644561767578125</v>
      </c>
      <c r="H49" s="1">
        <v>8.8580102920532227</v>
      </c>
      <c r="I49" s="1">
        <v>9.3066873550415039</v>
      </c>
      <c r="J49" s="1">
        <v>9.3625993728637695</v>
      </c>
      <c r="K49" s="1">
        <v>9.3966684341430664</v>
      </c>
      <c r="L49" s="1">
        <v>9.4544601440429688</v>
      </c>
      <c r="M49" s="1">
        <v>9.9542322158813477</v>
      </c>
      <c r="N49" s="1">
        <v>10.624355316162109</v>
      </c>
      <c r="O49" s="1">
        <v>10.871068954467773</v>
      </c>
      <c r="P49" s="1">
        <v>11.503497123718262</v>
      </c>
      <c r="Q49" s="1">
        <v>11.328001976013184</v>
      </c>
      <c r="R49" s="1">
        <v>11.170886993408203</v>
      </c>
      <c r="S49" s="1">
        <v>11.554462432861328</v>
      </c>
      <c r="T49" s="1">
        <v>12.318838119506836</v>
      </c>
      <c r="U49" s="1">
        <v>13.067031860351563</v>
      </c>
      <c r="V49" s="1">
        <v>13.413215637207031</v>
      </c>
      <c r="W49" s="1">
        <v>13.806844711303711</v>
      </c>
      <c r="X49" s="1">
        <v>13.995475769042969</v>
      </c>
      <c r="Y49" s="1">
        <v>14.622773170471191</v>
      </c>
      <c r="Z49" s="1">
        <v>15.152548789978027</v>
      </c>
      <c r="AA49" s="1">
        <v>15.287500381469727</v>
      </c>
      <c r="AB49" s="1">
        <v>16.238431930541992</v>
      </c>
      <c r="AC49" s="1">
        <v>16.751899719238281</v>
      </c>
      <c r="AD49" s="1">
        <v>17.842741012573242</v>
      </c>
      <c r="AE49" s="1">
        <v>18.197168350219727</v>
      </c>
      <c r="AF49" s="1">
        <v>18.612279891967773</v>
      </c>
      <c r="AG49" s="1">
        <v>19.173681259155273</v>
      </c>
      <c r="AH49" s="1">
        <v>19.046037673950195</v>
      </c>
      <c r="AI49" s="1">
        <v>19.074010848999023</v>
      </c>
      <c r="AJ49" s="1">
        <v>19.37641716003418</v>
      </c>
      <c r="AK49" s="1">
        <v>20.144414901733398</v>
      </c>
      <c r="AL49" s="1">
        <v>20.302007675170898</v>
      </c>
      <c r="AM49" s="1">
        <v>20.892910003662109</v>
      </c>
      <c r="AN49" s="1">
        <v>21.463535308837891</v>
      </c>
      <c r="AO49" s="1">
        <v>22.812448501586914</v>
      </c>
      <c r="AP49" s="1">
        <v>23.363151550292969</v>
      </c>
    </row>
    <row r="50" spans="1:42">
      <c r="A50" t="s">
        <v>48</v>
      </c>
      <c r="B50" s="1">
        <v>5.9183101654052734</v>
      </c>
      <c r="C50" s="1">
        <v>6.4537382125854492</v>
      </c>
      <c r="D50" s="1">
        <v>7.0441670417785645</v>
      </c>
      <c r="E50" s="1">
        <v>7.524381160736084</v>
      </c>
      <c r="F50" s="1">
        <v>7.3593478202819824</v>
      </c>
      <c r="G50" s="1">
        <v>7.680880069732666</v>
      </c>
      <c r="H50" s="1">
        <v>7.9199285507202148</v>
      </c>
      <c r="I50" s="1">
        <v>7.9166994094848633</v>
      </c>
      <c r="J50" s="1">
        <v>7.9778261184692383</v>
      </c>
      <c r="K50" s="1">
        <v>8.3643178939819336</v>
      </c>
      <c r="L50" s="1">
        <v>8.9420719146728516</v>
      </c>
      <c r="M50" s="1">
        <v>9.1359167098999023</v>
      </c>
      <c r="N50" s="1">
        <v>9.5261812210083008</v>
      </c>
      <c r="O50" s="1">
        <v>9.8189458847045898</v>
      </c>
      <c r="P50" s="1">
        <v>10.419987678527832</v>
      </c>
      <c r="Q50" s="1">
        <v>10.470026016235352</v>
      </c>
      <c r="R50" s="1">
        <v>10.63849925994873</v>
      </c>
      <c r="S50" s="1">
        <v>10.515417098999023</v>
      </c>
      <c r="T50" s="1">
        <v>11.001436233520508</v>
      </c>
      <c r="U50" s="1">
        <v>11.506701469421387</v>
      </c>
      <c r="V50" s="1">
        <v>12.20106029510498</v>
      </c>
      <c r="W50" s="1">
        <v>12.654975891113281</v>
      </c>
      <c r="X50" s="1">
        <v>13.488183975219727</v>
      </c>
      <c r="Y50" s="1">
        <v>13.742288589477539</v>
      </c>
      <c r="Z50" s="1">
        <v>13.694342613220215</v>
      </c>
      <c r="AA50" s="1">
        <v>14.133513450622559</v>
      </c>
      <c r="AB50" s="1">
        <v>14.413156509399414</v>
      </c>
      <c r="AC50" s="1">
        <v>14.714147567749023</v>
      </c>
      <c r="AD50" s="1">
        <v>15.309065818786621</v>
      </c>
      <c r="AE50" s="1">
        <v>16.144515991210938</v>
      </c>
      <c r="AF50" s="1">
        <v>16.364696502685547</v>
      </c>
      <c r="AG50" s="1">
        <v>16.393621444702148</v>
      </c>
      <c r="AH50" s="1">
        <v>17.025590896606445</v>
      </c>
      <c r="AI50" s="1">
        <v>17.628324508666992</v>
      </c>
      <c r="AJ50" s="1">
        <v>17.358243942260742</v>
      </c>
      <c r="AK50" s="1">
        <v>18.003219604492188</v>
      </c>
      <c r="AL50" s="1">
        <v>18.305601119995117</v>
      </c>
      <c r="AM50" s="1">
        <v>19.307332992553711</v>
      </c>
      <c r="AN50" s="1">
        <v>19.316770553588867</v>
      </c>
      <c r="AO50" s="1">
        <v>20.253463745117188</v>
      </c>
      <c r="AP50" s="1">
        <v>21.432870864868164</v>
      </c>
    </row>
    <row r="51" spans="1:42">
      <c r="A51" t="s">
        <v>49</v>
      </c>
      <c r="B51" s="1">
        <v>5.9926362037658691</v>
      </c>
      <c r="C51" s="1">
        <v>6.5637669563293457</v>
      </c>
      <c r="D51" s="1">
        <v>7.1371731758117676</v>
      </c>
      <c r="E51" s="1">
        <v>7.7292966842651367</v>
      </c>
      <c r="F51" s="1">
        <v>8.0843696594238281</v>
      </c>
      <c r="G51" s="1">
        <v>8.4052619934082031</v>
      </c>
      <c r="H51" s="1">
        <v>8.7176494598388672</v>
      </c>
      <c r="I51" s="1">
        <v>9.3106966018676758</v>
      </c>
      <c r="J51" s="1">
        <v>9.600590705871582</v>
      </c>
      <c r="K51" s="1">
        <v>9.6884784698486328</v>
      </c>
      <c r="L51" s="1">
        <v>9.9267997741699219</v>
      </c>
      <c r="M51" s="1">
        <v>10.197189331054688</v>
      </c>
      <c r="N51" s="1">
        <v>10.535974502563477</v>
      </c>
      <c r="O51" s="1">
        <v>11.044218063354492</v>
      </c>
      <c r="P51" s="1">
        <v>11.206835746765137</v>
      </c>
      <c r="Q51" s="1">
        <v>11.396119117736816</v>
      </c>
      <c r="R51" s="1">
        <v>11.665871620178223</v>
      </c>
      <c r="S51" s="1">
        <v>11.745101928710938</v>
      </c>
      <c r="T51" s="1">
        <v>11.842686653137207</v>
      </c>
      <c r="U51" s="1">
        <v>12.480212211608887</v>
      </c>
      <c r="V51" s="1">
        <v>12.715696334838867</v>
      </c>
      <c r="W51" s="1">
        <v>13.477211952209473</v>
      </c>
      <c r="X51" s="1">
        <v>14.12367057800293</v>
      </c>
      <c r="Y51" s="1">
        <v>14.237842559814453</v>
      </c>
      <c r="Z51" s="1">
        <v>15.084259986877441</v>
      </c>
      <c r="AA51" s="1">
        <v>15.841752052307129</v>
      </c>
      <c r="AB51" s="1">
        <v>15.895960807800293</v>
      </c>
      <c r="AC51" s="1">
        <v>16.178882598876953</v>
      </c>
      <c r="AD51" s="1">
        <v>17.087448120117188</v>
      </c>
      <c r="AE51" s="1">
        <v>18.039999008178711</v>
      </c>
      <c r="AF51" s="1">
        <v>17.988315582275391</v>
      </c>
      <c r="AG51" s="1">
        <v>17.825639724731445</v>
      </c>
      <c r="AH51" s="1">
        <v>17.780378341674805</v>
      </c>
      <c r="AI51" s="1">
        <v>18.228542327880859</v>
      </c>
      <c r="AJ51" s="1">
        <v>18.245611190795898</v>
      </c>
      <c r="AK51" s="1">
        <v>19.01793098449707</v>
      </c>
      <c r="AL51" s="1">
        <v>19.101676940917969</v>
      </c>
      <c r="AM51" s="1">
        <v>19.781534194946289</v>
      </c>
      <c r="AN51" s="1">
        <v>21.026102066040039</v>
      </c>
      <c r="AO51" s="1">
        <v>21.617332458496094</v>
      </c>
      <c r="AP51" s="1">
        <v>22.5369873046875</v>
      </c>
    </row>
    <row r="52" spans="1:42">
      <c r="A52" t="s">
        <v>50</v>
      </c>
      <c r="B52" s="1">
        <v>8.5573482513427734</v>
      </c>
      <c r="C52" s="1">
        <v>9.2899570465087891</v>
      </c>
      <c r="D52" s="1">
        <v>9.6231956481933594</v>
      </c>
      <c r="E52" s="1">
        <v>10.070151329040527</v>
      </c>
      <c r="F52" s="1">
        <v>10.844671249389648</v>
      </c>
      <c r="G52" s="1">
        <v>11.212563514709473</v>
      </c>
      <c r="H52" s="1">
        <v>11.865556716918945</v>
      </c>
      <c r="I52" s="1">
        <v>12.157206535339355</v>
      </c>
      <c r="J52" s="1">
        <v>11.934563636779785</v>
      </c>
      <c r="K52" s="1">
        <v>12.075289726257324</v>
      </c>
      <c r="L52" s="1">
        <v>12.136664390563965</v>
      </c>
      <c r="M52" s="1">
        <v>12.535327911376953</v>
      </c>
      <c r="N52" s="1">
        <v>12.960780143737793</v>
      </c>
      <c r="O52" s="1">
        <v>13.092833518981934</v>
      </c>
      <c r="P52" s="1">
        <v>13.251649856567383</v>
      </c>
      <c r="Q52" s="1">
        <v>12.976919174194336</v>
      </c>
      <c r="R52" s="1">
        <v>13.468671798706055</v>
      </c>
      <c r="S52" s="1">
        <v>13.774379730224609</v>
      </c>
      <c r="T52" s="1">
        <v>14.155383110046387</v>
      </c>
      <c r="U52" s="1">
        <v>14.158482551574707</v>
      </c>
      <c r="V52" s="1">
        <v>13.996834754943848</v>
      </c>
      <c r="W52" s="1">
        <v>14.586779594421387</v>
      </c>
      <c r="X52" s="1">
        <v>15.5294189453125</v>
      </c>
      <c r="Y52" s="1">
        <v>15.835334777832031</v>
      </c>
      <c r="Z52" s="1">
        <v>15.944622993469238</v>
      </c>
      <c r="AA52" s="1">
        <v>15.941729545593262</v>
      </c>
      <c r="AB52" s="1">
        <v>17.011255264282227</v>
      </c>
      <c r="AC52" s="1">
        <v>17.451467514038086</v>
      </c>
      <c r="AD52" s="1">
        <v>17.711751937866211</v>
      </c>
      <c r="AE52" s="1">
        <v>18.38792610168457</v>
      </c>
      <c r="AF52" s="1">
        <v>18.563837051391602</v>
      </c>
      <c r="AG52" s="1">
        <v>18.189056396484375</v>
      </c>
      <c r="AH52" s="1">
        <v>18.626129150390625</v>
      </c>
      <c r="AI52" s="1">
        <v>19.464000701904297</v>
      </c>
      <c r="AJ52" s="1">
        <v>19.478492736816406</v>
      </c>
      <c r="AK52" s="1">
        <v>19.67085075378418</v>
      </c>
      <c r="AL52" s="1">
        <v>19.996919631958008</v>
      </c>
      <c r="AM52" s="1">
        <v>20.98710823059082</v>
      </c>
      <c r="AN52" s="1">
        <v>21.61822509765625</v>
      </c>
      <c r="AO52" s="1">
        <v>21.393226623535156</v>
      </c>
      <c r="AP52" s="1">
        <v>21.504955291748047</v>
      </c>
    </row>
    <row r="53" spans="1:42">
      <c r="A53" t="s">
        <v>51</v>
      </c>
      <c r="B53" s="1">
        <v>5.5243287086486816</v>
      </c>
      <c r="C53" s="1">
        <v>6.0939221382141113</v>
      </c>
      <c r="D53" s="1">
        <v>6.5892319679260254</v>
      </c>
      <c r="E53" s="1">
        <v>7.1431751251220703</v>
      </c>
      <c r="F53" s="1">
        <v>7.3050765991210938</v>
      </c>
      <c r="G53" s="1">
        <v>7.5984625816345215</v>
      </c>
      <c r="H53" s="1">
        <v>7.5790200233459473</v>
      </c>
      <c r="I53" s="1">
        <v>7.939918041229248</v>
      </c>
      <c r="J53" s="1">
        <v>8.3067102432250977</v>
      </c>
      <c r="K53" s="1">
        <v>9.0390548706054688</v>
      </c>
      <c r="L53" s="1">
        <v>9.4003887176513672</v>
      </c>
      <c r="M53" s="1">
        <v>9.6205930709838867</v>
      </c>
      <c r="N53" s="1">
        <v>10.613044738769531</v>
      </c>
      <c r="O53" s="1">
        <v>10.919846534729004</v>
      </c>
      <c r="P53" s="1">
        <v>11.165957450866699</v>
      </c>
      <c r="Q53" s="1">
        <v>11.211008071899414</v>
      </c>
      <c r="R53" s="1">
        <v>10.986696243286133</v>
      </c>
      <c r="S53" s="1">
        <v>11.137550354003906</v>
      </c>
      <c r="T53" s="1">
        <v>11.322712898254395</v>
      </c>
      <c r="U53" s="1">
        <v>11.83607292175293</v>
      </c>
      <c r="V53" s="1">
        <v>12.266000747680664</v>
      </c>
      <c r="W53" s="1">
        <v>12.018366813659668</v>
      </c>
      <c r="X53" s="1">
        <v>12.710265159606934</v>
      </c>
      <c r="Y53" s="1">
        <v>13.458196640014648</v>
      </c>
      <c r="Z53" s="1">
        <v>13.942561149597168</v>
      </c>
      <c r="AA53" s="1">
        <v>13.944808959960938</v>
      </c>
      <c r="AB53" s="1">
        <v>14.99350643157959</v>
      </c>
      <c r="AC53" s="1">
        <v>15.246868133544922</v>
      </c>
      <c r="AD53" s="1">
        <v>15.850568771362305</v>
      </c>
      <c r="AE53" s="1">
        <v>16.104049682617188</v>
      </c>
      <c r="AF53" s="1">
        <v>15.912670135498047</v>
      </c>
      <c r="AG53" s="1">
        <v>16.193408966064453</v>
      </c>
      <c r="AH53" s="1">
        <v>16.438005447387695</v>
      </c>
      <c r="AI53" s="1">
        <v>17.497442245483398</v>
      </c>
      <c r="AJ53" s="1">
        <v>17.482723236083984</v>
      </c>
      <c r="AK53" s="1">
        <v>17.406793594360352</v>
      </c>
      <c r="AL53" s="1">
        <v>17.752506256103516</v>
      </c>
      <c r="AM53" s="1">
        <v>18.591640472412109</v>
      </c>
      <c r="AN53" s="1">
        <v>18.964994430541992</v>
      </c>
      <c r="AO53" s="1">
        <v>20.049596786499023</v>
      </c>
      <c r="AP53" s="1">
        <v>20.713884353637695</v>
      </c>
    </row>
    <row r="54" spans="1:42">
      <c r="A54" t="s">
        <v>175</v>
      </c>
      <c r="B54" s="1">
        <v>5.3980503082275391</v>
      </c>
      <c r="C54" s="1">
        <v>5.8802971839904785</v>
      </c>
      <c r="D54" s="1">
        <v>6.2794761657714844</v>
      </c>
      <c r="E54" s="1">
        <v>6.6931662559509277</v>
      </c>
      <c r="F54" s="1">
        <v>7.0544123649597168</v>
      </c>
      <c r="G54" s="1">
        <v>7.3022704124450684</v>
      </c>
      <c r="H54" s="1">
        <v>7.6430163383483887</v>
      </c>
      <c r="I54" s="1">
        <v>8.0077657699584961</v>
      </c>
      <c r="J54" s="1">
        <v>8.1875677108764648</v>
      </c>
      <c r="K54" s="1">
        <v>8.4262866973876953</v>
      </c>
      <c r="L54" s="1">
        <v>8.922612190246582</v>
      </c>
      <c r="M54" s="1">
        <v>9.1327610015869141</v>
      </c>
      <c r="N54" s="1">
        <v>9.4959506988525391</v>
      </c>
      <c r="O54" s="1">
        <v>9.7669429779052734</v>
      </c>
      <c r="P54" s="1">
        <v>10.021417617797852</v>
      </c>
      <c r="Q54" s="1">
        <v>10.127191543579102</v>
      </c>
      <c r="R54" s="1">
        <v>10.571018218994141</v>
      </c>
      <c r="S54" s="1">
        <v>10.749065399169922</v>
      </c>
      <c r="T54" s="1">
        <v>11.094779968261719</v>
      </c>
      <c r="U54" s="1">
        <v>11.568038940429688</v>
      </c>
      <c r="V54" s="1">
        <v>12.183783531188965</v>
      </c>
      <c r="W54" s="1">
        <v>12.580094337463379</v>
      </c>
      <c r="X54" s="1">
        <v>13.165495872497559</v>
      </c>
      <c r="Y54" s="1">
        <v>13.726822853088379</v>
      </c>
      <c r="Z54" s="1">
        <v>13.961940765380859</v>
      </c>
      <c r="AA54" s="1">
        <v>14.329102516174316</v>
      </c>
      <c r="AB54" s="1">
        <v>14.715188026428223</v>
      </c>
      <c r="AC54" s="1">
        <v>14.999713897705078</v>
      </c>
      <c r="AD54" s="1">
        <v>15.690443992614746</v>
      </c>
      <c r="AE54" s="1">
        <v>16.318216323852539</v>
      </c>
      <c r="AF54" s="1">
        <v>16.576704025268555</v>
      </c>
      <c r="AG54" s="1">
        <v>16.662134170532227</v>
      </c>
      <c r="AH54" s="1">
        <v>16.841449737548828</v>
      </c>
      <c r="AI54" s="1">
        <v>16.896163940429688</v>
      </c>
      <c r="AJ54" s="1">
        <v>17.193092346191406</v>
      </c>
      <c r="AK54" s="1">
        <v>17.885982513427734</v>
      </c>
      <c r="AL54" s="1">
        <v>18.191959381103516</v>
      </c>
      <c r="AM54" s="1">
        <v>18.668237686157227</v>
      </c>
      <c r="AN54" s="1">
        <v>19.313747406005859</v>
      </c>
      <c r="AO54" s="1">
        <v>19.885112762451172</v>
      </c>
      <c r="AP54" s="1">
        <v>20.643705368041992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4"/>
  <sheetViews>
    <sheetView topLeftCell="A4" workbookViewId="0">
      <selection activeCell="I9" sqref="I9"/>
    </sheetView>
  </sheetViews>
  <sheetFormatPr defaultRowHeight="15"/>
  <sheetData>
    <row r="1" spans="1:42"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>
      <c r="A2" t="s">
        <v>0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  <c r="Y2" t="s">
        <v>157</v>
      </c>
      <c r="Z2" t="s">
        <v>158</v>
      </c>
      <c r="AA2" t="s">
        <v>159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166</v>
      </c>
      <c r="AI2" t="s">
        <v>167</v>
      </c>
      <c r="AJ2" t="s">
        <v>168</v>
      </c>
      <c r="AK2" t="s">
        <v>169</v>
      </c>
      <c r="AL2" t="s">
        <v>170</v>
      </c>
      <c r="AM2" t="s">
        <v>171</v>
      </c>
      <c r="AN2" t="s">
        <v>172</v>
      </c>
      <c r="AO2" t="s">
        <v>173</v>
      </c>
      <c r="AP2" t="s">
        <v>174</v>
      </c>
    </row>
    <row r="3" spans="1:42">
      <c r="A3" t="s">
        <v>1</v>
      </c>
      <c r="B3" s="1">
        <v>10.679461479187012</v>
      </c>
      <c r="C3" s="1">
        <v>12.087018013000488</v>
      </c>
      <c r="D3" s="1">
        <v>12.4404296875</v>
      </c>
      <c r="E3" s="1">
        <v>13.559025764465332</v>
      </c>
      <c r="F3" s="1">
        <v>14.340994834899902</v>
      </c>
      <c r="G3" s="1">
        <v>15.429477691650391</v>
      </c>
      <c r="H3" s="1">
        <v>16.627182006835938</v>
      </c>
      <c r="I3" s="1">
        <v>16.834026336669922</v>
      </c>
      <c r="J3" s="1">
        <v>18.432981491088867</v>
      </c>
      <c r="K3" s="1">
        <v>20.754337310791016</v>
      </c>
      <c r="L3" s="1">
        <v>19.157766342163086</v>
      </c>
      <c r="M3" s="1">
        <v>21.680925369262695</v>
      </c>
      <c r="N3" s="1">
        <v>22.499874114990234</v>
      </c>
      <c r="O3" s="1">
        <v>22.804025650024414</v>
      </c>
      <c r="P3" s="1">
        <v>22.983491897583008</v>
      </c>
      <c r="Q3" s="1">
        <v>25.52619743347168</v>
      </c>
      <c r="R3" s="1">
        <v>24.32581901550293</v>
      </c>
      <c r="S3" s="1">
        <v>24.378450393676758</v>
      </c>
      <c r="T3" s="1">
        <v>28.854648590087891</v>
      </c>
      <c r="U3" s="1">
        <v>26.258701324462891</v>
      </c>
      <c r="V3" s="1">
        <v>29.702470779418945</v>
      </c>
      <c r="W3" s="1">
        <v>33.506698608398438</v>
      </c>
      <c r="X3" s="1">
        <v>34.832565307617188</v>
      </c>
      <c r="Y3" s="1">
        <v>36.407638549804688</v>
      </c>
      <c r="Z3" s="1">
        <v>37.502544403076172</v>
      </c>
      <c r="AA3" s="1">
        <v>36.964672088623047</v>
      </c>
      <c r="AB3" s="1">
        <v>41.855091094970703</v>
      </c>
      <c r="AC3" s="1">
        <v>42.863758087158203</v>
      </c>
      <c r="AD3" s="1">
        <v>42.795551300048828</v>
      </c>
      <c r="AE3" s="1">
        <v>46.219364166259766</v>
      </c>
      <c r="AF3" s="1">
        <v>49.721309661865234</v>
      </c>
      <c r="AG3" s="1">
        <v>49.648231506347656</v>
      </c>
      <c r="AH3" s="1">
        <v>50.976856231689453</v>
      </c>
      <c r="AI3" s="1">
        <v>54.438617706298828</v>
      </c>
      <c r="AJ3" s="1">
        <v>52.725299835205078</v>
      </c>
      <c r="AK3" s="1">
        <v>53.514350891113281</v>
      </c>
      <c r="AL3" s="1">
        <v>55.432929992675781</v>
      </c>
      <c r="AM3" s="1">
        <v>60.539104461669922</v>
      </c>
      <c r="AN3" s="1">
        <v>62.283775329589844</v>
      </c>
      <c r="AO3" s="1">
        <v>63.964756011962891</v>
      </c>
      <c r="AP3" s="1">
        <v>67.041694641113281</v>
      </c>
    </row>
    <row r="4" spans="1:42">
      <c r="A4" t="s">
        <v>2</v>
      </c>
      <c r="B4" s="1">
        <v>12.881634712219238</v>
      </c>
      <c r="C4" s="1">
        <v>14.12596321105957</v>
      </c>
      <c r="D4" s="1">
        <v>15.049298286437988</v>
      </c>
      <c r="E4" s="1">
        <v>16.286489486694336</v>
      </c>
      <c r="F4" s="1">
        <v>19.674045562744141</v>
      </c>
      <c r="G4" s="1">
        <v>19.869491577148438</v>
      </c>
      <c r="H4" s="1">
        <v>20.539697647094727</v>
      </c>
      <c r="I4" s="1">
        <v>22.298059463500977</v>
      </c>
      <c r="J4" s="1">
        <v>23.930150985717773</v>
      </c>
      <c r="K4" s="1">
        <v>26.623096466064453</v>
      </c>
      <c r="L4" s="1">
        <v>27.030399322509766</v>
      </c>
      <c r="M4" s="1">
        <v>27.812082290649414</v>
      </c>
      <c r="N4" s="1">
        <v>28.208255767822266</v>
      </c>
      <c r="O4" s="1">
        <v>27.134675979614258</v>
      </c>
      <c r="P4" s="1">
        <v>30.111972808837891</v>
      </c>
      <c r="Q4" s="1">
        <v>32.112682342529297</v>
      </c>
      <c r="R4" s="1">
        <v>31.726184844970703</v>
      </c>
      <c r="S4" s="1">
        <v>33.314739227294922</v>
      </c>
      <c r="T4" s="1">
        <v>34.917369842529297</v>
      </c>
      <c r="U4" s="1">
        <v>36.599964141845703</v>
      </c>
      <c r="V4" s="1">
        <v>37.018989562988281</v>
      </c>
      <c r="W4" s="1">
        <v>40.981918334960938</v>
      </c>
      <c r="X4" s="1">
        <v>41.638866424560547</v>
      </c>
      <c r="Y4" s="1">
        <v>45.043437957763672</v>
      </c>
      <c r="Z4" s="1">
        <v>46.675971984863281</v>
      </c>
      <c r="AA4" s="1">
        <v>49.156147003173828</v>
      </c>
      <c r="AB4" s="1">
        <v>51.546028137207031</v>
      </c>
      <c r="AC4" s="1">
        <v>51.771633148193359</v>
      </c>
      <c r="AD4" s="1">
        <v>54.730335235595703</v>
      </c>
      <c r="AE4" s="1">
        <v>55.844802856445313</v>
      </c>
      <c r="AF4" s="1">
        <v>61.278633117675781</v>
      </c>
      <c r="AG4" s="1">
        <v>59.348350524902344</v>
      </c>
      <c r="AH4" s="1">
        <v>62.208251953125</v>
      </c>
      <c r="AI4" s="1">
        <v>61.537876129150391</v>
      </c>
      <c r="AJ4" s="1">
        <v>63.656425476074219</v>
      </c>
      <c r="AK4" s="1">
        <v>63.413333892822266</v>
      </c>
      <c r="AL4" s="1">
        <v>62.938861846923828</v>
      </c>
      <c r="AM4" s="1">
        <v>71.968963623046875</v>
      </c>
      <c r="AN4" s="1">
        <v>71.716682434082031</v>
      </c>
      <c r="AO4" s="1">
        <v>83.388450622558594</v>
      </c>
      <c r="AP4" s="1">
        <v>84.865211486816406</v>
      </c>
    </row>
    <row r="5" spans="1:42">
      <c r="A5" t="s">
        <v>3</v>
      </c>
      <c r="B5" s="1">
        <v>11.432546615600586</v>
      </c>
      <c r="C5" s="1">
        <v>12.296366691589355</v>
      </c>
      <c r="D5" s="1">
        <v>13.152494430541992</v>
      </c>
      <c r="E5" s="1">
        <v>15.131739616394043</v>
      </c>
      <c r="F5" s="1">
        <v>15.42703914642334</v>
      </c>
      <c r="G5" s="1">
        <v>16.09263801574707</v>
      </c>
      <c r="H5" s="1">
        <v>17.556146621704102</v>
      </c>
      <c r="I5" s="1">
        <v>19.113033294677734</v>
      </c>
      <c r="J5" s="1">
        <v>20.657398223876953</v>
      </c>
      <c r="K5" s="1">
        <v>20.012414932250977</v>
      </c>
      <c r="L5" s="1">
        <v>21.660974502563477</v>
      </c>
      <c r="M5" s="1">
        <v>22.686100006103516</v>
      </c>
      <c r="N5" s="1">
        <v>25.063570022583008</v>
      </c>
      <c r="O5" s="1">
        <v>24.074384689331055</v>
      </c>
      <c r="P5" s="1">
        <v>25.942230224609375</v>
      </c>
      <c r="Q5" s="1">
        <v>25.870950698852539</v>
      </c>
      <c r="R5" s="1">
        <v>27.146574020385742</v>
      </c>
      <c r="S5" s="1">
        <v>27.438972473144531</v>
      </c>
      <c r="T5" s="1">
        <v>28.416215896606445</v>
      </c>
      <c r="U5" s="1">
        <v>30.898962020874023</v>
      </c>
      <c r="V5" s="1">
        <v>34.933521270751953</v>
      </c>
      <c r="W5" s="1">
        <v>32.302696228027344</v>
      </c>
      <c r="X5" s="1">
        <v>36.327651977539063</v>
      </c>
      <c r="Y5" s="1">
        <v>36.431118011474609</v>
      </c>
      <c r="Z5" s="1">
        <v>39.149600982666016</v>
      </c>
      <c r="AA5" s="1">
        <v>44.163032531738281</v>
      </c>
      <c r="AB5" s="1">
        <v>40.592464447021484</v>
      </c>
      <c r="AC5" s="1">
        <v>42.950271606445313</v>
      </c>
      <c r="AD5" s="1">
        <v>46.213485717773438</v>
      </c>
      <c r="AE5" s="1">
        <v>47.581264495849609</v>
      </c>
      <c r="AF5" s="1">
        <v>47.597732543945313</v>
      </c>
      <c r="AG5" s="1">
        <v>49.701133728027344</v>
      </c>
      <c r="AH5" s="1">
        <v>52.5338134765625</v>
      </c>
      <c r="AI5" s="1">
        <v>53.211387634277344</v>
      </c>
      <c r="AJ5" s="1">
        <v>55.76080322265625</v>
      </c>
      <c r="AK5" s="1">
        <v>58.097133636474609</v>
      </c>
      <c r="AL5" s="1">
        <v>58.830772399902344</v>
      </c>
      <c r="AM5" s="1">
        <v>61.727134704589844</v>
      </c>
      <c r="AN5" s="1">
        <v>60.3101806640625</v>
      </c>
      <c r="AO5" s="1">
        <v>65.228836059570313</v>
      </c>
      <c r="AP5" s="1">
        <v>68.035530090332031</v>
      </c>
    </row>
    <row r="6" spans="1:42">
      <c r="A6" t="s">
        <v>4</v>
      </c>
      <c r="B6" s="1">
        <v>13.548255920410156</v>
      </c>
      <c r="C6" s="1">
        <v>15.40361213684082</v>
      </c>
      <c r="D6" s="1">
        <v>16.722513198852539</v>
      </c>
      <c r="E6" s="1">
        <v>19.209981918334961</v>
      </c>
      <c r="F6" s="1">
        <v>19.475336074829102</v>
      </c>
      <c r="G6" s="1">
        <v>21.773468017578125</v>
      </c>
      <c r="H6" s="1">
        <v>23.648548126220703</v>
      </c>
      <c r="I6" s="1">
        <v>24.486289978027344</v>
      </c>
      <c r="J6" s="1">
        <v>27.275844573974609</v>
      </c>
      <c r="K6" s="1">
        <v>29.223800659179688</v>
      </c>
      <c r="L6" s="1">
        <v>28.743860244750977</v>
      </c>
      <c r="M6" s="1">
        <v>29.487838745117188</v>
      </c>
      <c r="N6" s="1">
        <v>29.976961135864258</v>
      </c>
      <c r="O6" s="1">
        <v>31.36433219909668</v>
      </c>
      <c r="P6" s="1">
        <v>31.399219512939453</v>
      </c>
      <c r="Q6" s="1">
        <v>35.013359069824219</v>
      </c>
      <c r="R6" s="1">
        <v>35.459583282470703</v>
      </c>
      <c r="S6" s="1">
        <v>35.532802581787109</v>
      </c>
      <c r="T6" s="1">
        <v>39.575645446777344</v>
      </c>
      <c r="U6" s="1">
        <v>40.194366455078125</v>
      </c>
      <c r="V6" s="1">
        <v>41.287929534912109</v>
      </c>
      <c r="W6" s="1">
        <v>44.423782348632813</v>
      </c>
      <c r="X6" s="1">
        <v>49.063552856445313</v>
      </c>
      <c r="Y6" s="1">
        <v>50.615451812744141</v>
      </c>
      <c r="Z6" s="1">
        <v>53.122970581054688</v>
      </c>
      <c r="AA6" s="1">
        <v>54.999279022216797</v>
      </c>
      <c r="AB6" s="1">
        <v>56.198223114013672</v>
      </c>
      <c r="AC6" s="1">
        <v>58.971031188964844</v>
      </c>
      <c r="AD6" s="1">
        <v>65.896308898925781</v>
      </c>
      <c r="AE6" s="1">
        <v>69.013092041015625</v>
      </c>
      <c r="AF6" s="1">
        <v>69.623542785644531</v>
      </c>
      <c r="AG6" s="1">
        <v>67.668167114257813</v>
      </c>
      <c r="AH6" s="1">
        <v>70.941513061523438</v>
      </c>
      <c r="AI6" s="1">
        <v>74.895645141601563</v>
      </c>
      <c r="AJ6" s="1">
        <v>76.887588500976563</v>
      </c>
      <c r="AK6" s="1">
        <v>75.751670837402344</v>
      </c>
      <c r="AL6" s="1">
        <v>82.900550842285156</v>
      </c>
      <c r="AM6" s="1">
        <v>85.198600769042969</v>
      </c>
      <c r="AN6" s="1">
        <v>87.128623962402344</v>
      </c>
      <c r="AO6" s="1">
        <v>93.877738952636719</v>
      </c>
      <c r="AP6" s="1">
        <v>94.057594299316406</v>
      </c>
    </row>
    <row r="7" spans="1:42">
      <c r="A7" t="s">
        <v>5</v>
      </c>
      <c r="B7" s="1">
        <v>12.860311508178711</v>
      </c>
      <c r="C7" s="1">
        <v>12.629454612731934</v>
      </c>
      <c r="D7" s="1">
        <v>15.102015495300293</v>
      </c>
      <c r="E7" s="1">
        <v>14.89494514465332</v>
      </c>
      <c r="F7" s="1">
        <v>16.850162506103516</v>
      </c>
      <c r="G7" s="1">
        <v>18.224147796630859</v>
      </c>
      <c r="H7" s="1">
        <v>18.671987533569336</v>
      </c>
      <c r="I7" s="1">
        <v>20.43189811706543</v>
      </c>
      <c r="J7" s="1">
        <v>20.885990142822266</v>
      </c>
      <c r="K7" s="1">
        <v>23.925712585449219</v>
      </c>
      <c r="L7" s="1">
        <v>24.272499084472656</v>
      </c>
      <c r="M7" s="1">
        <v>25.96253776550293</v>
      </c>
      <c r="N7" s="1">
        <v>25.747194290161133</v>
      </c>
      <c r="O7" s="1">
        <v>27.000984191894531</v>
      </c>
      <c r="P7" s="1">
        <v>28.986116409301758</v>
      </c>
      <c r="Q7" s="1">
        <v>33.959003448486328</v>
      </c>
      <c r="R7" s="1">
        <v>31.662517547607422</v>
      </c>
      <c r="S7" s="1">
        <v>30.067470550537109</v>
      </c>
      <c r="T7" s="1">
        <v>33.420112609863281</v>
      </c>
      <c r="U7" s="1">
        <v>41.648303985595703</v>
      </c>
      <c r="V7" s="1">
        <v>38.361152648925781</v>
      </c>
      <c r="W7" s="1">
        <v>41.415904998779297</v>
      </c>
      <c r="X7" s="1">
        <v>42.845928192138672</v>
      </c>
      <c r="Y7" s="1">
        <v>45.521736145019531</v>
      </c>
      <c r="Z7" s="1">
        <v>43.993274688720703</v>
      </c>
      <c r="AA7" s="1">
        <v>47.731784820556641</v>
      </c>
      <c r="AB7" s="1">
        <v>50.63427734375</v>
      </c>
      <c r="AC7" s="1">
        <v>52.391063690185547</v>
      </c>
      <c r="AD7" s="1">
        <v>51.773918151855469</v>
      </c>
      <c r="AE7" s="1">
        <v>53.363742828369141</v>
      </c>
      <c r="AF7" s="1">
        <v>56.464813232421875</v>
      </c>
      <c r="AG7" s="1">
        <v>56.053512573242188</v>
      </c>
      <c r="AH7" s="1">
        <v>60.324073791503906</v>
      </c>
      <c r="AI7" s="1">
        <v>61.316509246826172</v>
      </c>
      <c r="AJ7" s="1">
        <v>60.135715484619141</v>
      </c>
      <c r="AK7" s="1">
        <v>62.860240936279297</v>
      </c>
      <c r="AL7" s="1">
        <v>63.57440185546875</v>
      </c>
      <c r="AM7" s="1">
        <v>60.473403930664063</v>
      </c>
      <c r="AN7" s="1">
        <v>67.741943359375</v>
      </c>
      <c r="AO7" s="1">
        <v>77.448776245117188</v>
      </c>
      <c r="AP7" s="1">
        <v>80.614730834960938</v>
      </c>
    </row>
    <row r="8" spans="1:42">
      <c r="A8" t="s">
        <v>6</v>
      </c>
      <c r="B8" s="1">
        <v>15.001856803894043</v>
      </c>
      <c r="C8" s="1">
        <v>16.449314117431641</v>
      </c>
      <c r="D8" s="1">
        <v>19.425718307495117</v>
      </c>
      <c r="E8" s="1">
        <v>20.798513412475586</v>
      </c>
      <c r="F8" s="1">
        <v>23.056266784667969</v>
      </c>
      <c r="G8" s="1">
        <v>23.434274673461914</v>
      </c>
      <c r="H8" s="1">
        <v>24.109525680541992</v>
      </c>
      <c r="I8" s="1">
        <v>27.473430633544922</v>
      </c>
      <c r="J8" s="1">
        <v>28.364934921264648</v>
      </c>
      <c r="K8" s="1">
        <v>29.750419616699219</v>
      </c>
      <c r="L8" s="1">
        <v>28.188425064086914</v>
      </c>
      <c r="M8" s="1">
        <v>31.272993087768555</v>
      </c>
      <c r="N8" s="1">
        <v>35.6082763671875</v>
      </c>
      <c r="O8" s="1">
        <v>34.122322082519531</v>
      </c>
      <c r="P8" s="1">
        <v>33.185882568359375</v>
      </c>
      <c r="Q8" s="1">
        <v>37.716144561767578</v>
      </c>
      <c r="R8" s="1">
        <v>40.142539978027344</v>
      </c>
      <c r="S8" s="1">
        <v>42.517898559570313</v>
      </c>
      <c r="T8" s="1">
        <v>42.561752319335938</v>
      </c>
      <c r="U8" s="1">
        <v>44.059810638427734</v>
      </c>
      <c r="V8" s="1">
        <v>46.193923950195313</v>
      </c>
      <c r="W8" s="1">
        <v>49.182689666748047</v>
      </c>
      <c r="X8" s="1">
        <v>50.283836364746094</v>
      </c>
      <c r="Y8" s="1">
        <v>49.7490234375</v>
      </c>
      <c r="Z8" s="1">
        <v>56.216022491455078</v>
      </c>
      <c r="AA8" s="1">
        <v>54.933059692382813</v>
      </c>
      <c r="AB8" s="1">
        <v>59.428020477294922</v>
      </c>
      <c r="AC8" s="1">
        <v>58.161209106445313</v>
      </c>
      <c r="AD8" s="1">
        <v>60.92108154296875</v>
      </c>
      <c r="AE8" s="1">
        <v>68.971870422363281</v>
      </c>
      <c r="AF8" s="1">
        <v>67.483818054199219</v>
      </c>
      <c r="AG8" s="1">
        <v>75.115577697753906</v>
      </c>
      <c r="AH8" s="1">
        <v>74.361663818359375</v>
      </c>
      <c r="AI8" s="1">
        <v>79.471817016601563</v>
      </c>
      <c r="AJ8" s="1">
        <v>75.324607849121094</v>
      </c>
      <c r="AK8" s="1">
        <v>77.255020141601563</v>
      </c>
      <c r="AL8" s="1">
        <v>75.418144226074219</v>
      </c>
      <c r="AM8" s="1">
        <v>82.934402465820313</v>
      </c>
      <c r="AN8" s="1">
        <v>75.893104553222656</v>
      </c>
      <c r="AO8" s="1">
        <v>85.287445068359375</v>
      </c>
      <c r="AP8" s="1">
        <v>93.103111267089844</v>
      </c>
    </row>
    <row r="9" spans="1:42">
      <c r="A9" t="s">
        <v>7</v>
      </c>
      <c r="B9" s="1">
        <v>14.975991249084473</v>
      </c>
      <c r="C9" s="1">
        <v>15.98511791229248</v>
      </c>
      <c r="D9" s="1">
        <v>17.895959854125977</v>
      </c>
      <c r="E9" s="1">
        <v>19.329483032226563</v>
      </c>
      <c r="F9" s="1">
        <v>20.577365875244141</v>
      </c>
      <c r="G9" s="1">
        <v>22.501243591308594</v>
      </c>
      <c r="H9" s="1">
        <v>23.877914428710938</v>
      </c>
      <c r="I9" s="1">
        <v>25.094200134277344</v>
      </c>
      <c r="J9" s="1">
        <v>27.492128372192383</v>
      </c>
      <c r="K9" s="1">
        <v>29.196474075317383</v>
      </c>
      <c r="L9" s="1">
        <v>28.629980087280273</v>
      </c>
      <c r="M9" s="1">
        <v>30.2178955078125</v>
      </c>
      <c r="N9" s="1">
        <v>31.220682144165039</v>
      </c>
      <c r="O9" s="1">
        <v>32.260036468505859</v>
      </c>
      <c r="P9" s="1">
        <v>34.159660339355469</v>
      </c>
      <c r="Q9" s="1">
        <v>36.94580078125</v>
      </c>
      <c r="R9" s="1">
        <v>38.592586517333984</v>
      </c>
      <c r="S9" s="1">
        <v>39.466621398925781</v>
      </c>
      <c r="T9" s="1">
        <v>41.719463348388672</v>
      </c>
      <c r="U9" s="1">
        <v>42.894382476806641</v>
      </c>
      <c r="V9" s="1">
        <v>42.535472869873047</v>
      </c>
      <c r="W9" s="1">
        <v>45.084274291992188</v>
      </c>
      <c r="X9" s="1">
        <v>48.129787445068359</v>
      </c>
      <c r="Y9" s="1">
        <v>52.209697723388672</v>
      </c>
      <c r="Z9" s="1">
        <v>50.951370239257813</v>
      </c>
      <c r="AA9" s="1">
        <v>51.410190582275391</v>
      </c>
      <c r="AB9" s="1">
        <v>53.724025726318359</v>
      </c>
      <c r="AC9" s="1">
        <v>55.747081756591797</v>
      </c>
      <c r="AD9" s="1">
        <v>61.502902984619141</v>
      </c>
      <c r="AE9" s="1">
        <v>62.729766845703125</v>
      </c>
      <c r="AF9" s="1">
        <v>62.586040496826172</v>
      </c>
      <c r="AG9" s="1">
        <v>65.067665100097656</v>
      </c>
      <c r="AH9" s="1">
        <v>64.381401062011719</v>
      </c>
      <c r="AI9" s="1">
        <v>67.189918518066406</v>
      </c>
      <c r="AJ9" s="1">
        <v>69.119186401367188</v>
      </c>
      <c r="AK9" s="1">
        <v>71.514396667480469</v>
      </c>
      <c r="AL9" s="1">
        <v>79.715003967285156</v>
      </c>
      <c r="AM9" s="1">
        <v>79.236007690429688</v>
      </c>
      <c r="AN9" s="1">
        <v>78.566627502441406</v>
      </c>
      <c r="AO9" s="1">
        <v>86.495246887207031</v>
      </c>
      <c r="AP9" s="1">
        <v>89.943122863769531</v>
      </c>
    </row>
    <row r="10" spans="1:42">
      <c r="A10" t="s">
        <v>8</v>
      </c>
      <c r="B10" s="1">
        <v>15.310996055603027</v>
      </c>
      <c r="C10" s="1">
        <v>16.80775260925293</v>
      </c>
      <c r="D10" s="1">
        <v>19.090641021728516</v>
      </c>
      <c r="E10" s="1">
        <v>20.923254013061523</v>
      </c>
      <c r="F10" s="1">
        <v>23.339139938354492</v>
      </c>
      <c r="G10" s="1">
        <v>23.67259407043457</v>
      </c>
      <c r="H10" s="1">
        <v>24.835670471191406</v>
      </c>
      <c r="I10" s="1">
        <v>27.634017944335938</v>
      </c>
      <c r="J10" s="1">
        <v>30.423032760620117</v>
      </c>
      <c r="K10" s="1">
        <v>32.205722808837891</v>
      </c>
      <c r="L10" s="1">
        <v>30.424831390380859</v>
      </c>
      <c r="M10" s="1">
        <v>32.770748138427734</v>
      </c>
      <c r="N10" s="1">
        <v>33.601181030273438</v>
      </c>
      <c r="O10" s="1">
        <v>34.279315948486328</v>
      </c>
      <c r="P10" s="1">
        <v>35.984542846679688</v>
      </c>
      <c r="Q10" s="1">
        <v>40.019218444824219</v>
      </c>
      <c r="R10" s="1">
        <v>41.121776580810547</v>
      </c>
      <c r="S10" s="1">
        <v>42.311363220214844</v>
      </c>
      <c r="T10" s="1">
        <v>40.877853393554688</v>
      </c>
      <c r="U10" s="1">
        <v>41.529762268066406</v>
      </c>
      <c r="V10" s="1">
        <v>44.502445220947266</v>
      </c>
      <c r="W10" s="1">
        <v>46.18865966796875</v>
      </c>
      <c r="X10" s="1">
        <v>50.884304046630859</v>
      </c>
      <c r="Y10" s="1">
        <v>52.224971771240234</v>
      </c>
      <c r="Z10" s="1">
        <v>53.999382019042969</v>
      </c>
      <c r="AA10" s="1">
        <v>56.418144226074219</v>
      </c>
      <c r="AB10" s="1">
        <v>59.208492279052734</v>
      </c>
      <c r="AC10" s="1">
        <v>60.257904052734375</v>
      </c>
      <c r="AD10" s="1">
        <v>64.085517883300781</v>
      </c>
      <c r="AE10" s="1">
        <v>69.925209045410156</v>
      </c>
      <c r="AF10" s="1">
        <v>69.699424743652344</v>
      </c>
      <c r="AG10" s="1">
        <v>76.315208435058594</v>
      </c>
      <c r="AH10" s="1">
        <v>71.814620971679688</v>
      </c>
      <c r="AI10" s="1">
        <v>75.275428771972656</v>
      </c>
      <c r="AJ10" s="1">
        <v>81.302230834960938</v>
      </c>
      <c r="AK10" s="1">
        <v>76.973518371582031</v>
      </c>
      <c r="AL10" s="1">
        <v>88.332710266113281</v>
      </c>
      <c r="AM10" s="1">
        <v>89.03070068359375</v>
      </c>
      <c r="AN10" s="1">
        <v>90.188453674316406</v>
      </c>
      <c r="AO10" s="1">
        <v>100.00530242919922</v>
      </c>
      <c r="AP10" s="1">
        <v>98.813728332519531</v>
      </c>
    </row>
    <row r="11" spans="1:42">
      <c r="A11" t="s">
        <v>9</v>
      </c>
      <c r="B11" s="1">
        <v>13.05762767791748</v>
      </c>
      <c r="C11" s="1">
        <v>14.311050415039063</v>
      </c>
      <c r="D11" s="1">
        <v>15.56877326965332</v>
      </c>
      <c r="E11" s="1">
        <v>17.710344314575195</v>
      </c>
      <c r="F11" s="1">
        <v>18.42072868347168</v>
      </c>
      <c r="G11" s="1">
        <v>19.467903137207031</v>
      </c>
      <c r="H11" s="1">
        <v>20.550350189208984</v>
      </c>
      <c r="I11" s="1">
        <v>20.895069122314453</v>
      </c>
      <c r="J11" s="1">
        <v>22.410514831542969</v>
      </c>
      <c r="K11" s="1">
        <v>24.662553787231445</v>
      </c>
      <c r="L11" s="1">
        <v>23.389900207519531</v>
      </c>
      <c r="M11" s="1">
        <v>24.802478790283203</v>
      </c>
      <c r="N11" s="1">
        <v>26.593271255493164</v>
      </c>
      <c r="O11" s="1">
        <v>27.541786193847656</v>
      </c>
      <c r="P11" s="1">
        <v>28.13409423828125</v>
      </c>
      <c r="Q11" s="1">
        <v>32.068691253662109</v>
      </c>
      <c r="R11" s="1">
        <v>32.079063415527344</v>
      </c>
      <c r="S11" s="1">
        <v>33.774162292480469</v>
      </c>
      <c r="T11" s="1">
        <v>35.515174865722656</v>
      </c>
      <c r="U11" s="1">
        <v>36.362781524658203</v>
      </c>
      <c r="V11" s="1">
        <v>37.255878448486328</v>
      </c>
      <c r="W11" s="1">
        <v>40.026008605957031</v>
      </c>
      <c r="X11" s="1">
        <v>42.578773498535156</v>
      </c>
      <c r="Y11" s="1">
        <v>44.273807525634766</v>
      </c>
      <c r="Z11" s="1">
        <v>45.211780548095703</v>
      </c>
      <c r="AA11" s="1">
        <v>44.273601531982422</v>
      </c>
      <c r="AB11" s="1">
        <v>46.951766967773438</v>
      </c>
      <c r="AC11" s="1">
        <v>46.253917694091797</v>
      </c>
      <c r="AD11" s="1">
        <v>48.368328094482422</v>
      </c>
      <c r="AE11" s="1">
        <v>47.752292633056641</v>
      </c>
      <c r="AF11" s="1">
        <v>52.992332458496094</v>
      </c>
      <c r="AG11" s="1">
        <v>56.485797882080078</v>
      </c>
      <c r="AH11" s="1">
        <v>56.273456573486328</v>
      </c>
      <c r="AI11" s="1">
        <v>58.275672912597656</v>
      </c>
      <c r="AJ11" s="1">
        <v>59.285213470458984</v>
      </c>
      <c r="AK11" s="1">
        <v>57.870784759521484</v>
      </c>
      <c r="AL11" s="1">
        <v>64.72088623046875</v>
      </c>
      <c r="AM11" s="1">
        <v>67.978080749511719</v>
      </c>
      <c r="AN11" s="1">
        <v>66.322006225585938</v>
      </c>
      <c r="AO11" s="1">
        <v>75.835418701171875</v>
      </c>
      <c r="AP11" s="1">
        <v>78.571441650390625</v>
      </c>
    </row>
    <row r="12" spans="1:42">
      <c r="A12" t="s">
        <v>10</v>
      </c>
      <c r="B12" s="1">
        <v>13.143725395202637</v>
      </c>
      <c r="C12" s="1">
        <v>14.835099220275879</v>
      </c>
      <c r="D12" s="1">
        <v>16.436145782470703</v>
      </c>
      <c r="E12" s="1">
        <v>17.704521179199219</v>
      </c>
      <c r="F12" s="1">
        <v>18.638790130615234</v>
      </c>
      <c r="G12" s="1">
        <v>19.662502288818359</v>
      </c>
      <c r="H12" s="1">
        <v>19.960918426513672</v>
      </c>
      <c r="I12" s="1">
        <v>21.875642776489258</v>
      </c>
      <c r="J12" s="1">
        <v>23.069709777832031</v>
      </c>
      <c r="K12" s="1">
        <v>23.821422576904297</v>
      </c>
      <c r="L12" s="1">
        <v>23.162624359130859</v>
      </c>
      <c r="M12" s="1">
        <v>23.901817321777344</v>
      </c>
      <c r="N12" s="1">
        <v>25.345193862915039</v>
      </c>
      <c r="O12" s="1">
        <v>26.613334655761719</v>
      </c>
      <c r="P12" s="1">
        <v>26.730278015136719</v>
      </c>
      <c r="Q12" s="1">
        <v>28.679141998291016</v>
      </c>
      <c r="R12" s="1">
        <v>29.384332656860352</v>
      </c>
      <c r="S12" s="1">
        <v>31.243169784545898</v>
      </c>
      <c r="T12" s="1">
        <v>31.172319412231445</v>
      </c>
      <c r="U12" s="1">
        <v>32.668617248535156</v>
      </c>
      <c r="V12" s="1">
        <v>36.24639892578125</v>
      </c>
      <c r="W12" s="1">
        <v>37.050926208496094</v>
      </c>
      <c r="X12" s="1">
        <v>37.578227996826172</v>
      </c>
      <c r="Y12" s="1">
        <v>40.835723876953125</v>
      </c>
      <c r="Z12" s="1">
        <v>39.281112670898438</v>
      </c>
      <c r="AA12" s="1">
        <v>41.568710327148438</v>
      </c>
      <c r="AB12" s="1">
        <v>40.927577972412109</v>
      </c>
      <c r="AC12" s="1">
        <v>44.231334686279297</v>
      </c>
      <c r="AD12" s="1">
        <v>45.999454498291016</v>
      </c>
      <c r="AE12" s="1">
        <v>45.704925537109375</v>
      </c>
      <c r="AF12" s="1">
        <v>48.445827484130859</v>
      </c>
      <c r="AG12" s="1">
        <v>49.157737731933594</v>
      </c>
      <c r="AH12" s="1">
        <v>49.422698974609375</v>
      </c>
      <c r="AI12" s="1">
        <v>51.145111083984375</v>
      </c>
      <c r="AJ12" s="1">
        <v>51.717216491699219</v>
      </c>
      <c r="AK12" s="1">
        <v>54.276298522949219</v>
      </c>
      <c r="AL12" s="1">
        <v>57.923030853271484</v>
      </c>
      <c r="AM12" s="1">
        <v>58.391063690185547</v>
      </c>
      <c r="AN12" s="1">
        <v>59.206119537353516</v>
      </c>
      <c r="AO12" s="1">
        <v>65.642509460449219</v>
      </c>
      <c r="AP12" s="1">
        <v>68.921195983886719</v>
      </c>
    </row>
    <row r="13" spans="1:42">
      <c r="A13" t="s">
        <v>11</v>
      </c>
      <c r="B13" s="1">
        <v>12.224143981933594</v>
      </c>
      <c r="C13" s="1">
        <v>13.306586265563965</v>
      </c>
      <c r="D13" s="1">
        <v>14.308414459228516</v>
      </c>
      <c r="E13" s="1">
        <v>16.085878372192383</v>
      </c>
      <c r="F13" s="1">
        <v>17.91309928894043</v>
      </c>
      <c r="G13" s="1">
        <v>17.534063339233398</v>
      </c>
      <c r="H13" s="1">
        <v>18.078693389892578</v>
      </c>
      <c r="I13" s="1">
        <v>19.535903930664063</v>
      </c>
      <c r="J13" s="1">
        <v>20.010639190673828</v>
      </c>
      <c r="K13" s="1">
        <v>19.827846527099609</v>
      </c>
      <c r="L13" s="1">
        <v>21.050081253051758</v>
      </c>
      <c r="M13" s="1">
        <v>21.285938262939453</v>
      </c>
      <c r="N13" s="1">
        <v>22.862064361572266</v>
      </c>
      <c r="O13" s="1">
        <v>25.680795669555664</v>
      </c>
      <c r="P13" s="1">
        <v>25.425870895385742</v>
      </c>
      <c r="Q13" s="1">
        <v>29.225564956665039</v>
      </c>
      <c r="R13" s="1">
        <v>27.696474075317383</v>
      </c>
      <c r="S13" s="1">
        <v>29.672529220581055</v>
      </c>
      <c r="T13" s="1">
        <v>32.781486511230469</v>
      </c>
      <c r="U13" s="1">
        <v>31.901338577270508</v>
      </c>
      <c r="V13" s="1">
        <v>34.533290863037109</v>
      </c>
      <c r="W13" s="1">
        <v>35.410350799560547</v>
      </c>
      <c r="X13" s="1">
        <v>39.177688598632813</v>
      </c>
      <c r="Y13" s="1">
        <v>40.715644836425781</v>
      </c>
      <c r="Z13" s="1">
        <v>41.045917510986328</v>
      </c>
      <c r="AA13" s="1">
        <v>40.046741485595703</v>
      </c>
      <c r="AB13" s="1">
        <v>43.488559722900391</v>
      </c>
      <c r="AC13" s="1">
        <v>42.808872222900391</v>
      </c>
      <c r="AD13" s="1">
        <v>45.234165191650391</v>
      </c>
      <c r="AE13" s="1">
        <v>48.654193878173828</v>
      </c>
      <c r="AF13" s="1">
        <v>48.365104675292969</v>
      </c>
      <c r="AG13" s="1">
        <v>48.695167541503906</v>
      </c>
      <c r="AH13" s="1">
        <v>48.678874969482422</v>
      </c>
      <c r="AI13" s="1">
        <v>52.673721313476563</v>
      </c>
      <c r="AJ13" s="1">
        <v>54.094161987304688</v>
      </c>
      <c r="AK13" s="1">
        <v>54.717296600341797</v>
      </c>
      <c r="AL13" s="1">
        <v>56.318382263183594</v>
      </c>
      <c r="AM13" s="1">
        <v>56.811210632324219</v>
      </c>
      <c r="AN13" s="1">
        <v>60.948951721191406</v>
      </c>
      <c r="AO13" s="1">
        <v>66.197029113769531</v>
      </c>
      <c r="AP13" s="1">
        <v>65.315467834472656</v>
      </c>
    </row>
    <row r="14" spans="1:42">
      <c r="A14" t="s">
        <v>12</v>
      </c>
      <c r="B14" s="1">
        <v>15.567353248596191</v>
      </c>
      <c r="C14" s="1">
        <v>16.655294418334961</v>
      </c>
      <c r="D14" s="1">
        <v>18.215522766113281</v>
      </c>
      <c r="E14" s="1">
        <v>20.013647079467773</v>
      </c>
      <c r="F14" s="1">
        <v>21.377565383911133</v>
      </c>
      <c r="G14" s="1">
        <v>21.628688812255859</v>
      </c>
      <c r="H14" s="1">
        <v>22.402185440063477</v>
      </c>
      <c r="I14" s="1">
        <v>24.640829086303711</v>
      </c>
      <c r="J14" s="1">
        <v>25.182594299316406</v>
      </c>
      <c r="K14" s="1">
        <v>26.691328048706055</v>
      </c>
      <c r="L14" s="1">
        <v>26.15168571472168</v>
      </c>
      <c r="M14" s="1">
        <v>26.800968170166016</v>
      </c>
      <c r="N14" s="1">
        <v>28.956094741821289</v>
      </c>
      <c r="O14" s="1">
        <v>29.473533630371094</v>
      </c>
      <c r="P14" s="1">
        <v>30.650775909423828</v>
      </c>
      <c r="Q14" s="1">
        <v>33.161376953125</v>
      </c>
      <c r="R14" s="1">
        <v>34.631511688232422</v>
      </c>
      <c r="S14" s="1">
        <v>35.476093292236328</v>
      </c>
      <c r="T14" s="1">
        <v>36.654964447021484</v>
      </c>
      <c r="U14" s="1">
        <v>37.647468566894531</v>
      </c>
      <c r="V14" s="1">
        <v>40.755966186523438</v>
      </c>
      <c r="W14" s="1">
        <v>41.362152099609375</v>
      </c>
      <c r="X14" s="1">
        <v>43.5462646484375</v>
      </c>
      <c r="Y14" s="1">
        <v>46.368331909179688</v>
      </c>
      <c r="Z14" s="1">
        <v>45.533645629882813</v>
      </c>
      <c r="AA14" s="1">
        <v>47.053451538085938</v>
      </c>
      <c r="AB14" s="1">
        <v>50.905662536621094</v>
      </c>
      <c r="AC14" s="1">
        <v>54.442169189453125</v>
      </c>
      <c r="AD14" s="1">
        <v>55.024112701416016</v>
      </c>
      <c r="AE14" s="1">
        <v>56.935516357421875</v>
      </c>
      <c r="AF14" s="1">
        <v>58.173011779785156</v>
      </c>
      <c r="AG14" s="1">
        <v>60.577068328857422</v>
      </c>
      <c r="AH14" s="1">
        <v>61.787357330322266</v>
      </c>
      <c r="AI14" s="1">
        <v>67.692497253417969</v>
      </c>
      <c r="AJ14" s="1">
        <v>67.197273254394531</v>
      </c>
      <c r="AK14" s="1">
        <v>65.806106567382813</v>
      </c>
      <c r="AL14" s="1">
        <v>70.049209594726563</v>
      </c>
      <c r="AM14" s="1">
        <v>76.1639404296875</v>
      </c>
      <c r="AN14" s="1">
        <v>75.091766357421875</v>
      </c>
      <c r="AO14" s="1">
        <v>83.477310180664063</v>
      </c>
      <c r="AP14" s="1">
        <v>84.893470764160156</v>
      </c>
    </row>
    <row r="15" spans="1:42">
      <c r="A15" t="s">
        <v>13</v>
      </c>
      <c r="B15" s="1">
        <v>14.303539276123047</v>
      </c>
      <c r="C15" s="1">
        <v>15.359774589538574</v>
      </c>
      <c r="D15" s="1">
        <v>16.814165115356445</v>
      </c>
      <c r="E15" s="1">
        <v>18.420568466186523</v>
      </c>
      <c r="F15" s="1">
        <v>18.951406478881836</v>
      </c>
      <c r="G15" s="1">
        <v>19.836156845092773</v>
      </c>
      <c r="H15" s="1">
        <v>21.760274887084961</v>
      </c>
      <c r="I15" s="1">
        <v>23.338657379150391</v>
      </c>
      <c r="J15" s="1">
        <v>24.475179672241211</v>
      </c>
      <c r="K15" s="1">
        <v>25.861034393310547</v>
      </c>
      <c r="L15" s="1">
        <v>24.565666198730469</v>
      </c>
      <c r="M15" s="1">
        <v>26.459630966186523</v>
      </c>
      <c r="N15" s="1">
        <v>28.187633514404297</v>
      </c>
      <c r="O15" s="1">
        <v>28.960779190063477</v>
      </c>
      <c r="P15" s="1">
        <v>29.087614059448242</v>
      </c>
      <c r="Q15" s="1">
        <v>31.694080352783203</v>
      </c>
      <c r="R15" s="1">
        <v>32.866313934326172</v>
      </c>
      <c r="S15" s="1">
        <v>33.342945098876953</v>
      </c>
      <c r="T15" s="1">
        <v>34.625244140625</v>
      </c>
      <c r="U15" s="1">
        <v>34.232826232910156</v>
      </c>
      <c r="V15" s="1">
        <v>37.742965698242188</v>
      </c>
      <c r="W15" s="1">
        <v>40.349262237548828</v>
      </c>
      <c r="X15" s="1">
        <v>42.010353088378906</v>
      </c>
      <c r="Y15" s="1">
        <v>44.063323974609375</v>
      </c>
      <c r="Z15" s="1">
        <v>42.637592315673828</v>
      </c>
      <c r="AA15" s="1">
        <v>47.199573516845703</v>
      </c>
      <c r="AB15" s="1">
        <v>45.06561279296875</v>
      </c>
      <c r="AC15" s="1">
        <v>47.244686126708984</v>
      </c>
      <c r="AD15" s="1">
        <v>50.503875732421875</v>
      </c>
      <c r="AE15" s="1">
        <v>50.769802093505859</v>
      </c>
      <c r="AF15" s="1">
        <v>56.122005462646484</v>
      </c>
      <c r="AG15" s="1">
        <v>54.061016082763672</v>
      </c>
      <c r="AH15" s="1">
        <v>55.865596771240234</v>
      </c>
      <c r="AI15" s="1">
        <v>56.939727783203125</v>
      </c>
      <c r="AJ15" s="1">
        <v>60.796993255615234</v>
      </c>
      <c r="AK15" s="1">
        <v>59.344104766845703</v>
      </c>
      <c r="AL15" s="1">
        <v>62.991867065429688</v>
      </c>
      <c r="AM15" s="1">
        <v>62.478034973144531</v>
      </c>
      <c r="AN15" s="1">
        <v>66.335769653320313</v>
      </c>
      <c r="AO15" s="1">
        <v>69.009353637695313</v>
      </c>
      <c r="AP15" s="1">
        <v>71.245155334472656</v>
      </c>
    </row>
    <row r="16" spans="1:42">
      <c r="A16" t="s">
        <v>14</v>
      </c>
      <c r="B16" s="1">
        <v>12.827198028564453</v>
      </c>
      <c r="C16" s="1">
        <v>14.061498641967773</v>
      </c>
      <c r="D16" s="1">
        <v>15.865468978881836</v>
      </c>
      <c r="E16" s="1">
        <v>16.709835052490234</v>
      </c>
      <c r="F16" s="1">
        <v>17.502269744873047</v>
      </c>
      <c r="G16" s="1">
        <v>18.703824996948242</v>
      </c>
      <c r="H16" s="1">
        <v>20.647953033447266</v>
      </c>
      <c r="I16" s="1">
        <v>20.47784423828125</v>
      </c>
      <c r="J16" s="1">
        <v>21.905817031860352</v>
      </c>
      <c r="K16" s="1">
        <v>21.881809234619141</v>
      </c>
      <c r="L16" s="1">
        <v>22.573989868164063</v>
      </c>
      <c r="M16" s="1">
        <v>22.974077224731445</v>
      </c>
      <c r="N16" s="1">
        <v>24.857242584228516</v>
      </c>
      <c r="O16" s="1">
        <v>24.405263900756836</v>
      </c>
      <c r="P16" s="1">
        <v>24.674297332763672</v>
      </c>
      <c r="Q16" s="1">
        <v>28.04265022277832</v>
      </c>
      <c r="R16" s="1">
        <v>28.882238388061523</v>
      </c>
      <c r="S16" s="1">
        <v>29.701923370361328</v>
      </c>
      <c r="T16" s="1">
        <v>30.846893310546875</v>
      </c>
      <c r="U16" s="1">
        <v>32.477348327636719</v>
      </c>
      <c r="V16" s="1">
        <v>33.286781311035156</v>
      </c>
      <c r="W16" s="1">
        <v>35.710914611816406</v>
      </c>
      <c r="X16" s="1">
        <v>37.181232452392578</v>
      </c>
      <c r="Y16" s="1">
        <v>38.613384246826172</v>
      </c>
      <c r="Z16" s="1">
        <v>39.090911865234375</v>
      </c>
      <c r="AA16" s="1">
        <v>39.620006561279297</v>
      </c>
      <c r="AB16" s="1">
        <v>42.105792999267578</v>
      </c>
      <c r="AC16" s="1">
        <v>40.753364562988281</v>
      </c>
      <c r="AD16" s="1">
        <v>48.049648284912109</v>
      </c>
      <c r="AE16" s="1">
        <v>46.784622192382813</v>
      </c>
      <c r="AF16" s="1">
        <v>49.250602722167969</v>
      </c>
      <c r="AG16" s="1">
        <v>47.826812744140625</v>
      </c>
      <c r="AH16" s="1">
        <v>48.538249969482422</v>
      </c>
      <c r="AI16" s="1">
        <v>50.510223388671875</v>
      </c>
      <c r="AJ16" s="1">
        <v>55.958724975585938</v>
      </c>
      <c r="AK16" s="1">
        <v>55.1905517578125</v>
      </c>
      <c r="AL16" s="1">
        <v>57.06134033203125</v>
      </c>
      <c r="AM16" s="1">
        <v>58.847721099853516</v>
      </c>
      <c r="AN16" s="1">
        <v>60.243724822998047</v>
      </c>
      <c r="AO16" s="1">
        <v>62.516376495361328</v>
      </c>
      <c r="AP16" s="1">
        <v>67.147651672363281</v>
      </c>
    </row>
    <row r="17" spans="1:42">
      <c r="A17" t="s">
        <v>15</v>
      </c>
      <c r="B17" s="1">
        <v>14.812724113464355</v>
      </c>
      <c r="C17" s="1">
        <v>16.041654586791992</v>
      </c>
      <c r="D17" s="1">
        <v>17.166999816894531</v>
      </c>
      <c r="E17" s="1">
        <v>18.121240615844727</v>
      </c>
      <c r="F17" s="1">
        <v>19.917911529541016</v>
      </c>
      <c r="G17" s="1">
        <v>20.865512847900391</v>
      </c>
      <c r="H17" s="1">
        <v>21.902103424072266</v>
      </c>
      <c r="I17" s="1">
        <v>22.948083877563477</v>
      </c>
      <c r="J17" s="1">
        <v>24.359756469726563</v>
      </c>
      <c r="K17" s="1">
        <v>25.263660430908203</v>
      </c>
      <c r="L17" s="1">
        <v>24.759710311889648</v>
      </c>
      <c r="M17" s="1">
        <v>26.939046859741211</v>
      </c>
      <c r="N17" s="1">
        <v>25.160133361816406</v>
      </c>
      <c r="O17" s="1">
        <v>26.334121704101563</v>
      </c>
      <c r="P17" s="1">
        <v>27.529111862182617</v>
      </c>
      <c r="Q17" s="1">
        <v>28.926712036132813</v>
      </c>
      <c r="R17" s="1">
        <v>30.153509140014648</v>
      </c>
      <c r="S17" s="1">
        <v>31.583686828613281</v>
      </c>
      <c r="T17" s="1">
        <v>34.866214752197266</v>
      </c>
      <c r="U17" s="1">
        <v>37.092124938964844</v>
      </c>
      <c r="V17" s="1">
        <v>40.12091064453125</v>
      </c>
      <c r="W17" s="1">
        <v>40.617103576660156</v>
      </c>
      <c r="X17" s="1">
        <v>43.893962860107422</v>
      </c>
      <c r="Y17" s="1">
        <v>45.686710357666016</v>
      </c>
      <c r="Z17" s="1">
        <v>48.406177520751953</v>
      </c>
      <c r="AA17" s="1">
        <v>50.865970611572266</v>
      </c>
      <c r="AB17" s="1">
        <v>51.913803100585938</v>
      </c>
      <c r="AC17" s="1">
        <v>49.220165252685547</v>
      </c>
      <c r="AD17" s="1">
        <v>52.774368286132813</v>
      </c>
      <c r="AE17" s="1">
        <v>53.453159332275391</v>
      </c>
      <c r="AF17" s="1">
        <v>52.301856994628906</v>
      </c>
      <c r="AG17" s="1">
        <v>56.733402252197266</v>
      </c>
      <c r="AH17" s="1">
        <v>59.960289001464844</v>
      </c>
      <c r="AI17" s="1">
        <v>60.380447387695313</v>
      </c>
      <c r="AJ17" s="1">
        <v>59.755519866943359</v>
      </c>
      <c r="AK17" s="1">
        <v>62.442619323730469</v>
      </c>
      <c r="AL17" s="1">
        <v>66.859062194824219</v>
      </c>
      <c r="AM17" s="1">
        <v>73.846977233886719</v>
      </c>
      <c r="AN17" s="1">
        <v>75.317405700683594</v>
      </c>
      <c r="AO17" s="1">
        <v>75.941474914550781</v>
      </c>
      <c r="AP17" s="1">
        <v>73.519523620605469</v>
      </c>
    </row>
    <row r="18" spans="1:42">
      <c r="A18" t="s">
        <v>16</v>
      </c>
      <c r="B18" s="1">
        <v>12.233482360839844</v>
      </c>
      <c r="C18" s="1">
        <v>13.404902458190918</v>
      </c>
      <c r="D18" s="1">
        <v>14.621970176696777</v>
      </c>
      <c r="E18" s="1">
        <v>15.897796630859375</v>
      </c>
      <c r="F18" s="1">
        <v>16.629159927368164</v>
      </c>
      <c r="G18" s="1">
        <v>18.361347198486328</v>
      </c>
      <c r="H18" s="1">
        <v>18.060201644897461</v>
      </c>
      <c r="I18" s="1">
        <v>17.187164306640625</v>
      </c>
      <c r="J18" s="1">
        <v>18.797039031982422</v>
      </c>
      <c r="K18" s="1">
        <v>20.716901779174805</v>
      </c>
      <c r="L18" s="1">
        <v>20.263769149780273</v>
      </c>
      <c r="M18" s="1">
        <v>21.593206405639648</v>
      </c>
      <c r="N18" s="1">
        <v>21.84931755065918</v>
      </c>
      <c r="O18" s="1">
        <v>23.349954605102539</v>
      </c>
      <c r="P18" s="1">
        <v>23.310266494750977</v>
      </c>
      <c r="Q18" s="1">
        <v>25.804906845092773</v>
      </c>
      <c r="R18" s="1">
        <v>26.022590637207031</v>
      </c>
      <c r="S18" s="1">
        <v>27.214469909667969</v>
      </c>
      <c r="T18" s="1">
        <v>27.78917121887207</v>
      </c>
      <c r="U18" s="1">
        <v>28.15228271484375</v>
      </c>
      <c r="V18" s="1">
        <v>33.140796661376953</v>
      </c>
      <c r="W18" s="1">
        <v>33.331623077392578</v>
      </c>
      <c r="X18" s="1">
        <v>35.152008056640625</v>
      </c>
      <c r="Y18" s="1">
        <v>37.17059326171875</v>
      </c>
      <c r="Z18" s="1">
        <v>38.18896484375</v>
      </c>
      <c r="AA18" s="1">
        <v>38.411495208740234</v>
      </c>
      <c r="AB18" s="1">
        <v>39.666957855224609</v>
      </c>
      <c r="AC18" s="1">
        <v>41.287815093994141</v>
      </c>
      <c r="AD18" s="1">
        <v>42.833576202392578</v>
      </c>
      <c r="AE18" s="1">
        <v>44.417488098144531</v>
      </c>
      <c r="AF18" s="1">
        <v>44.904834747314453</v>
      </c>
      <c r="AG18" s="1">
        <v>43.040252685546875</v>
      </c>
      <c r="AH18" s="1">
        <v>45.124813079833984</v>
      </c>
      <c r="AI18" s="1">
        <v>47.845230102539063</v>
      </c>
      <c r="AJ18" s="1">
        <v>51.745613098144531</v>
      </c>
      <c r="AK18" s="1">
        <v>54.172626495361328</v>
      </c>
      <c r="AL18" s="1">
        <v>55.798961639404297</v>
      </c>
      <c r="AM18" s="1">
        <v>55.500503540039063</v>
      </c>
      <c r="AN18" s="1">
        <v>62.081092834472656</v>
      </c>
      <c r="AO18" s="1">
        <v>64.384368896484375</v>
      </c>
      <c r="AP18" s="1">
        <v>63.553050994873047</v>
      </c>
    </row>
    <row r="19" spans="1:42">
      <c r="A19" t="s">
        <v>17</v>
      </c>
      <c r="B19" s="1">
        <v>13.05275821685791</v>
      </c>
      <c r="C19" s="1">
        <v>15.175292015075684</v>
      </c>
      <c r="D19" s="1">
        <v>16.298540115356445</v>
      </c>
      <c r="E19" s="1">
        <v>17.73846435546875</v>
      </c>
      <c r="F19" s="1">
        <v>18.450113296508789</v>
      </c>
      <c r="G19" s="1">
        <v>18.78465461730957</v>
      </c>
      <c r="H19" s="1">
        <v>18.917610168457031</v>
      </c>
      <c r="I19" s="1">
        <v>19.287384033203125</v>
      </c>
      <c r="J19" s="1">
        <v>21.785514831542969</v>
      </c>
      <c r="K19" s="1">
        <v>22.763469696044922</v>
      </c>
      <c r="L19" s="1">
        <v>22.447507858276367</v>
      </c>
      <c r="M19" s="1">
        <v>24.955907821655273</v>
      </c>
      <c r="N19" s="1">
        <v>23.563854217529297</v>
      </c>
      <c r="O19" s="1">
        <v>24.115915298461914</v>
      </c>
      <c r="P19" s="1">
        <v>25.142963409423828</v>
      </c>
      <c r="Q19" s="1">
        <v>26.987411499023438</v>
      </c>
      <c r="R19" s="1">
        <v>27.590166091918945</v>
      </c>
      <c r="S19" s="1">
        <v>26.48851203918457</v>
      </c>
      <c r="T19" s="1">
        <v>28.918300628662109</v>
      </c>
      <c r="U19" s="1">
        <v>30.670083999633789</v>
      </c>
      <c r="V19" s="1">
        <v>30.672456741333008</v>
      </c>
      <c r="W19" s="1">
        <v>37.316925048828125</v>
      </c>
      <c r="X19" s="1">
        <v>37.737049102783203</v>
      </c>
      <c r="Y19" s="1">
        <v>37.560943603515625</v>
      </c>
      <c r="Z19" s="1">
        <v>39.080745697021484</v>
      </c>
      <c r="AA19" s="1">
        <v>40.517173767089844</v>
      </c>
      <c r="AB19" s="1">
        <v>41.128692626953125</v>
      </c>
      <c r="AC19" s="1">
        <v>43.931858062744141</v>
      </c>
      <c r="AD19" s="1">
        <v>47.718406677246094</v>
      </c>
      <c r="AE19" s="1">
        <v>49.675510406494141</v>
      </c>
      <c r="AF19" s="1">
        <v>50.980731964111328</v>
      </c>
      <c r="AG19" s="1">
        <v>50.648784637451172</v>
      </c>
      <c r="AH19" s="1">
        <v>50.044818878173828</v>
      </c>
      <c r="AI19" s="1">
        <v>55.976951599121094</v>
      </c>
      <c r="AJ19" s="1">
        <v>54.367012023925781</v>
      </c>
      <c r="AK19" s="1">
        <v>59.463603973388672</v>
      </c>
      <c r="AL19" s="1">
        <v>60.280910491943359</v>
      </c>
      <c r="AM19" s="1">
        <v>61.103309631347656</v>
      </c>
      <c r="AN19" s="1">
        <v>61.965991973876953</v>
      </c>
      <c r="AO19" s="1">
        <v>63.534126281738281</v>
      </c>
      <c r="AP19" s="1">
        <v>64.611831665039063</v>
      </c>
    </row>
    <row r="20" spans="1:42">
      <c r="A20" t="s">
        <v>18</v>
      </c>
      <c r="B20" s="1">
        <v>13.467768669128418</v>
      </c>
      <c r="C20" s="1">
        <v>13.965937614440918</v>
      </c>
      <c r="D20" s="1">
        <v>15.548147201538086</v>
      </c>
      <c r="E20" s="1">
        <v>16.889642715454102</v>
      </c>
      <c r="F20" s="1">
        <v>18.292034149169922</v>
      </c>
      <c r="G20" s="1">
        <v>18.368892669677734</v>
      </c>
      <c r="H20" s="1">
        <v>18.502225875854492</v>
      </c>
      <c r="I20" s="1">
        <v>18.324630737304688</v>
      </c>
      <c r="J20" s="1">
        <v>19.792804718017578</v>
      </c>
      <c r="K20" s="1">
        <v>19.401935577392578</v>
      </c>
      <c r="L20" s="1">
        <v>20.711891174316406</v>
      </c>
      <c r="M20" s="1">
        <v>20.586483001708984</v>
      </c>
      <c r="N20" s="1">
        <v>21.882602691650391</v>
      </c>
      <c r="O20" s="1">
        <v>23.025344848632813</v>
      </c>
      <c r="P20" s="1">
        <v>23.237514495849609</v>
      </c>
      <c r="Q20" s="1">
        <v>23.306167602539063</v>
      </c>
      <c r="R20" s="1">
        <v>23.472532272338867</v>
      </c>
      <c r="S20" s="1">
        <v>23.969907760620117</v>
      </c>
      <c r="T20" s="1">
        <v>26.022872924804688</v>
      </c>
      <c r="U20" s="1">
        <v>27.657682418823242</v>
      </c>
      <c r="V20" s="1">
        <v>29.432535171508789</v>
      </c>
      <c r="W20" s="1">
        <v>29.690256118774414</v>
      </c>
      <c r="X20" s="1">
        <v>29.54350471496582</v>
      </c>
      <c r="Y20" s="1">
        <v>31.131465911865234</v>
      </c>
      <c r="Z20" s="1">
        <v>33.254592895507813</v>
      </c>
      <c r="AA20" s="1">
        <v>32.522312164306641</v>
      </c>
      <c r="AB20" s="1">
        <v>36.772964477539063</v>
      </c>
      <c r="AC20" s="1">
        <v>39.693675994873047</v>
      </c>
      <c r="AD20" s="1">
        <v>40.693012237548828</v>
      </c>
      <c r="AE20" s="1">
        <v>41.45477294921875</v>
      </c>
      <c r="AF20" s="1">
        <v>43.990009307861328</v>
      </c>
      <c r="AG20" s="1">
        <v>45.861427307128906</v>
      </c>
      <c r="AH20" s="1">
        <v>47.516944885253906</v>
      </c>
      <c r="AI20" s="1">
        <v>52.528236389160156</v>
      </c>
      <c r="AJ20" s="1">
        <v>51.557445526123047</v>
      </c>
      <c r="AK20" s="1">
        <v>51.575580596923828</v>
      </c>
      <c r="AL20" s="1">
        <v>56.576503753662109</v>
      </c>
      <c r="AM20" s="1">
        <v>51.738033294677734</v>
      </c>
      <c r="AN20" s="1">
        <v>56.117656707763672</v>
      </c>
      <c r="AO20" s="1">
        <v>58.492927551269531</v>
      </c>
      <c r="AP20" s="1">
        <v>64.155265808105469</v>
      </c>
    </row>
    <row r="21" spans="1:42">
      <c r="A21" t="s">
        <v>19</v>
      </c>
      <c r="B21" s="1">
        <v>11.821796417236328</v>
      </c>
      <c r="C21" s="1">
        <v>11.814596176147461</v>
      </c>
      <c r="D21" s="1">
        <v>13.679789543151855</v>
      </c>
      <c r="E21" s="1">
        <v>13.757530212402344</v>
      </c>
      <c r="F21" s="1">
        <v>14.579502105712891</v>
      </c>
      <c r="G21" s="1">
        <v>15.507687568664551</v>
      </c>
      <c r="H21" s="1">
        <v>16.517339706420898</v>
      </c>
      <c r="I21" s="1">
        <v>17.110654830932617</v>
      </c>
      <c r="J21" s="1">
        <v>17.678096771240234</v>
      </c>
      <c r="K21" s="1">
        <v>19.012166976928711</v>
      </c>
      <c r="L21" s="1">
        <v>19.105663299560547</v>
      </c>
      <c r="M21" s="1">
        <v>20.282350540161133</v>
      </c>
      <c r="N21" s="1">
        <v>21.016639709472656</v>
      </c>
      <c r="O21" s="1">
        <v>21.24528694152832</v>
      </c>
      <c r="P21" s="1">
        <v>23.03944206237793</v>
      </c>
      <c r="Q21" s="1">
        <v>25.5440673828125</v>
      </c>
      <c r="R21" s="1">
        <v>26.275552749633789</v>
      </c>
      <c r="S21" s="1">
        <v>24.80103874206543</v>
      </c>
      <c r="T21" s="1">
        <v>26.989582061767578</v>
      </c>
      <c r="U21" s="1">
        <v>26.044981002807617</v>
      </c>
      <c r="V21" s="1">
        <v>28.262973785400391</v>
      </c>
      <c r="W21" s="1">
        <v>31.637384414672852</v>
      </c>
      <c r="X21" s="1">
        <v>32.426944732666016</v>
      </c>
      <c r="Y21" s="1">
        <v>31.528495788574219</v>
      </c>
      <c r="Z21" s="1">
        <v>31.544719696044922</v>
      </c>
      <c r="AA21" s="1">
        <v>35.927539825439453</v>
      </c>
      <c r="AB21" s="1">
        <v>35.961654663085938</v>
      </c>
      <c r="AC21" s="1">
        <v>37.329608917236328</v>
      </c>
      <c r="AD21" s="1">
        <v>39.999122619628906</v>
      </c>
      <c r="AE21" s="1">
        <v>42.530303955078125</v>
      </c>
      <c r="AF21" s="1">
        <v>41.260749816894531</v>
      </c>
      <c r="AG21" s="1">
        <v>42.073307037353516</v>
      </c>
      <c r="AH21" s="1">
        <v>48.345310211181641</v>
      </c>
      <c r="AI21" s="1">
        <v>46.701454162597656</v>
      </c>
      <c r="AJ21" s="1">
        <v>45.717391967773438</v>
      </c>
      <c r="AK21" s="1">
        <v>48.159698486328125</v>
      </c>
      <c r="AL21" s="1">
        <v>52.172882080078125</v>
      </c>
      <c r="AM21" s="1">
        <v>56.626415252685547</v>
      </c>
      <c r="AN21" s="1">
        <v>53.956073760986328</v>
      </c>
      <c r="AO21" s="1">
        <v>62.610214233398438</v>
      </c>
      <c r="AP21" s="1">
        <v>62.48199462890625</v>
      </c>
    </row>
    <row r="22" spans="1:42">
      <c r="A22" t="s">
        <v>20</v>
      </c>
      <c r="B22" s="1">
        <v>12.375219345092773</v>
      </c>
      <c r="C22" s="1">
        <v>12.759722709655762</v>
      </c>
      <c r="D22" s="1">
        <v>15.348447799682617</v>
      </c>
      <c r="E22" s="1">
        <v>15.534397125244141</v>
      </c>
      <c r="F22" s="1">
        <v>16.588672637939453</v>
      </c>
      <c r="G22" s="1">
        <v>16.662931442260742</v>
      </c>
      <c r="H22" s="1">
        <v>17.696165084838867</v>
      </c>
      <c r="I22" s="1">
        <v>18.508768081665039</v>
      </c>
      <c r="J22" s="1">
        <v>20.426618576049805</v>
      </c>
      <c r="K22" s="1">
        <v>20.728656768798828</v>
      </c>
      <c r="L22" s="1">
        <v>20.191898345947266</v>
      </c>
      <c r="M22" s="1">
        <v>21.434640884399414</v>
      </c>
      <c r="N22" s="1">
        <v>22.183237075805664</v>
      </c>
      <c r="O22" s="1">
        <v>22.064926147460938</v>
      </c>
      <c r="P22" s="1">
        <v>23.66673469543457</v>
      </c>
      <c r="Q22" s="1">
        <v>26.964492797851563</v>
      </c>
      <c r="R22" s="1">
        <v>27.608850479125977</v>
      </c>
      <c r="S22" s="1">
        <v>29.300636291503906</v>
      </c>
      <c r="T22" s="1">
        <v>28.442502975463867</v>
      </c>
      <c r="U22" s="1">
        <v>29.948713302612305</v>
      </c>
      <c r="V22" s="1">
        <v>31.421772003173828</v>
      </c>
      <c r="W22" s="1">
        <v>34.080093383789063</v>
      </c>
      <c r="X22" s="1">
        <v>34.229579925537109</v>
      </c>
      <c r="Y22" s="1">
        <v>35.108367919921875</v>
      </c>
      <c r="Z22" s="1">
        <v>38.274990081787109</v>
      </c>
      <c r="AA22" s="1">
        <v>38.587757110595703</v>
      </c>
      <c r="AB22" s="1">
        <v>40.106044769287109</v>
      </c>
      <c r="AC22" s="1">
        <v>38.768489837646484</v>
      </c>
      <c r="AD22" s="1">
        <v>43.821525573730469</v>
      </c>
      <c r="AE22" s="1">
        <v>48.300483703613281</v>
      </c>
      <c r="AF22" s="1">
        <v>46.657302856445313</v>
      </c>
      <c r="AG22" s="1">
        <v>46.287513732910156</v>
      </c>
      <c r="AH22" s="1">
        <v>49.059463500976563</v>
      </c>
      <c r="AI22" s="1">
        <v>50.566184997558594</v>
      </c>
      <c r="AJ22" s="1">
        <v>51.652984619140625</v>
      </c>
      <c r="AK22" s="1">
        <v>51.848346710205078</v>
      </c>
      <c r="AL22" s="1">
        <v>56.271766662597656</v>
      </c>
      <c r="AM22" s="1">
        <v>52.463542938232422</v>
      </c>
      <c r="AN22" s="1">
        <v>58.376289367675781</v>
      </c>
      <c r="AO22" s="1">
        <v>59.752128601074219</v>
      </c>
      <c r="AP22" s="1">
        <v>60.802070617675781</v>
      </c>
    </row>
    <row r="23" spans="1:42">
      <c r="A23" t="s">
        <v>21</v>
      </c>
      <c r="B23" s="1">
        <v>12.578081130981445</v>
      </c>
      <c r="C23" s="1">
        <v>13.860822677612305</v>
      </c>
      <c r="D23" s="1">
        <v>14.934871673583984</v>
      </c>
      <c r="E23" s="1">
        <v>15.691535949707031</v>
      </c>
      <c r="F23" s="1">
        <v>17.373212814331055</v>
      </c>
      <c r="G23" s="1">
        <v>19.719083786010742</v>
      </c>
      <c r="H23" s="1">
        <v>19.241266250610352</v>
      </c>
      <c r="I23" s="1">
        <v>22.098299026489258</v>
      </c>
      <c r="J23" s="1">
        <v>22.893051147460938</v>
      </c>
      <c r="K23" s="1">
        <v>22.828144073486328</v>
      </c>
      <c r="L23" s="1">
        <v>22.106790542602539</v>
      </c>
      <c r="M23" s="1">
        <v>23.321384429931641</v>
      </c>
      <c r="N23" s="1">
        <v>24.354902267456055</v>
      </c>
      <c r="O23" s="1">
        <v>25.014867782592773</v>
      </c>
      <c r="P23" s="1">
        <v>25.804790496826172</v>
      </c>
      <c r="Q23" s="1">
        <v>27.290843963623047</v>
      </c>
      <c r="R23" s="1">
        <v>26.824001312255859</v>
      </c>
      <c r="S23" s="1">
        <v>30.559118270874023</v>
      </c>
      <c r="T23" s="1">
        <v>32.289337158203125</v>
      </c>
      <c r="U23" s="1">
        <v>32.049991607666016</v>
      </c>
      <c r="V23" s="1">
        <v>33.608779907226563</v>
      </c>
      <c r="W23" s="1">
        <v>37.421897888183594</v>
      </c>
      <c r="X23" s="1">
        <v>40.157756805419922</v>
      </c>
      <c r="Y23" s="1">
        <v>41.876296997070313</v>
      </c>
      <c r="Z23" s="1">
        <v>41.089935302734375</v>
      </c>
      <c r="AA23" s="1">
        <v>40.857814788818359</v>
      </c>
      <c r="AB23" s="1">
        <v>43.168102264404297</v>
      </c>
      <c r="AC23" s="1">
        <v>48.219490051269531</v>
      </c>
      <c r="AD23" s="1">
        <v>47.126380920410156</v>
      </c>
      <c r="AE23" s="1">
        <v>45.833759307861328</v>
      </c>
      <c r="AF23" s="1">
        <v>49.459358215332031</v>
      </c>
      <c r="AG23" s="1">
        <v>52.800296783447266</v>
      </c>
      <c r="AH23" s="1">
        <v>51.284614562988281</v>
      </c>
      <c r="AI23" s="1">
        <v>55.984977722167969</v>
      </c>
      <c r="AJ23" s="1">
        <v>57.358028411865234</v>
      </c>
      <c r="AK23" s="1">
        <v>56.749118804931641</v>
      </c>
      <c r="AL23" s="1">
        <v>56.616134643554688</v>
      </c>
      <c r="AM23" s="1">
        <v>64.062934875488281</v>
      </c>
      <c r="AN23" s="1">
        <v>62.264434814453125</v>
      </c>
      <c r="AO23" s="1">
        <v>71.773017883300781</v>
      </c>
      <c r="AP23" s="1">
        <v>69.640251159667969</v>
      </c>
    </row>
    <row r="24" spans="1:42">
      <c r="A24" t="s">
        <v>22</v>
      </c>
      <c r="B24" s="1">
        <v>15.305227279663086</v>
      </c>
      <c r="C24" s="1">
        <v>17.098609924316406</v>
      </c>
      <c r="D24" s="1">
        <v>19.135297775268555</v>
      </c>
      <c r="E24" s="1">
        <v>19.272232055664063</v>
      </c>
      <c r="F24" s="1">
        <v>21.5849609375</v>
      </c>
      <c r="G24" s="1">
        <v>22.992040634155273</v>
      </c>
      <c r="H24" s="1">
        <v>21.328836441040039</v>
      </c>
      <c r="I24" s="1">
        <v>23.030349731445313</v>
      </c>
      <c r="J24" s="1">
        <v>23.949028015136719</v>
      </c>
      <c r="K24" s="1">
        <v>24.693984985351563</v>
      </c>
      <c r="L24" s="1">
        <v>23.85588264465332</v>
      </c>
      <c r="M24" s="1">
        <v>25.578594207763672</v>
      </c>
      <c r="N24" s="1">
        <v>26.643884658813477</v>
      </c>
      <c r="O24" s="1">
        <v>29.37708854675293</v>
      </c>
      <c r="P24" s="1">
        <v>29.337865829467773</v>
      </c>
      <c r="Q24" s="1">
        <v>31.605985641479492</v>
      </c>
      <c r="R24" s="1">
        <v>31.837879180908203</v>
      </c>
      <c r="S24" s="1">
        <v>33.520320892333984</v>
      </c>
      <c r="T24" s="1">
        <v>34.776248931884766</v>
      </c>
      <c r="U24" s="1">
        <v>37.617191314697266</v>
      </c>
      <c r="V24" s="1">
        <v>36.138446807861328</v>
      </c>
      <c r="W24" s="1">
        <v>36.137660980224609</v>
      </c>
      <c r="X24" s="1">
        <v>42.571861267089844</v>
      </c>
      <c r="Y24" s="1">
        <v>46.63934326171875</v>
      </c>
      <c r="Z24" s="1">
        <v>44.208889007568359</v>
      </c>
      <c r="AA24" s="1">
        <v>46.708904266357422</v>
      </c>
      <c r="AB24" s="1">
        <v>47.307224273681641</v>
      </c>
      <c r="AC24" s="1">
        <v>49.455574035644531</v>
      </c>
      <c r="AD24" s="1">
        <v>52.451217651367188</v>
      </c>
      <c r="AE24" s="1">
        <v>53.705848693847656</v>
      </c>
      <c r="AF24" s="1">
        <v>51.356967926025391</v>
      </c>
      <c r="AG24" s="1">
        <v>58.5450439453125</v>
      </c>
      <c r="AH24" s="1">
        <v>57.43231201171875</v>
      </c>
      <c r="AI24" s="1">
        <v>55.941307067871094</v>
      </c>
      <c r="AJ24" s="1">
        <v>55.227367401123047</v>
      </c>
      <c r="AK24" s="1">
        <v>61.467098236083984</v>
      </c>
      <c r="AL24" s="1">
        <v>60.779296875</v>
      </c>
      <c r="AM24" s="1">
        <v>67.5140380859375</v>
      </c>
      <c r="AN24" s="1">
        <v>62.401779174804688</v>
      </c>
      <c r="AO24" s="1">
        <v>64.079689025878906</v>
      </c>
      <c r="AP24" s="1">
        <v>70.713859558105469</v>
      </c>
    </row>
    <row r="25" spans="1:42">
      <c r="A25" t="s">
        <v>23</v>
      </c>
      <c r="B25" s="1">
        <v>16.74443244934082</v>
      </c>
      <c r="C25" s="1">
        <v>18.060512542724609</v>
      </c>
      <c r="D25" s="1">
        <v>19.720979690551758</v>
      </c>
      <c r="E25" s="1">
        <v>21.87628173828125</v>
      </c>
      <c r="F25" s="1">
        <v>23.745342254638672</v>
      </c>
      <c r="G25" s="1">
        <v>25.130668640136719</v>
      </c>
      <c r="H25" s="1">
        <v>25.98243522644043</v>
      </c>
      <c r="I25" s="1">
        <v>27.106689453125</v>
      </c>
      <c r="J25" s="1">
        <v>27.652990341186523</v>
      </c>
      <c r="K25" s="1">
        <v>29.912853240966797</v>
      </c>
      <c r="L25" s="1">
        <v>26.646923065185547</v>
      </c>
      <c r="M25" s="1">
        <v>27.889703750610352</v>
      </c>
      <c r="N25" s="1">
        <v>31.509981155395508</v>
      </c>
      <c r="O25" s="1">
        <v>30.670654296875</v>
      </c>
      <c r="P25" s="1">
        <v>31.883424758911133</v>
      </c>
      <c r="Q25" s="1">
        <v>34.160537719726563</v>
      </c>
      <c r="R25" s="1">
        <v>36.096660614013672</v>
      </c>
      <c r="S25" s="1">
        <v>40.956165313720703</v>
      </c>
      <c r="T25" s="1">
        <v>40.249317169189453</v>
      </c>
      <c r="U25" s="1">
        <v>40.760543823242188</v>
      </c>
      <c r="V25" s="1">
        <v>43.569541931152344</v>
      </c>
      <c r="W25" s="1">
        <v>47.533626556396484</v>
      </c>
      <c r="X25" s="1">
        <v>48.258899688720703</v>
      </c>
      <c r="Y25" s="1">
        <v>50.917812347412109</v>
      </c>
      <c r="Z25" s="1">
        <v>52.717472076416016</v>
      </c>
      <c r="AA25" s="1">
        <v>54.479099273681641</v>
      </c>
      <c r="AB25" s="1">
        <v>57.364006042480469</v>
      </c>
      <c r="AC25" s="1">
        <v>61.222068786621094</v>
      </c>
      <c r="AD25" s="1">
        <v>62.021854400634766</v>
      </c>
      <c r="AE25" s="1">
        <v>63.42034912109375</v>
      </c>
      <c r="AF25" s="1">
        <v>67.110458374023438</v>
      </c>
      <c r="AG25" s="1">
        <v>68.338775634765625</v>
      </c>
      <c r="AH25" s="1">
        <v>66.789009094238281</v>
      </c>
      <c r="AI25" s="1">
        <v>70.20123291015625</v>
      </c>
      <c r="AJ25" s="1">
        <v>74.903610229492188</v>
      </c>
      <c r="AK25" s="1">
        <v>72.617012023925781</v>
      </c>
      <c r="AL25" s="1">
        <v>76.769775390625</v>
      </c>
      <c r="AM25" s="1">
        <v>82.235618591308594</v>
      </c>
      <c r="AN25" s="1">
        <v>85.527069091796875</v>
      </c>
      <c r="AO25" s="1">
        <v>95.729415893554688</v>
      </c>
      <c r="AP25" s="1">
        <v>94.773284912109375</v>
      </c>
    </row>
    <row r="26" spans="1:42">
      <c r="A26" t="s">
        <v>24</v>
      </c>
      <c r="B26" s="1">
        <v>17.317117691040039</v>
      </c>
      <c r="C26" s="1">
        <v>18.50592041015625</v>
      </c>
      <c r="D26" s="1">
        <v>20.191551208496094</v>
      </c>
      <c r="E26" s="1">
        <v>21.408351898193359</v>
      </c>
      <c r="F26" s="1">
        <v>24.669075012207031</v>
      </c>
      <c r="G26" s="1">
        <v>26.747257232666016</v>
      </c>
      <c r="H26" s="1">
        <v>26.582965850830078</v>
      </c>
      <c r="I26" s="1">
        <v>30.522085189819336</v>
      </c>
      <c r="J26" s="1">
        <v>28.581855773925781</v>
      </c>
      <c r="K26" s="1">
        <v>30.908815383911133</v>
      </c>
      <c r="L26" s="1">
        <v>29.180253982543945</v>
      </c>
      <c r="M26" s="1">
        <v>32.330310821533203</v>
      </c>
      <c r="N26" s="1">
        <v>38.820858001708984</v>
      </c>
      <c r="O26" s="1">
        <v>39.117099761962891</v>
      </c>
      <c r="P26" s="1">
        <v>37.852798461914063</v>
      </c>
      <c r="Q26" s="1">
        <v>41.577785491943359</v>
      </c>
      <c r="R26" s="1">
        <v>43.356609344482422</v>
      </c>
      <c r="S26" s="1">
        <v>39.569019317626953</v>
      </c>
      <c r="T26" s="1">
        <v>42.971912384033203</v>
      </c>
      <c r="U26" s="1">
        <v>47.592769622802734</v>
      </c>
      <c r="V26" s="1">
        <v>47.21246337890625</v>
      </c>
      <c r="W26" s="1">
        <v>48.876873016357422</v>
      </c>
      <c r="X26" s="1">
        <v>52.889148712158203</v>
      </c>
      <c r="Y26" s="1">
        <v>55.928329467773438</v>
      </c>
      <c r="Z26" s="1">
        <v>56.269477844238281</v>
      </c>
      <c r="AA26" s="1">
        <v>65.69244384765625</v>
      </c>
      <c r="AB26" s="1">
        <v>67.375785827636719</v>
      </c>
      <c r="AC26" s="1">
        <v>72.620994567871094</v>
      </c>
      <c r="AD26" s="1">
        <v>70.108673095703125</v>
      </c>
      <c r="AE26" s="1">
        <v>79.600090026855469</v>
      </c>
      <c r="AF26" s="1">
        <v>83.522422790527344</v>
      </c>
      <c r="AG26" s="1">
        <v>84.720779418945313</v>
      </c>
      <c r="AH26" s="1">
        <v>88.923233032226563</v>
      </c>
      <c r="AI26" s="1">
        <v>92.495895385742188</v>
      </c>
      <c r="AJ26" s="1">
        <v>96.345527648925781</v>
      </c>
      <c r="AK26" s="1">
        <v>98.239784240722656</v>
      </c>
      <c r="AL26" s="1">
        <v>97.186904907226563</v>
      </c>
      <c r="AM26" s="1">
        <v>101.57307434082031</v>
      </c>
      <c r="AN26" s="1">
        <v>103.72702026367188</v>
      </c>
      <c r="AO26" s="1">
        <v>116.06655883789063</v>
      </c>
      <c r="AP26" s="1">
        <v>116.67826843261719</v>
      </c>
    </row>
    <row r="27" spans="1:42">
      <c r="A27" t="s">
        <v>25</v>
      </c>
      <c r="B27" s="1">
        <v>14.729983329772949</v>
      </c>
      <c r="C27" s="1">
        <v>16.857309341430664</v>
      </c>
      <c r="D27" s="1">
        <v>17.118194580078125</v>
      </c>
      <c r="E27" s="1">
        <v>19.883211135864258</v>
      </c>
      <c r="F27" s="1">
        <v>21.235633850097656</v>
      </c>
      <c r="G27" s="1">
        <v>22.592397689819336</v>
      </c>
      <c r="H27" s="1">
        <v>23.840204238891602</v>
      </c>
      <c r="I27" s="1">
        <v>26.246480941772461</v>
      </c>
      <c r="J27" s="1">
        <v>26.503305435180664</v>
      </c>
      <c r="K27" s="1">
        <v>27.553792953491211</v>
      </c>
      <c r="L27" s="1">
        <v>26.460227966308594</v>
      </c>
      <c r="M27" s="1">
        <v>27.624910354614258</v>
      </c>
      <c r="N27" s="1">
        <v>29.613964080810547</v>
      </c>
      <c r="O27" s="1">
        <v>29.790969848632813</v>
      </c>
      <c r="P27" s="1">
        <v>31.964258193969727</v>
      </c>
      <c r="Q27" s="1">
        <v>33.931304931640625</v>
      </c>
      <c r="R27" s="1">
        <v>33.605266571044922</v>
      </c>
      <c r="S27" s="1">
        <v>32.89288330078125</v>
      </c>
      <c r="T27" s="1">
        <v>35.793464660644531</v>
      </c>
      <c r="U27" s="1">
        <v>41.131343841552734</v>
      </c>
      <c r="V27" s="1">
        <v>41.229026794433594</v>
      </c>
      <c r="W27" s="1">
        <v>43.287593841552734</v>
      </c>
      <c r="X27" s="1">
        <v>45.557567596435547</v>
      </c>
      <c r="Y27" s="1">
        <v>48.315616607666016</v>
      </c>
      <c r="Z27" s="1">
        <v>48.795124053955078</v>
      </c>
      <c r="AA27" s="1">
        <v>50.355091094970703</v>
      </c>
      <c r="AB27" s="1">
        <v>55.447628021240234</v>
      </c>
      <c r="AC27" s="1">
        <v>59.198143005371094</v>
      </c>
      <c r="AD27" s="1">
        <v>57.367229461669922</v>
      </c>
      <c r="AE27" s="1">
        <v>62.049797058105469</v>
      </c>
      <c r="AF27" s="1">
        <v>66.559745788574219</v>
      </c>
      <c r="AG27" s="1">
        <v>72.511520385742188</v>
      </c>
      <c r="AH27" s="1">
        <v>69.347320556640625</v>
      </c>
      <c r="AI27" s="1">
        <v>73.272529602050781</v>
      </c>
      <c r="AJ27" s="1">
        <v>79.777862548828125</v>
      </c>
      <c r="AK27" s="1">
        <v>77.226005554199219</v>
      </c>
      <c r="AL27" s="1">
        <v>88.064918518066406</v>
      </c>
      <c r="AM27" s="1">
        <v>81.300094604492188</v>
      </c>
      <c r="AN27" s="1">
        <v>81.405906677246094</v>
      </c>
      <c r="AO27" s="1">
        <v>88.622482299804688</v>
      </c>
      <c r="AP27" s="1">
        <v>90.830863952636719</v>
      </c>
    </row>
    <row r="28" spans="1:42">
      <c r="A28" t="s">
        <v>26</v>
      </c>
      <c r="B28" s="1">
        <v>12.721804618835449</v>
      </c>
      <c r="C28" s="1">
        <v>13.756247520446777</v>
      </c>
      <c r="D28" s="1">
        <v>14.864562034606934</v>
      </c>
      <c r="E28" s="1">
        <v>15.540449142456055</v>
      </c>
      <c r="F28" s="1">
        <v>17.235435485839844</v>
      </c>
      <c r="G28" s="1">
        <v>18.540727615356445</v>
      </c>
      <c r="H28" s="1">
        <v>18.487831115722656</v>
      </c>
      <c r="I28" s="1">
        <v>18.882583618164063</v>
      </c>
      <c r="J28" s="1">
        <v>20.328418731689453</v>
      </c>
      <c r="K28" s="1">
        <v>19.709938049316406</v>
      </c>
      <c r="L28" s="1">
        <v>20.684478759765625</v>
      </c>
      <c r="M28" s="1">
        <v>21.438520431518555</v>
      </c>
      <c r="N28" s="1">
        <v>21.760162353515625</v>
      </c>
      <c r="O28" s="1">
        <v>23.20916748046875</v>
      </c>
      <c r="P28" s="1">
        <v>22.854257583618164</v>
      </c>
      <c r="Q28" s="1">
        <v>23.727251052856445</v>
      </c>
      <c r="R28" s="1">
        <v>23.75567626953125</v>
      </c>
      <c r="S28" s="1">
        <v>27.285669326782227</v>
      </c>
      <c r="T28" s="1">
        <v>27.952699661254883</v>
      </c>
      <c r="U28" s="1">
        <v>28.999025344848633</v>
      </c>
      <c r="V28" s="1">
        <v>29.843740463256836</v>
      </c>
      <c r="W28" s="1">
        <v>32.344387054443359</v>
      </c>
      <c r="X28" s="1">
        <v>36.235115051269531</v>
      </c>
      <c r="Y28" s="1">
        <v>34.074081420898438</v>
      </c>
      <c r="Z28" s="1">
        <v>36.60357666015625</v>
      </c>
      <c r="AA28" s="1">
        <v>35.719863891601563</v>
      </c>
      <c r="AB28" s="1">
        <v>35.345504760742188</v>
      </c>
      <c r="AC28" s="1">
        <v>40.57421875</v>
      </c>
      <c r="AD28" s="1">
        <v>42.333450317382813</v>
      </c>
      <c r="AE28" s="1">
        <v>46.873161315917969</v>
      </c>
      <c r="AF28" s="1">
        <v>46.883552551269531</v>
      </c>
      <c r="AG28" s="1">
        <v>49.308238983154297</v>
      </c>
      <c r="AH28" s="1">
        <v>49.513263702392578</v>
      </c>
      <c r="AI28" s="1">
        <v>50.383449554443359</v>
      </c>
      <c r="AJ28" s="1">
        <v>55.337039947509766</v>
      </c>
      <c r="AK28" s="1">
        <v>57.095596313476563</v>
      </c>
      <c r="AL28" s="1">
        <v>52.592273712158203</v>
      </c>
      <c r="AM28" s="1">
        <v>54.005519866943359</v>
      </c>
      <c r="AN28" s="1">
        <v>56.242580413818359</v>
      </c>
      <c r="AO28" s="1">
        <v>56.632541656494141</v>
      </c>
      <c r="AP28" s="1">
        <v>59.474048614501953</v>
      </c>
    </row>
    <row r="29" spans="1:42">
      <c r="A29" t="s">
        <v>27</v>
      </c>
      <c r="B29" s="1">
        <v>11.876767158508301</v>
      </c>
      <c r="C29" s="1">
        <v>13.153844833374023</v>
      </c>
      <c r="D29" s="1">
        <v>14.341401100158691</v>
      </c>
      <c r="E29" s="1">
        <v>15.577385902404785</v>
      </c>
      <c r="F29" s="1">
        <v>16.20857048034668</v>
      </c>
      <c r="G29" s="1">
        <v>16.796161651611328</v>
      </c>
      <c r="H29" s="1">
        <v>18.759862899780273</v>
      </c>
      <c r="I29" s="1">
        <v>19.83251953125</v>
      </c>
      <c r="J29" s="1">
        <v>20.933250427246094</v>
      </c>
      <c r="K29" s="1">
        <v>21.984029769897461</v>
      </c>
      <c r="L29" s="1">
        <v>21.633754730224609</v>
      </c>
      <c r="M29" s="1">
        <v>22.875661849975586</v>
      </c>
      <c r="N29" s="1">
        <v>23.635835647583008</v>
      </c>
      <c r="O29" s="1">
        <v>24.542844772338867</v>
      </c>
      <c r="P29" s="1">
        <v>25.78801155090332</v>
      </c>
      <c r="Q29" s="1">
        <v>29.228431701660156</v>
      </c>
      <c r="R29" s="1">
        <v>30.596158981323242</v>
      </c>
      <c r="S29" s="1">
        <v>29.166318893432617</v>
      </c>
      <c r="T29" s="1">
        <v>31.606748580932617</v>
      </c>
      <c r="U29" s="1">
        <v>35.233020782470703</v>
      </c>
      <c r="V29" s="1">
        <v>34.947639465332031</v>
      </c>
      <c r="W29" s="1">
        <v>36.322200775146484</v>
      </c>
      <c r="X29" s="1">
        <v>38.257953643798828</v>
      </c>
      <c r="Y29" s="1">
        <v>39.646446228027344</v>
      </c>
      <c r="Z29" s="1">
        <v>42.385978698730469</v>
      </c>
      <c r="AA29" s="1">
        <v>43.364154815673828</v>
      </c>
      <c r="AB29" s="1">
        <v>44.706981658935547</v>
      </c>
      <c r="AC29" s="1">
        <v>45.519386291503906</v>
      </c>
      <c r="AD29" s="1">
        <v>48.920310974121094</v>
      </c>
      <c r="AE29" s="1">
        <v>49.736095428466797</v>
      </c>
      <c r="AF29" s="1">
        <v>52.588397979736328</v>
      </c>
      <c r="AG29" s="1">
        <v>53.462162017822266</v>
      </c>
      <c r="AH29" s="1">
        <v>57.344760894775391</v>
      </c>
      <c r="AI29" s="1">
        <v>58.676109313964844</v>
      </c>
      <c r="AJ29" s="1">
        <v>60.913356781005859</v>
      </c>
      <c r="AK29" s="1">
        <v>60.0037841796875</v>
      </c>
      <c r="AL29" s="1">
        <v>69.093246459960938</v>
      </c>
      <c r="AM29" s="1">
        <v>68.286346435546875</v>
      </c>
      <c r="AN29" s="1">
        <v>67.065788269042969</v>
      </c>
      <c r="AO29" s="1">
        <v>74.51715087890625</v>
      </c>
      <c r="AP29" s="1">
        <v>77.601760864257813</v>
      </c>
    </row>
    <row r="30" spans="1:42">
      <c r="A30" t="s">
        <v>28</v>
      </c>
      <c r="B30" s="1">
        <v>12.279383659362793</v>
      </c>
      <c r="C30" s="1">
        <v>12.184581756591797</v>
      </c>
      <c r="D30" s="1">
        <v>13.23735523223877</v>
      </c>
      <c r="E30" s="1">
        <v>13.663220405578613</v>
      </c>
      <c r="F30" s="1">
        <v>15.048494338989258</v>
      </c>
      <c r="G30" s="1">
        <v>15.872045516967773</v>
      </c>
      <c r="H30" s="1">
        <v>18.976018905639648</v>
      </c>
      <c r="I30" s="1">
        <v>20.554431915283203</v>
      </c>
      <c r="J30" s="1">
        <v>21.270225524902344</v>
      </c>
      <c r="K30" s="1">
        <v>21.957412719726563</v>
      </c>
      <c r="L30" s="1">
        <v>19.878549575805664</v>
      </c>
      <c r="M30" s="1">
        <v>22.12420654296875</v>
      </c>
      <c r="N30" s="1">
        <v>23.634733200073242</v>
      </c>
      <c r="O30" s="1">
        <v>24.626707077026367</v>
      </c>
      <c r="P30" s="1">
        <v>25.069711685180664</v>
      </c>
      <c r="Q30" s="1">
        <v>27.821004867553711</v>
      </c>
      <c r="R30" s="1">
        <v>26.893278121948242</v>
      </c>
      <c r="S30" s="1">
        <v>26.833093643188477</v>
      </c>
      <c r="T30" s="1">
        <v>28.670246124267578</v>
      </c>
      <c r="U30" s="1">
        <v>28.610294342041016</v>
      </c>
      <c r="V30" s="1">
        <v>30.668268203735352</v>
      </c>
      <c r="W30" s="1">
        <v>32.114788055419922</v>
      </c>
      <c r="X30" s="1">
        <v>34.280605316162109</v>
      </c>
      <c r="Y30" s="1">
        <v>37.922542572021484</v>
      </c>
      <c r="Z30" s="1">
        <v>38.482555389404297</v>
      </c>
      <c r="AA30" s="1">
        <v>43.286026000976563</v>
      </c>
      <c r="AB30" s="1">
        <v>42.681678771972656</v>
      </c>
      <c r="AC30" s="1">
        <v>40.531463623046875</v>
      </c>
      <c r="AD30" s="1">
        <v>41.910472869873047</v>
      </c>
      <c r="AE30" s="1">
        <v>43.679035186767578</v>
      </c>
      <c r="AF30" s="1">
        <v>45.004783630371094</v>
      </c>
      <c r="AG30" s="1">
        <v>46.721385955810547</v>
      </c>
      <c r="AH30" s="1">
        <v>49.767269134521484</v>
      </c>
      <c r="AI30" s="1">
        <v>49.030036926269531</v>
      </c>
      <c r="AJ30" s="1">
        <v>54.884059906005859</v>
      </c>
      <c r="AK30" s="1">
        <v>53.233058929443359</v>
      </c>
      <c r="AL30" s="1">
        <v>55.948822021484375</v>
      </c>
      <c r="AM30" s="1">
        <v>64.611976623535156</v>
      </c>
      <c r="AN30" s="1">
        <v>66.725791931152344</v>
      </c>
      <c r="AO30" s="1">
        <v>67.632080078125</v>
      </c>
      <c r="AP30" s="1">
        <v>65.8597412109375</v>
      </c>
    </row>
    <row r="31" spans="1:42">
      <c r="A31" t="s">
        <v>29</v>
      </c>
      <c r="B31" s="1">
        <v>13.058097839355469</v>
      </c>
      <c r="C31" s="1">
        <v>14.494791984558105</v>
      </c>
      <c r="D31" s="1">
        <v>15.903153419494629</v>
      </c>
      <c r="E31" s="1">
        <v>17.327444076538086</v>
      </c>
      <c r="F31" s="1">
        <v>18.85951042175293</v>
      </c>
      <c r="G31" s="1">
        <v>18.670122146606445</v>
      </c>
      <c r="H31" s="1">
        <v>19.959077835083008</v>
      </c>
      <c r="I31" s="1">
        <v>21.018888473510742</v>
      </c>
      <c r="J31" s="1">
        <v>22.815177917480469</v>
      </c>
      <c r="K31" s="1">
        <v>25.679679870605469</v>
      </c>
      <c r="L31" s="1">
        <v>23.281181335449219</v>
      </c>
      <c r="M31" s="1">
        <v>25.628030776977539</v>
      </c>
      <c r="N31" s="1">
        <v>24.63719367980957</v>
      </c>
      <c r="O31" s="1">
        <v>25.800815582275391</v>
      </c>
      <c r="P31" s="1">
        <v>27.2259521484375</v>
      </c>
      <c r="Q31" s="1">
        <v>32.999042510986328</v>
      </c>
      <c r="R31" s="1">
        <v>29.413114547729492</v>
      </c>
      <c r="S31" s="1">
        <v>30.655906677246094</v>
      </c>
      <c r="T31" s="1">
        <v>34.377517700195313</v>
      </c>
      <c r="U31" s="1">
        <v>33.730930328369141</v>
      </c>
      <c r="V31" s="1">
        <v>33.916069030761719</v>
      </c>
      <c r="W31" s="1">
        <v>36.410781860351563</v>
      </c>
      <c r="X31" s="1">
        <v>39.150440216064453</v>
      </c>
      <c r="Y31" s="1">
        <v>42.088760375976563</v>
      </c>
      <c r="Z31" s="1">
        <v>41.835609436035156</v>
      </c>
      <c r="AA31" s="1">
        <v>45.594448089599609</v>
      </c>
      <c r="AB31" s="1">
        <v>43.681018829345703</v>
      </c>
      <c r="AC31" s="1">
        <v>48.691066741943359</v>
      </c>
      <c r="AD31" s="1">
        <v>50.810283660888672</v>
      </c>
      <c r="AE31" s="1">
        <v>55.702674865722656</v>
      </c>
      <c r="AF31" s="1">
        <v>56.114437103271484</v>
      </c>
      <c r="AG31" s="1">
        <v>58.41455078125</v>
      </c>
      <c r="AH31" s="1">
        <v>57.283317565917969</v>
      </c>
      <c r="AI31" s="1">
        <v>62.570640563964844</v>
      </c>
      <c r="AJ31" s="1">
        <v>60.714332580566406</v>
      </c>
      <c r="AK31" s="1">
        <v>58.146873474121094</v>
      </c>
      <c r="AL31" s="1">
        <v>62.484664916992188</v>
      </c>
      <c r="AM31" s="1">
        <v>69.164482116699219</v>
      </c>
      <c r="AN31" s="1">
        <v>66.509735107421875</v>
      </c>
      <c r="AO31" s="1">
        <v>69.421401977539063</v>
      </c>
      <c r="AP31" s="1">
        <v>77.6129150390625</v>
      </c>
    </row>
    <row r="32" spans="1:42">
      <c r="A32" t="s">
        <v>30</v>
      </c>
      <c r="B32" s="1">
        <v>12.781520843505859</v>
      </c>
      <c r="C32" s="1">
        <v>13.46804141998291</v>
      </c>
      <c r="D32" s="1">
        <v>15.263022422790527</v>
      </c>
      <c r="E32" s="1">
        <v>16.186878204345703</v>
      </c>
      <c r="F32" s="1">
        <v>17.226156234741211</v>
      </c>
      <c r="G32" s="1">
        <v>19.009578704833984</v>
      </c>
      <c r="H32" s="1">
        <v>19.860479354858398</v>
      </c>
      <c r="I32" s="1">
        <v>20.939157485961914</v>
      </c>
      <c r="J32" s="1">
        <v>21.823629379272461</v>
      </c>
      <c r="K32" s="1">
        <v>23.850019454956055</v>
      </c>
      <c r="L32" s="1">
        <v>23.182209014892578</v>
      </c>
      <c r="M32" s="1">
        <v>23.736499786376953</v>
      </c>
      <c r="N32" s="1">
        <v>24.934650421142578</v>
      </c>
      <c r="O32" s="1">
        <v>25.652120590209961</v>
      </c>
      <c r="P32" s="1">
        <v>26.074277877807617</v>
      </c>
      <c r="Q32" s="1">
        <v>31.014850616455078</v>
      </c>
      <c r="R32" s="1">
        <v>30.409601211547852</v>
      </c>
      <c r="S32" s="1">
        <v>31.709234237670898</v>
      </c>
      <c r="T32" s="1">
        <v>31.9442138671875</v>
      </c>
      <c r="U32" s="1">
        <v>34.021949768066406</v>
      </c>
      <c r="V32" s="1">
        <v>35.8858642578125</v>
      </c>
      <c r="W32" s="1">
        <v>38.888252258300781</v>
      </c>
      <c r="X32" s="1">
        <v>40.634605407714844</v>
      </c>
      <c r="Y32" s="1">
        <v>44.254402160644531</v>
      </c>
      <c r="Z32" s="1">
        <v>42.703815460205078</v>
      </c>
      <c r="AA32" s="1">
        <v>44.430271148681641</v>
      </c>
      <c r="AB32" s="1">
        <v>46.612674713134766</v>
      </c>
      <c r="AC32" s="1">
        <v>50.981063842773438</v>
      </c>
      <c r="AD32" s="1">
        <v>50.545520782470703</v>
      </c>
      <c r="AE32" s="1">
        <v>53.425373077392578</v>
      </c>
      <c r="AF32" s="1">
        <v>53.827335357666016</v>
      </c>
      <c r="AG32" s="1">
        <v>57.118122100830078</v>
      </c>
      <c r="AH32" s="1">
        <v>53.482120513916016</v>
      </c>
      <c r="AI32" s="1">
        <v>62.583698272705078</v>
      </c>
      <c r="AJ32" s="1">
        <v>62.420646667480469</v>
      </c>
      <c r="AK32" s="1">
        <v>61.065631866455078</v>
      </c>
      <c r="AL32" s="1">
        <v>67.17236328125</v>
      </c>
      <c r="AM32" s="1">
        <v>67.008125305175781</v>
      </c>
      <c r="AN32" s="1">
        <v>69.566314697265625</v>
      </c>
      <c r="AO32" s="1">
        <v>72.634292602539063</v>
      </c>
      <c r="AP32" s="1">
        <v>74.930213928222656</v>
      </c>
    </row>
    <row r="33" spans="1:42">
      <c r="A33" t="s">
        <v>31</v>
      </c>
      <c r="B33" s="1">
        <v>12.601778984069824</v>
      </c>
      <c r="C33" s="1">
        <v>13.59156322479248</v>
      </c>
      <c r="D33" s="1">
        <v>14.673605918884277</v>
      </c>
      <c r="E33" s="1">
        <v>16.216190338134766</v>
      </c>
      <c r="F33" s="1">
        <v>18.140935897827148</v>
      </c>
      <c r="G33" s="1">
        <v>17.28016471862793</v>
      </c>
      <c r="H33" s="1">
        <v>17.381460189819336</v>
      </c>
      <c r="I33" s="1">
        <v>18.023628234863281</v>
      </c>
      <c r="J33" s="1">
        <v>17.790506362915039</v>
      </c>
      <c r="K33" s="1">
        <v>20.34843635559082</v>
      </c>
      <c r="L33" s="1">
        <v>21.309228897094727</v>
      </c>
      <c r="M33" s="1">
        <v>21.625141143798828</v>
      </c>
      <c r="N33" s="1">
        <v>22.585115432739258</v>
      </c>
      <c r="O33" s="1">
        <v>24.940769195556641</v>
      </c>
      <c r="P33" s="1">
        <v>26.079111099243164</v>
      </c>
      <c r="Q33" s="1">
        <v>26.552513122558594</v>
      </c>
      <c r="R33" s="1">
        <v>27.749048233032227</v>
      </c>
      <c r="S33" s="1">
        <v>28.500478744506836</v>
      </c>
      <c r="T33" s="1">
        <v>29.974489212036133</v>
      </c>
      <c r="U33" s="1">
        <v>30.794673919677734</v>
      </c>
      <c r="V33" s="1">
        <v>32.175632476806641</v>
      </c>
      <c r="W33" s="1">
        <v>37.959583282470703</v>
      </c>
      <c r="X33" s="1">
        <v>35.556072235107422</v>
      </c>
      <c r="Y33" s="1">
        <v>37.770420074462891</v>
      </c>
      <c r="Z33" s="1">
        <v>38.014427185058594</v>
      </c>
      <c r="AA33" s="1">
        <v>38.859516143798828</v>
      </c>
      <c r="AB33" s="1">
        <v>42.528141021728516</v>
      </c>
      <c r="AC33" s="1">
        <v>41.334609985351563</v>
      </c>
      <c r="AD33" s="1">
        <v>44.894157409667969</v>
      </c>
      <c r="AE33" s="1">
        <v>45.546390533447266</v>
      </c>
      <c r="AF33" s="1">
        <v>44.873912811279297</v>
      </c>
      <c r="AG33" s="1">
        <v>44.259334564208984</v>
      </c>
      <c r="AH33" s="1">
        <v>46.993274688720703</v>
      </c>
      <c r="AI33" s="1">
        <v>45.129795074462891</v>
      </c>
      <c r="AJ33" s="1">
        <v>48.474746704101563</v>
      </c>
      <c r="AK33" s="1">
        <v>50.332782745361328</v>
      </c>
      <c r="AL33" s="1">
        <v>57.094131469726563</v>
      </c>
      <c r="AM33" s="1">
        <v>59.050533294677734</v>
      </c>
      <c r="AN33" s="1">
        <v>59.084693908691406</v>
      </c>
      <c r="AO33" s="1">
        <v>65.243682861328125</v>
      </c>
      <c r="AP33" s="1">
        <v>65.365592956542969</v>
      </c>
    </row>
    <row r="34" spans="1:42">
      <c r="A34" t="s">
        <v>32</v>
      </c>
      <c r="B34" s="1">
        <v>12.57977294921875</v>
      </c>
      <c r="C34" s="1">
        <v>13.823969841003418</v>
      </c>
      <c r="D34" s="1">
        <v>14.784173011779785</v>
      </c>
      <c r="E34" s="1">
        <v>15.991916656494141</v>
      </c>
      <c r="F34" s="1">
        <v>16.628896713256836</v>
      </c>
      <c r="G34" s="1">
        <v>17.787086486816406</v>
      </c>
      <c r="H34" s="1">
        <v>19.120885848999023</v>
      </c>
      <c r="I34" s="1">
        <v>20.124013900756836</v>
      </c>
      <c r="J34" s="1">
        <v>20.004398345947266</v>
      </c>
      <c r="K34" s="1">
        <v>22.27934455871582</v>
      </c>
      <c r="L34" s="1">
        <v>20.380203247070313</v>
      </c>
      <c r="M34" s="1">
        <v>22.094287872314453</v>
      </c>
      <c r="N34" s="1">
        <v>23.330924987792969</v>
      </c>
      <c r="O34" s="1">
        <v>23.989639282226563</v>
      </c>
      <c r="P34" s="1">
        <v>25.006992340087891</v>
      </c>
      <c r="Q34" s="1">
        <v>27.497261047363281</v>
      </c>
      <c r="R34" s="1">
        <v>28.222133636474609</v>
      </c>
      <c r="S34" s="1">
        <v>28.735164642333984</v>
      </c>
      <c r="T34" s="1">
        <v>29.585655212402344</v>
      </c>
      <c r="U34" s="1">
        <v>34.562480926513672</v>
      </c>
      <c r="V34" s="1">
        <v>33.086505889892578</v>
      </c>
      <c r="W34" s="1">
        <v>39.318946838378906</v>
      </c>
      <c r="X34" s="1">
        <v>35.845806121826172</v>
      </c>
      <c r="Y34" s="1">
        <v>42.441493988037109</v>
      </c>
      <c r="Z34" s="1">
        <v>44.174930572509766</v>
      </c>
      <c r="AA34" s="1">
        <v>42.668560028076172</v>
      </c>
      <c r="AB34" s="1">
        <v>41.702053070068359</v>
      </c>
      <c r="AC34" s="1">
        <v>44.283668518066406</v>
      </c>
      <c r="AD34" s="1">
        <v>44.386924743652344</v>
      </c>
      <c r="AE34" s="1">
        <v>45.245540618896484</v>
      </c>
      <c r="AF34" s="1">
        <v>47.973834991455078</v>
      </c>
      <c r="AG34" s="1">
        <v>54.527744293212891</v>
      </c>
      <c r="AH34" s="1">
        <v>51.149562835693359</v>
      </c>
      <c r="AI34" s="1">
        <v>48.722507476806641</v>
      </c>
      <c r="AJ34" s="1">
        <v>50.297351837158203</v>
      </c>
      <c r="AK34" s="1">
        <v>53.680377960205078</v>
      </c>
      <c r="AL34" s="1">
        <v>59.085617065429688</v>
      </c>
      <c r="AM34" s="1">
        <v>59.077182769775391</v>
      </c>
      <c r="AN34" s="1">
        <v>62.580097198486328</v>
      </c>
      <c r="AO34" s="1">
        <v>69.097732543945313</v>
      </c>
      <c r="AP34" s="1">
        <v>66.724266052246094</v>
      </c>
    </row>
    <row r="35" spans="1:42">
      <c r="A35" t="s">
        <v>33</v>
      </c>
      <c r="B35" s="1">
        <v>12.834369659423828</v>
      </c>
      <c r="C35" s="1">
        <v>13.067403793334961</v>
      </c>
      <c r="D35" s="1">
        <v>14.165215492248535</v>
      </c>
      <c r="E35" s="1">
        <v>16.300819396972656</v>
      </c>
      <c r="F35" s="1">
        <v>17.719709396362305</v>
      </c>
      <c r="G35" s="1">
        <v>17.773128509521484</v>
      </c>
      <c r="H35" s="1">
        <v>18.565042495727539</v>
      </c>
      <c r="I35" s="1">
        <v>18.977167129516602</v>
      </c>
      <c r="J35" s="1">
        <v>20.699924468994141</v>
      </c>
      <c r="K35" s="1">
        <v>21.841327667236328</v>
      </c>
      <c r="L35" s="1">
        <v>22.041391372680664</v>
      </c>
      <c r="M35" s="1">
        <v>22.461288452148438</v>
      </c>
      <c r="N35" s="1">
        <v>24.257389068603516</v>
      </c>
      <c r="O35" s="1">
        <v>24.495395660400391</v>
      </c>
      <c r="P35" s="1">
        <v>25.304454803466797</v>
      </c>
      <c r="Q35" s="1">
        <v>28.557449340820313</v>
      </c>
      <c r="R35" s="1">
        <v>27.8660888671875</v>
      </c>
      <c r="S35" s="1">
        <v>27.030925750732422</v>
      </c>
      <c r="T35" s="1">
        <v>28.489328384399414</v>
      </c>
      <c r="U35" s="1">
        <v>29.858510971069336</v>
      </c>
      <c r="V35" s="1">
        <v>31.173711776733398</v>
      </c>
      <c r="W35" s="1">
        <v>33.067268371582031</v>
      </c>
      <c r="X35" s="1">
        <v>35.139411926269531</v>
      </c>
      <c r="Y35" s="1">
        <v>37.974819183349609</v>
      </c>
      <c r="Z35" s="1">
        <v>36.741542816162109</v>
      </c>
      <c r="AA35" s="1">
        <v>39.800472259521484</v>
      </c>
      <c r="AB35" s="1">
        <v>43.777248382568359</v>
      </c>
      <c r="AC35" s="1">
        <v>43.967338562011719</v>
      </c>
      <c r="AD35" s="1">
        <v>41.650871276855469</v>
      </c>
      <c r="AE35" s="1">
        <v>46.976253509521484</v>
      </c>
      <c r="AF35" s="1">
        <v>50.354873657226563</v>
      </c>
      <c r="AG35" s="1">
        <v>45.389625549316406</v>
      </c>
      <c r="AH35" s="1">
        <v>47.282649993896484</v>
      </c>
      <c r="AI35" s="1">
        <v>55.011425018310547</v>
      </c>
      <c r="AJ35" s="1">
        <v>52.529975891113281</v>
      </c>
      <c r="AK35" s="1">
        <v>52.826488494873047</v>
      </c>
      <c r="AL35" s="1">
        <v>53.864604949951172</v>
      </c>
      <c r="AM35" s="1">
        <v>58.716903686523438</v>
      </c>
      <c r="AN35" s="1">
        <v>60.14794921875</v>
      </c>
      <c r="AO35" s="1">
        <v>61.065109252929688</v>
      </c>
      <c r="AP35" s="1">
        <v>68.531570434570313</v>
      </c>
    </row>
    <row r="36" spans="1:42">
      <c r="A36" t="s">
        <v>34</v>
      </c>
      <c r="B36" s="1">
        <v>11.478440284729004</v>
      </c>
      <c r="C36" s="1">
        <v>12.637384414672852</v>
      </c>
      <c r="D36" s="1">
        <v>13.636834144592285</v>
      </c>
      <c r="E36" s="1">
        <v>15.71186637878418</v>
      </c>
      <c r="F36" s="1">
        <v>14.868869781494141</v>
      </c>
      <c r="G36" s="1">
        <v>15.589960098266602</v>
      </c>
      <c r="H36" s="1">
        <v>17.087686538696289</v>
      </c>
      <c r="I36" s="1">
        <v>18.545888900756836</v>
      </c>
      <c r="J36" s="1">
        <v>18.996345520019531</v>
      </c>
      <c r="K36" s="1">
        <v>19.997215270996094</v>
      </c>
      <c r="L36" s="1">
        <v>20.044071197509766</v>
      </c>
      <c r="M36" s="1">
        <v>20.366250991821289</v>
      </c>
      <c r="N36" s="1">
        <v>19.866621017456055</v>
      </c>
      <c r="O36" s="1">
        <v>22.486211776733398</v>
      </c>
      <c r="P36" s="1">
        <v>23.976020812988281</v>
      </c>
      <c r="Q36" s="1">
        <v>26.693830490112305</v>
      </c>
      <c r="R36" s="1">
        <v>25.767885208129883</v>
      </c>
      <c r="S36" s="1">
        <v>25.036516189575195</v>
      </c>
      <c r="T36" s="1">
        <v>27.416402816772461</v>
      </c>
      <c r="U36" s="1">
        <v>29.688323974609375</v>
      </c>
      <c r="V36" s="1">
        <v>31.022600173950195</v>
      </c>
      <c r="W36" s="1">
        <v>29.699285507202148</v>
      </c>
      <c r="X36" s="1">
        <v>33.490009307861328</v>
      </c>
      <c r="Y36" s="1">
        <v>32.868938446044922</v>
      </c>
      <c r="Z36" s="1">
        <v>36.5897216796875</v>
      </c>
      <c r="AA36" s="1">
        <v>35.419891357421875</v>
      </c>
      <c r="AB36" s="1">
        <v>37.095790863037109</v>
      </c>
      <c r="AC36" s="1">
        <v>39.043773651123047</v>
      </c>
      <c r="AD36" s="1">
        <v>41.558784484863281</v>
      </c>
      <c r="AE36" s="1">
        <v>41.711475372314453</v>
      </c>
      <c r="AF36" s="1">
        <v>47.09674072265625</v>
      </c>
      <c r="AG36" s="1">
        <v>47.636863708496094</v>
      </c>
      <c r="AH36" s="1">
        <v>47.117034912109375</v>
      </c>
      <c r="AI36" s="1">
        <v>49.995101928710938</v>
      </c>
      <c r="AJ36" s="1">
        <v>47.373264312744141</v>
      </c>
      <c r="AK36" s="1">
        <v>54.636051177978516</v>
      </c>
      <c r="AL36" s="1">
        <v>51.669395446777344</v>
      </c>
      <c r="AM36" s="1">
        <v>54.154193878173828</v>
      </c>
      <c r="AN36" s="1">
        <v>56.349147796630859</v>
      </c>
      <c r="AO36" s="1">
        <v>57.188316345214844</v>
      </c>
      <c r="AP36" s="1">
        <v>57.418685913085938</v>
      </c>
    </row>
    <row r="37" spans="1:42">
      <c r="A37" t="s">
        <v>35</v>
      </c>
      <c r="B37" s="1">
        <v>10.76887035369873</v>
      </c>
      <c r="C37" s="1">
        <v>13.206432342529297</v>
      </c>
      <c r="D37" s="1">
        <v>13.150725364685059</v>
      </c>
      <c r="E37" s="1">
        <v>14.525969505310059</v>
      </c>
      <c r="F37" s="1">
        <v>15.314770698547363</v>
      </c>
      <c r="G37" s="1">
        <v>16.245456695556641</v>
      </c>
      <c r="H37" s="1">
        <v>17.736141204833984</v>
      </c>
      <c r="I37" s="1">
        <v>17.440034866333008</v>
      </c>
      <c r="J37" s="1">
        <v>18.361146926879883</v>
      </c>
      <c r="K37" s="1">
        <v>19.899885177612305</v>
      </c>
      <c r="L37" s="1">
        <v>18.926496505737305</v>
      </c>
      <c r="M37" s="1">
        <v>20.376312255859375</v>
      </c>
      <c r="N37" s="1">
        <v>20.571245193481445</v>
      </c>
      <c r="O37" s="1">
        <v>22.225307464599609</v>
      </c>
      <c r="P37" s="1">
        <v>22.631423950195313</v>
      </c>
      <c r="Q37" s="1">
        <v>26.298305511474609</v>
      </c>
      <c r="R37" s="1">
        <v>25.045757293701172</v>
      </c>
      <c r="S37" s="1">
        <v>25.165349960327148</v>
      </c>
      <c r="T37" s="1">
        <v>25.514375686645508</v>
      </c>
      <c r="U37" s="1">
        <v>27.624832153320313</v>
      </c>
      <c r="V37" s="1">
        <v>30.119527816772461</v>
      </c>
      <c r="W37" s="1">
        <v>31.085597991943359</v>
      </c>
      <c r="X37" s="1">
        <v>34.631786346435547</v>
      </c>
      <c r="Y37" s="1">
        <v>34.531223297119141</v>
      </c>
      <c r="Z37" s="1">
        <v>37.484714508056641</v>
      </c>
      <c r="AA37" s="1">
        <v>39.082290649414063</v>
      </c>
      <c r="AB37" s="1">
        <v>39.487812042236328</v>
      </c>
      <c r="AC37" s="1">
        <v>41.033782958984375</v>
      </c>
      <c r="AD37" s="1">
        <v>40.474262237548828</v>
      </c>
      <c r="AE37" s="1">
        <v>42.641658782958984</v>
      </c>
      <c r="AF37" s="1">
        <v>42.629379272460938</v>
      </c>
      <c r="AG37" s="1">
        <v>40.124271392822266</v>
      </c>
      <c r="AH37" s="1">
        <v>45.154277801513672</v>
      </c>
      <c r="AI37" s="1">
        <v>47.866741180419922</v>
      </c>
      <c r="AJ37" s="1">
        <v>48.131980895996094</v>
      </c>
      <c r="AK37" s="1">
        <v>43.950325012207031</v>
      </c>
      <c r="AL37" s="1">
        <v>60.004730224609375</v>
      </c>
      <c r="AM37" s="1">
        <v>54.465789794921875</v>
      </c>
      <c r="AN37" s="1">
        <v>57.819583892822266</v>
      </c>
      <c r="AO37" s="1">
        <v>61.20330810546875</v>
      </c>
      <c r="AP37" s="1">
        <v>64.918098449707031</v>
      </c>
    </row>
    <row r="38" spans="1:42">
      <c r="A38" t="s">
        <v>36</v>
      </c>
      <c r="B38" s="1">
        <v>12.968476295471191</v>
      </c>
      <c r="C38" s="1">
        <v>15.08875846862793</v>
      </c>
      <c r="D38" s="1">
        <v>16.092781066894531</v>
      </c>
      <c r="E38" s="1">
        <v>18.056098937988281</v>
      </c>
      <c r="F38" s="1">
        <v>20.174480438232422</v>
      </c>
      <c r="G38" s="1">
        <v>18.824464797973633</v>
      </c>
      <c r="H38" s="1">
        <v>20.470312118530273</v>
      </c>
      <c r="I38" s="1">
        <v>22.989908218383789</v>
      </c>
      <c r="J38" s="1">
        <v>23.822072982788086</v>
      </c>
      <c r="K38" s="1">
        <v>24.671840667724609</v>
      </c>
      <c r="L38" s="1">
        <v>24.074007034301758</v>
      </c>
      <c r="M38" s="1">
        <v>24.033269882202148</v>
      </c>
      <c r="N38" s="1">
        <v>24.888229370117188</v>
      </c>
      <c r="O38" s="1">
        <v>27.779937744140625</v>
      </c>
      <c r="P38" s="1">
        <v>27.391307830810547</v>
      </c>
      <c r="Q38" s="1">
        <v>28.629795074462891</v>
      </c>
      <c r="R38" s="1">
        <v>28.292585372924805</v>
      </c>
      <c r="S38" s="1">
        <v>27.615547180175781</v>
      </c>
      <c r="T38" s="1">
        <v>30.230518341064453</v>
      </c>
      <c r="U38" s="1">
        <v>32.771888732910156</v>
      </c>
      <c r="V38" s="1">
        <v>34.363330841064453</v>
      </c>
      <c r="W38" s="1">
        <v>35.729740142822266</v>
      </c>
      <c r="X38" s="1">
        <v>33.793308258056641</v>
      </c>
      <c r="Y38" s="1">
        <v>35.595222473144531</v>
      </c>
      <c r="Z38" s="1">
        <v>35.214839935302734</v>
      </c>
      <c r="AA38" s="1">
        <v>40.199775695800781</v>
      </c>
      <c r="AB38" s="1">
        <v>39.817848205566406</v>
      </c>
      <c r="AC38" s="1">
        <v>45.487037658691406</v>
      </c>
      <c r="AD38" s="1">
        <v>48.064170837402344</v>
      </c>
      <c r="AE38" s="1">
        <v>49.882793426513672</v>
      </c>
      <c r="AF38" s="1">
        <v>49.890842437744141</v>
      </c>
      <c r="AG38" s="1">
        <v>52.277626037597656</v>
      </c>
      <c r="AH38" s="1">
        <v>51.696151733398438</v>
      </c>
      <c r="AI38" s="1">
        <v>47.963298797607422</v>
      </c>
      <c r="AJ38" s="1">
        <v>55.643390655517578</v>
      </c>
      <c r="AK38" s="1">
        <v>54.601078033447266</v>
      </c>
      <c r="AL38" s="1">
        <v>56.060352325439453</v>
      </c>
      <c r="AM38" s="1">
        <v>59.002056121826172</v>
      </c>
      <c r="AN38" s="1">
        <v>60.593441009521484</v>
      </c>
      <c r="AO38" s="1">
        <v>63.860687255859375</v>
      </c>
      <c r="AP38" s="1">
        <v>69.160301208496094</v>
      </c>
    </row>
    <row r="39" spans="1:42">
      <c r="A39" t="s">
        <v>37</v>
      </c>
      <c r="B39" s="1">
        <v>14.537762641906738</v>
      </c>
      <c r="C39" s="1">
        <v>14.882937431335449</v>
      </c>
      <c r="D39" s="1">
        <v>17.273488998413086</v>
      </c>
      <c r="E39" s="1">
        <v>17.685173034667969</v>
      </c>
      <c r="F39" s="1">
        <v>19.115079879760742</v>
      </c>
      <c r="G39" s="1">
        <v>20.901233673095703</v>
      </c>
      <c r="H39" s="1">
        <v>21.172359466552734</v>
      </c>
      <c r="I39" s="1">
        <v>20.906011581420898</v>
      </c>
      <c r="J39" s="1">
        <v>23.238821029663086</v>
      </c>
      <c r="K39" s="1">
        <v>21.928995132446289</v>
      </c>
      <c r="L39" s="1">
        <v>22.820524215698242</v>
      </c>
      <c r="M39" s="1">
        <v>25.268880844116211</v>
      </c>
      <c r="N39" s="1">
        <v>24.880701065063477</v>
      </c>
      <c r="O39" s="1">
        <v>25.410678863525391</v>
      </c>
      <c r="P39" s="1">
        <v>26.367820739746094</v>
      </c>
      <c r="Q39" s="1">
        <v>27.685085296630859</v>
      </c>
      <c r="R39" s="1">
        <v>30.12144660949707</v>
      </c>
      <c r="S39" s="1">
        <v>28.738166809082031</v>
      </c>
      <c r="T39" s="1">
        <v>29.909372329711914</v>
      </c>
      <c r="U39" s="1">
        <v>30.076381683349609</v>
      </c>
      <c r="V39" s="1">
        <v>32.966655731201172</v>
      </c>
      <c r="W39" s="1">
        <v>33.746631622314453</v>
      </c>
      <c r="X39" s="1">
        <v>34.683574676513672</v>
      </c>
      <c r="Y39" s="1">
        <v>34.214813232421875</v>
      </c>
      <c r="Z39" s="1">
        <v>36.473262786865234</v>
      </c>
      <c r="AA39" s="1">
        <v>37.298187255859375</v>
      </c>
      <c r="AB39" s="1">
        <v>40.252311706542969</v>
      </c>
      <c r="AC39" s="1">
        <v>42.506580352783203</v>
      </c>
      <c r="AD39" s="1">
        <v>46.648143768310547</v>
      </c>
      <c r="AE39" s="1">
        <v>44.785247802734375</v>
      </c>
      <c r="AF39" s="1">
        <v>52.514942169189453</v>
      </c>
      <c r="AG39" s="1">
        <v>49.040843963623047</v>
      </c>
      <c r="AH39" s="1">
        <v>52.789211273193359</v>
      </c>
      <c r="AI39" s="1">
        <v>53.682903289794922</v>
      </c>
      <c r="AJ39" s="1">
        <v>54.856491088867188</v>
      </c>
      <c r="AK39" s="1">
        <v>57.372867584228516</v>
      </c>
      <c r="AL39" s="1">
        <v>57.308979034423828</v>
      </c>
      <c r="AM39" s="1">
        <v>62.401920318603516</v>
      </c>
      <c r="AN39" s="1">
        <v>67.039306640625</v>
      </c>
      <c r="AO39" s="1">
        <v>68.723770141601563</v>
      </c>
      <c r="AP39" s="1">
        <v>68.860137939453125</v>
      </c>
    </row>
    <row r="40" spans="1:42">
      <c r="A40" t="s">
        <v>38</v>
      </c>
      <c r="B40" s="1">
        <v>14.28648567199707</v>
      </c>
      <c r="C40" s="1">
        <v>15.506580352783203</v>
      </c>
      <c r="D40" s="1">
        <v>17.34986686706543</v>
      </c>
      <c r="E40" s="1">
        <v>19.36039924621582</v>
      </c>
      <c r="F40" s="1">
        <v>21.014039993286133</v>
      </c>
      <c r="G40" s="1">
        <v>22.154184341430664</v>
      </c>
      <c r="H40" s="1">
        <v>23.958572387695313</v>
      </c>
      <c r="I40" s="1">
        <v>25.457014083862305</v>
      </c>
      <c r="J40" s="1">
        <v>25.353761672973633</v>
      </c>
      <c r="K40" s="1">
        <v>26.139297485351563</v>
      </c>
      <c r="L40" s="1">
        <v>25.084598541259766</v>
      </c>
      <c r="M40" s="1">
        <v>25.863836288452148</v>
      </c>
      <c r="N40" s="1">
        <v>26.525718688964844</v>
      </c>
      <c r="O40" s="1">
        <v>27.679407119750977</v>
      </c>
      <c r="P40" s="1">
        <v>27.940547943115234</v>
      </c>
      <c r="Q40" s="1">
        <v>30.671236038208008</v>
      </c>
      <c r="R40" s="1">
        <v>31.285577774047852</v>
      </c>
      <c r="S40" s="1">
        <v>30.375726699829102</v>
      </c>
      <c r="T40" s="1">
        <v>33.536960601806641</v>
      </c>
      <c r="U40" s="1">
        <v>34.795925140380859</v>
      </c>
      <c r="V40" s="1">
        <v>38.114574432373047</v>
      </c>
      <c r="W40" s="1">
        <v>40.714305877685547</v>
      </c>
      <c r="X40" s="1">
        <v>41.149944305419922</v>
      </c>
      <c r="Y40" s="1">
        <v>41.370868682861328</v>
      </c>
      <c r="Z40" s="1">
        <v>42.372211456298828</v>
      </c>
      <c r="AA40" s="1">
        <v>43.434085845947266</v>
      </c>
      <c r="AB40" s="1">
        <v>46.176410675048828</v>
      </c>
      <c r="AC40" s="1">
        <v>48.638298034667969</v>
      </c>
      <c r="AD40" s="1">
        <v>49.324230194091797</v>
      </c>
      <c r="AE40" s="1">
        <v>54.693286895751953</v>
      </c>
      <c r="AF40" s="1">
        <v>55.655433654785156</v>
      </c>
      <c r="AG40" s="1">
        <v>55.290058135986328</v>
      </c>
      <c r="AH40" s="1">
        <v>57.642024993896484</v>
      </c>
      <c r="AI40" s="1">
        <v>61.564441680908203</v>
      </c>
      <c r="AJ40" s="1">
        <v>61.503334045410156</v>
      </c>
      <c r="AK40" s="1">
        <v>62.635009765625</v>
      </c>
      <c r="AL40" s="1">
        <v>66.179710388183594</v>
      </c>
      <c r="AM40" s="1">
        <v>72.155258178710938</v>
      </c>
      <c r="AN40" s="1">
        <v>70.9488525390625</v>
      </c>
      <c r="AO40" s="1">
        <v>76.707870483398438</v>
      </c>
      <c r="AP40" s="1">
        <v>78.654472351074219</v>
      </c>
    </row>
    <row r="41" spans="1:42">
      <c r="A41" t="s">
        <v>39</v>
      </c>
      <c r="B41" s="1">
        <v>12.344910621643066</v>
      </c>
      <c r="C41" s="1">
        <v>14.223923683166504</v>
      </c>
      <c r="D41" s="1">
        <v>14.495047569274902</v>
      </c>
      <c r="E41" s="1">
        <v>16.309690475463867</v>
      </c>
      <c r="F41" s="1">
        <v>16.901388168334961</v>
      </c>
      <c r="G41" s="1">
        <v>16.819839477539063</v>
      </c>
      <c r="H41" s="1">
        <v>18.799959182739258</v>
      </c>
      <c r="I41" s="1">
        <v>20.080646514892578</v>
      </c>
      <c r="J41" s="1">
        <v>19.619785308837891</v>
      </c>
      <c r="K41" s="1">
        <v>21.564414978027344</v>
      </c>
      <c r="L41" s="1">
        <v>19.607248306274414</v>
      </c>
      <c r="M41" s="1">
        <v>19.823863983154297</v>
      </c>
      <c r="N41" s="1">
        <v>21.574943542480469</v>
      </c>
      <c r="O41" s="1">
        <v>22.067098617553711</v>
      </c>
      <c r="P41" s="1">
        <v>22.239124298095703</v>
      </c>
      <c r="Q41" s="1">
        <v>23.985128402709961</v>
      </c>
      <c r="R41" s="1">
        <v>24.246028900146484</v>
      </c>
      <c r="S41" s="1">
        <v>26.335880279541016</v>
      </c>
      <c r="T41" s="1">
        <v>25.595743179321289</v>
      </c>
      <c r="U41" s="1">
        <v>26.24860954284668</v>
      </c>
      <c r="V41" s="1">
        <v>27.295988082885742</v>
      </c>
      <c r="W41" s="1">
        <v>26.72833251953125</v>
      </c>
      <c r="X41" s="1">
        <v>29.790376663208008</v>
      </c>
      <c r="Y41" s="1">
        <v>31.769622802734375</v>
      </c>
      <c r="Z41" s="1">
        <v>33.598281860351563</v>
      </c>
      <c r="AA41" s="1">
        <v>34.459827423095703</v>
      </c>
      <c r="AB41" s="1">
        <v>32.199840545654297</v>
      </c>
      <c r="AC41" s="1">
        <v>38.823860168457031</v>
      </c>
      <c r="AD41" s="1">
        <v>38.076416015625</v>
      </c>
      <c r="AE41" s="1">
        <v>37.692886352539063</v>
      </c>
      <c r="AF41" s="1">
        <v>39.612209320068359</v>
      </c>
      <c r="AG41" s="1">
        <v>42.519832611083984</v>
      </c>
      <c r="AH41" s="1">
        <v>43.347942352294922</v>
      </c>
      <c r="AI41" s="1">
        <v>51.746894836425781</v>
      </c>
      <c r="AJ41" s="1">
        <v>46.443885803222656</v>
      </c>
      <c r="AK41" s="1">
        <v>48.95794677734375</v>
      </c>
      <c r="AL41" s="1">
        <v>53.886287689208984</v>
      </c>
      <c r="AM41" s="1">
        <v>61.289398193359375</v>
      </c>
      <c r="AN41" s="1">
        <v>59.315265655517578</v>
      </c>
      <c r="AO41" s="1">
        <v>60.663120269775391</v>
      </c>
      <c r="AP41" s="1">
        <v>63.463661193847656</v>
      </c>
    </row>
    <row r="42" spans="1:42">
      <c r="A42" t="s">
        <v>40</v>
      </c>
      <c r="B42" s="1">
        <v>12.355244636535645</v>
      </c>
      <c r="C42" s="1">
        <v>13.519956588745117</v>
      </c>
      <c r="D42" s="1">
        <v>15.255901336669922</v>
      </c>
      <c r="E42" s="1">
        <v>15.548901557922363</v>
      </c>
      <c r="F42" s="1">
        <v>17.722404479980469</v>
      </c>
      <c r="G42" s="1">
        <v>17.451522827148438</v>
      </c>
      <c r="H42" s="1">
        <v>19.674240112304688</v>
      </c>
      <c r="I42" s="1">
        <v>18.921878814697266</v>
      </c>
      <c r="J42" s="1">
        <v>18.753437042236328</v>
      </c>
      <c r="K42" s="1">
        <v>21.519132614135742</v>
      </c>
      <c r="L42" s="1">
        <v>21.131494522094727</v>
      </c>
      <c r="M42" s="1">
        <v>21.340293884277344</v>
      </c>
      <c r="N42" s="1">
        <v>23.2691650390625</v>
      </c>
      <c r="O42" s="1">
        <v>24.136041641235352</v>
      </c>
      <c r="P42" s="1">
        <v>26.637382507324219</v>
      </c>
      <c r="Q42" s="1">
        <v>27.168977737426758</v>
      </c>
      <c r="R42" s="1">
        <v>26.441368103027344</v>
      </c>
      <c r="S42" s="1">
        <v>26.644319534301758</v>
      </c>
      <c r="T42" s="1">
        <v>27.321746826171875</v>
      </c>
      <c r="U42" s="1">
        <v>30.065811157226563</v>
      </c>
      <c r="V42" s="1">
        <v>31.77202033996582</v>
      </c>
      <c r="W42" s="1">
        <v>32.259986877441406</v>
      </c>
      <c r="X42" s="1">
        <v>35.087032318115234</v>
      </c>
      <c r="Y42" s="1">
        <v>35.822677612304688</v>
      </c>
      <c r="Z42" s="1">
        <v>34.202125549316406</v>
      </c>
      <c r="AA42" s="1">
        <v>35.427658081054688</v>
      </c>
      <c r="AB42" s="1">
        <v>40.744373321533203</v>
      </c>
      <c r="AC42" s="1">
        <v>41.725959777832031</v>
      </c>
      <c r="AD42" s="1">
        <v>49.508193969726563</v>
      </c>
      <c r="AE42" s="1">
        <v>48.964309692382813</v>
      </c>
      <c r="AF42" s="1">
        <v>50.563228607177734</v>
      </c>
      <c r="AG42" s="1">
        <v>47.237949371337891</v>
      </c>
      <c r="AH42" s="1">
        <v>54.043941497802734</v>
      </c>
      <c r="AI42" s="1">
        <v>53.749767303466797</v>
      </c>
      <c r="AJ42" s="1">
        <v>50.721435546875</v>
      </c>
      <c r="AK42" s="1">
        <v>51.966846466064453</v>
      </c>
      <c r="AL42" s="1">
        <v>51.850605010986328</v>
      </c>
      <c r="AM42" s="1">
        <v>59.627899169921875</v>
      </c>
      <c r="AN42" s="1">
        <v>61.144866943359375</v>
      </c>
      <c r="AO42" s="1">
        <v>60.455844879150391</v>
      </c>
      <c r="AP42" s="1">
        <v>63.336177825927734</v>
      </c>
    </row>
    <row r="43" spans="1:42">
      <c r="A43" t="s">
        <v>41</v>
      </c>
      <c r="B43" s="1">
        <v>13.997176170349121</v>
      </c>
      <c r="C43" s="1">
        <v>15.161452293395996</v>
      </c>
      <c r="D43" s="1">
        <v>16.873468399047852</v>
      </c>
      <c r="E43" s="1">
        <v>18.703586578369141</v>
      </c>
      <c r="F43" s="1">
        <v>19.922098159790039</v>
      </c>
      <c r="G43" s="1">
        <v>20.049863815307617</v>
      </c>
      <c r="H43" s="1">
        <v>21.323284149169922</v>
      </c>
      <c r="I43" s="1">
        <v>21.808387756347656</v>
      </c>
      <c r="J43" s="1">
        <v>22.925102233886719</v>
      </c>
      <c r="K43" s="1">
        <v>23.341325759887695</v>
      </c>
      <c r="L43" s="1">
        <v>21.193462371826172</v>
      </c>
      <c r="M43" s="1">
        <v>22.980440139770508</v>
      </c>
      <c r="N43" s="1">
        <v>23.881563186645508</v>
      </c>
      <c r="O43" s="1">
        <v>22.242527008056641</v>
      </c>
      <c r="P43" s="1">
        <v>24.551986694335938</v>
      </c>
      <c r="Q43" s="1">
        <v>26.968908309936523</v>
      </c>
      <c r="R43" s="1">
        <v>26.50977897644043</v>
      </c>
      <c r="S43" s="1">
        <v>26.369403839111328</v>
      </c>
      <c r="T43" s="1">
        <v>27.40550422668457</v>
      </c>
      <c r="U43" s="1">
        <v>27.957939147949219</v>
      </c>
      <c r="V43" s="1">
        <v>29.323087692260742</v>
      </c>
      <c r="W43" s="1">
        <v>30.553915023803711</v>
      </c>
      <c r="X43" s="1">
        <v>32.516845703125</v>
      </c>
      <c r="Y43" s="1">
        <v>31.220127105712891</v>
      </c>
      <c r="Z43" s="1">
        <v>32.318206787109375</v>
      </c>
      <c r="AA43" s="1">
        <v>35.778438568115234</v>
      </c>
      <c r="AB43" s="1">
        <v>36.122047424316406</v>
      </c>
      <c r="AC43" s="1">
        <v>36.551868438720703</v>
      </c>
      <c r="AD43" s="1">
        <v>36.182682037353516</v>
      </c>
      <c r="AE43" s="1">
        <v>42.917011260986328</v>
      </c>
      <c r="AF43" s="1">
        <v>44.72308349609375</v>
      </c>
      <c r="AG43" s="1">
        <v>40.816867828369141</v>
      </c>
      <c r="AH43" s="1">
        <v>45.060371398925781</v>
      </c>
      <c r="AI43" s="1">
        <v>47.542129516601563</v>
      </c>
      <c r="AJ43" s="1">
        <v>50.157741546630859</v>
      </c>
      <c r="AK43" s="1">
        <v>48.483268737792969</v>
      </c>
      <c r="AL43" s="1">
        <v>57.932369232177734</v>
      </c>
      <c r="AM43" s="1">
        <v>58.227928161621094</v>
      </c>
      <c r="AN43" s="1">
        <v>52.754299163818359</v>
      </c>
      <c r="AO43" s="1">
        <v>54.3812255859375</v>
      </c>
      <c r="AP43" s="1">
        <v>55.411293029785156</v>
      </c>
    </row>
    <row r="44" spans="1:42">
      <c r="A44" t="s">
        <v>42</v>
      </c>
      <c r="B44" s="1">
        <v>15.452704429626465</v>
      </c>
      <c r="C44" s="1">
        <v>17.366846084594727</v>
      </c>
      <c r="D44" s="1">
        <v>19.140802383422852</v>
      </c>
      <c r="E44" s="1">
        <v>20.742128372192383</v>
      </c>
      <c r="F44" s="1">
        <v>22.617803573608398</v>
      </c>
      <c r="G44" s="1">
        <v>22.635421752929688</v>
      </c>
      <c r="H44" s="1">
        <v>25.107751846313477</v>
      </c>
      <c r="I44" s="1">
        <v>25.075508117675781</v>
      </c>
      <c r="J44" s="1">
        <v>27.380825042724609</v>
      </c>
      <c r="K44" s="1">
        <v>26.898860931396484</v>
      </c>
      <c r="L44" s="1">
        <v>24.179237365722656</v>
      </c>
      <c r="M44" s="1">
        <v>26.441856384277344</v>
      </c>
      <c r="N44" s="1">
        <v>29.33526611328125</v>
      </c>
      <c r="O44" s="1">
        <v>28.54597282409668</v>
      </c>
      <c r="P44" s="1">
        <v>30.488811492919922</v>
      </c>
      <c r="Q44" s="1">
        <v>33.738300323486328</v>
      </c>
      <c r="R44" s="1">
        <v>34.705295562744141</v>
      </c>
      <c r="S44" s="1">
        <v>34.893409729003906</v>
      </c>
      <c r="T44" s="1">
        <v>35.446239471435547</v>
      </c>
      <c r="U44" s="1">
        <v>38.936016082763672</v>
      </c>
      <c r="V44" s="1">
        <v>38.967281341552734</v>
      </c>
      <c r="W44" s="1">
        <v>42.115478515625</v>
      </c>
      <c r="X44" s="1">
        <v>46.1455078125</v>
      </c>
      <c r="Y44" s="1">
        <v>47.567825317382813</v>
      </c>
      <c r="Z44" s="1">
        <v>49.823558807373047</v>
      </c>
      <c r="AA44" s="1">
        <v>48.129833221435547</v>
      </c>
      <c r="AB44" s="1">
        <v>51.527332305908203</v>
      </c>
      <c r="AC44" s="1">
        <v>56.350353240966797</v>
      </c>
      <c r="AD44" s="1">
        <v>60.4346923828125</v>
      </c>
      <c r="AE44" s="1">
        <v>58.415534973144531</v>
      </c>
      <c r="AF44" s="1">
        <v>61.982780456542969</v>
      </c>
      <c r="AG44" s="1">
        <v>65.119178771972656</v>
      </c>
      <c r="AH44" s="1">
        <v>64.828048706054688</v>
      </c>
      <c r="AI44" s="1">
        <v>66.078102111816406</v>
      </c>
      <c r="AJ44" s="1">
        <v>70.457687377929688</v>
      </c>
      <c r="AK44" s="1">
        <v>68.702919006347656</v>
      </c>
      <c r="AL44" s="1">
        <v>67.863594055175781</v>
      </c>
      <c r="AM44" s="1">
        <v>72.033836364746094</v>
      </c>
      <c r="AN44" s="1">
        <v>75.260772705078125</v>
      </c>
      <c r="AO44" s="1">
        <v>86.22222900390625</v>
      </c>
      <c r="AP44" s="1">
        <v>86.9334716796875</v>
      </c>
    </row>
    <row r="45" spans="1:42">
      <c r="A45" t="s">
        <v>43</v>
      </c>
      <c r="B45" s="1">
        <v>14.672572135925293</v>
      </c>
      <c r="C45" s="1">
        <v>15.083924293518066</v>
      </c>
      <c r="D45" s="1">
        <v>16.510833740234375</v>
      </c>
      <c r="E45" s="1">
        <v>18.568622589111328</v>
      </c>
      <c r="F45" s="1">
        <v>20.062908172607422</v>
      </c>
      <c r="G45" s="1">
        <v>21.093894958496094</v>
      </c>
      <c r="H45" s="1">
        <v>22.780374526977539</v>
      </c>
      <c r="I45" s="1">
        <v>21.928573608398438</v>
      </c>
      <c r="J45" s="1">
        <v>23.753786087036133</v>
      </c>
      <c r="K45" s="1">
        <v>25.475168228149414</v>
      </c>
      <c r="L45" s="1">
        <v>22.961345672607422</v>
      </c>
      <c r="M45" s="1">
        <v>24.54893684387207</v>
      </c>
      <c r="N45" s="1">
        <v>25.322074890136719</v>
      </c>
      <c r="O45" s="1">
        <v>26.749156951904297</v>
      </c>
      <c r="P45" s="1">
        <v>28.510177612304688</v>
      </c>
      <c r="Q45" s="1">
        <v>30.497797012329102</v>
      </c>
      <c r="R45" s="1">
        <v>28.311822891235352</v>
      </c>
      <c r="S45" s="1">
        <v>29.087066650390625</v>
      </c>
      <c r="T45" s="1">
        <v>30.764598846435547</v>
      </c>
      <c r="U45" s="1">
        <v>32.183586120605469</v>
      </c>
      <c r="V45" s="1">
        <v>34.656787872314453</v>
      </c>
      <c r="W45" s="1">
        <v>32.348472595214844</v>
      </c>
      <c r="X45" s="1">
        <v>35.535758972167969</v>
      </c>
      <c r="Y45" s="1">
        <v>37.798194885253906</v>
      </c>
      <c r="Z45" s="1">
        <v>36.796436309814453</v>
      </c>
      <c r="AA45" s="1">
        <v>41.698680877685547</v>
      </c>
      <c r="AB45" s="1">
        <v>42.551761627197266</v>
      </c>
      <c r="AC45" s="1">
        <v>47.352153778076172</v>
      </c>
      <c r="AD45" s="1">
        <v>49.217601776123047</v>
      </c>
      <c r="AE45" s="1">
        <v>52.792743682861328</v>
      </c>
      <c r="AF45" s="1">
        <v>53.896259307861328</v>
      </c>
      <c r="AG45" s="1">
        <v>53.003879547119141</v>
      </c>
      <c r="AH45" s="1">
        <v>52.990711212158203</v>
      </c>
      <c r="AI45" s="1">
        <v>56.504695892333984</v>
      </c>
      <c r="AJ45" s="1">
        <v>60.541641235351563</v>
      </c>
      <c r="AK45" s="1">
        <v>56.665061950683594</v>
      </c>
      <c r="AL45" s="1">
        <v>59.689655303955078</v>
      </c>
      <c r="AM45" s="1">
        <v>61.843673706054688</v>
      </c>
      <c r="AN45" s="1">
        <v>60.110519409179688</v>
      </c>
      <c r="AO45" s="1">
        <v>64.585739135742188</v>
      </c>
      <c r="AP45" s="1">
        <v>65.454963684082031</v>
      </c>
    </row>
    <row r="46" spans="1:42">
      <c r="A46" t="s">
        <v>44</v>
      </c>
      <c r="B46" s="1">
        <v>15.612470626831055</v>
      </c>
      <c r="C46" s="1">
        <v>15.924648284912109</v>
      </c>
      <c r="D46" s="1">
        <v>16.790641784667969</v>
      </c>
      <c r="E46" s="1">
        <v>17.538599014282227</v>
      </c>
      <c r="F46" s="1">
        <v>18.511466979980469</v>
      </c>
      <c r="G46" s="1">
        <v>21.191192626953125</v>
      </c>
      <c r="H46" s="1">
        <v>22.679832458496094</v>
      </c>
      <c r="I46" s="1">
        <v>22.524118423461914</v>
      </c>
      <c r="J46" s="1">
        <v>24.264106750488281</v>
      </c>
      <c r="K46" s="1">
        <v>26.598316192626953</v>
      </c>
      <c r="L46" s="1">
        <v>25.213369369506836</v>
      </c>
      <c r="M46" s="1">
        <v>24.17780876159668</v>
      </c>
      <c r="N46" s="1">
        <v>26.41612434387207</v>
      </c>
      <c r="O46" s="1">
        <v>27.417104721069336</v>
      </c>
      <c r="P46" s="1">
        <v>26.94938850402832</v>
      </c>
      <c r="Q46" s="1">
        <v>30.31574821472168</v>
      </c>
      <c r="R46" s="1">
        <v>33.340854644775391</v>
      </c>
      <c r="S46" s="1">
        <v>31.067327499389648</v>
      </c>
      <c r="T46" s="1">
        <v>33.676040649414063</v>
      </c>
      <c r="U46" s="1">
        <v>36.058998107910156</v>
      </c>
      <c r="V46" s="1">
        <v>34.929443359375</v>
      </c>
      <c r="W46" s="1">
        <v>38.719772338867188</v>
      </c>
      <c r="X46" s="1">
        <v>41.726520538330078</v>
      </c>
      <c r="Y46" s="1">
        <v>42.997203826904297</v>
      </c>
      <c r="Z46" s="1">
        <v>43.323112487792969</v>
      </c>
      <c r="AA46" s="1">
        <v>44.454338073730469</v>
      </c>
      <c r="AB46" s="1">
        <v>46.089427947998047</v>
      </c>
      <c r="AC46" s="1">
        <v>45.305549621582031</v>
      </c>
      <c r="AD46" s="1">
        <v>45.196640014648438</v>
      </c>
      <c r="AE46" s="1">
        <v>53.832370758056641</v>
      </c>
      <c r="AF46" s="1">
        <v>56.173042297363281</v>
      </c>
      <c r="AG46" s="1">
        <v>56.504249572753906</v>
      </c>
      <c r="AH46" s="1">
        <v>57.671215057373047</v>
      </c>
      <c r="AI46" s="1">
        <v>54.386650085449219</v>
      </c>
      <c r="AJ46" s="1">
        <v>59.896343231201172</v>
      </c>
      <c r="AK46" s="1">
        <v>58.188140869140625</v>
      </c>
      <c r="AL46" s="1">
        <v>61.176803588867188</v>
      </c>
      <c r="AM46" s="1">
        <v>62.384227752685547</v>
      </c>
      <c r="AN46" s="1">
        <v>65.670486450195313</v>
      </c>
      <c r="AO46" s="1">
        <v>70.593208312988281</v>
      </c>
      <c r="AP46" s="1">
        <v>73.694160461425781</v>
      </c>
    </row>
    <row r="47" spans="1:42">
      <c r="A47" t="s">
        <v>45</v>
      </c>
      <c r="B47" s="1">
        <v>12.553791999816895</v>
      </c>
      <c r="C47" s="1">
        <v>14.601447105407715</v>
      </c>
      <c r="D47" s="1">
        <v>16.197721481323242</v>
      </c>
      <c r="E47" s="1">
        <v>17.921554565429688</v>
      </c>
      <c r="F47" s="1">
        <v>18.740314483642578</v>
      </c>
      <c r="G47" s="1">
        <v>18.846837997436523</v>
      </c>
      <c r="H47" s="1">
        <v>20.15928840637207</v>
      </c>
      <c r="I47" s="1">
        <v>21.13194465637207</v>
      </c>
      <c r="J47" s="1">
        <v>22.877418518066406</v>
      </c>
      <c r="K47" s="1">
        <v>24.596710205078125</v>
      </c>
      <c r="L47" s="1">
        <v>23.224390029907227</v>
      </c>
      <c r="M47" s="1">
        <v>23.136112213134766</v>
      </c>
      <c r="N47" s="1">
        <v>23.407325744628906</v>
      </c>
      <c r="O47" s="1">
        <v>27.21870231628418</v>
      </c>
      <c r="P47" s="1">
        <v>27.544939041137695</v>
      </c>
      <c r="Q47" s="1">
        <v>25.502561569213867</v>
      </c>
      <c r="R47" s="1">
        <v>27.897144317626953</v>
      </c>
      <c r="S47" s="1">
        <v>27.327287673950195</v>
      </c>
      <c r="T47" s="1">
        <v>27.466220855712891</v>
      </c>
      <c r="U47" s="1">
        <v>30.203659057617188</v>
      </c>
      <c r="V47" s="1">
        <v>34.543346405029297</v>
      </c>
      <c r="W47" s="1">
        <v>34.671440124511719</v>
      </c>
      <c r="X47" s="1">
        <v>37.893680572509766</v>
      </c>
      <c r="Y47" s="1">
        <v>36.293125152587891</v>
      </c>
      <c r="Z47" s="1">
        <v>38.345104217529297</v>
      </c>
      <c r="AA47" s="1">
        <v>41.189552307128906</v>
      </c>
      <c r="AB47" s="1">
        <v>43.126411437988281</v>
      </c>
      <c r="AC47" s="1">
        <v>43.540210723876953</v>
      </c>
      <c r="AD47" s="1">
        <v>48.585350036621094</v>
      </c>
      <c r="AE47" s="1">
        <v>52.388816833496094</v>
      </c>
      <c r="AF47" s="1">
        <v>50.627861022949219</v>
      </c>
      <c r="AG47" s="1">
        <v>52.207107543945313</v>
      </c>
      <c r="AH47" s="1">
        <v>55.853790283203125</v>
      </c>
      <c r="AI47" s="1">
        <v>56.125</v>
      </c>
      <c r="AJ47" s="1">
        <v>58.870223999023438</v>
      </c>
      <c r="AK47" s="1">
        <v>61.015674591064453</v>
      </c>
      <c r="AL47" s="1">
        <v>64.045166015625</v>
      </c>
      <c r="AM47" s="1">
        <v>70.8797607421875</v>
      </c>
      <c r="AN47" s="1">
        <v>67.290771484375</v>
      </c>
      <c r="AO47" s="1">
        <v>71.977348327636719</v>
      </c>
      <c r="AP47" s="1">
        <v>71.896240234375</v>
      </c>
    </row>
    <row r="48" spans="1:42">
      <c r="A48" t="s">
        <v>46</v>
      </c>
      <c r="B48" s="1">
        <v>14.46013069152832</v>
      </c>
      <c r="C48" s="1">
        <v>16.017339706420898</v>
      </c>
      <c r="D48" s="1">
        <v>17.003753662109375</v>
      </c>
      <c r="E48" s="1">
        <v>18.385593414306641</v>
      </c>
      <c r="F48" s="1">
        <v>19.593574523925781</v>
      </c>
      <c r="G48" s="1">
        <v>19.343177795410156</v>
      </c>
      <c r="H48" s="1">
        <v>19.750444412231445</v>
      </c>
      <c r="I48" s="1">
        <v>19.197019577026367</v>
      </c>
      <c r="J48" s="1">
        <v>22.738481521606445</v>
      </c>
      <c r="K48" s="1">
        <v>24.81395149230957</v>
      </c>
      <c r="L48" s="1">
        <v>21.992837905883789</v>
      </c>
      <c r="M48" s="1">
        <v>23.980861663818359</v>
      </c>
      <c r="N48" s="1">
        <v>25.340206146240234</v>
      </c>
      <c r="O48" s="1">
        <v>26.063861846923828</v>
      </c>
      <c r="P48" s="1">
        <v>26.328853607177734</v>
      </c>
      <c r="Q48" s="1">
        <v>26.515510559082031</v>
      </c>
      <c r="R48" s="1">
        <v>26.801643371582031</v>
      </c>
      <c r="S48" s="1">
        <v>30.632102966308594</v>
      </c>
      <c r="T48" s="1">
        <v>29.684062957763672</v>
      </c>
      <c r="U48" s="1">
        <v>31.334444046020508</v>
      </c>
      <c r="V48" s="1">
        <v>34.456512451171875</v>
      </c>
      <c r="W48" s="1">
        <v>36.239273071289063</v>
      </c>
      <c r="X48" s="1">
        <v>39.634048461914063</v>
      </c>
      <c r="Y48" s="1">
        <v>41.141609191894531</v>
      </c>
      <c r="Z48" s="1">
        <v>41.29229736328125</v>
      </c>
      <c r="AA48" s="1">
        <v>44.193389892578125</v>
      </c>
      <c r="AB48" s="1">
        <v>41.8990478515625</v>
      </c>
      <c r="AC48" s="1">
        <v>47.981708526611328</v>
      </c>
      <c r="AD48" s="1">
        <v>50.487533569335938</v>
      </c>
      <c r="AE48" s="1">
        <v>46.293170928955078</v>
      </c>
      <c r="AF48" s="1">
        <v>52.986171722412109</v>
      </c>
      <c r="AG48" s="1">
        <v>49.013229370117188</v>
      </c>
      <c r="AH48" s="1">
        <v>49.8251953125</v>
      </c>
      <c r="AI48" s="1">
        <v>50.326297760009766</v>
      </c>
      <c r="AJ48" s="1">
        <v>54.089267730712891</v>
      </c>
      <c r="AK48" s="1">
        <v>50.883708953857422</v>
      </c>
      <c r="AL48" s="1">
        <v>59.520824432373047</v>
      </c>
      <c r="AM48" s="1">
        <v>59.263729095458984</v>
      </c>
      <c r="AN48" s="1">
        <v>59.584667205810547</v>
      </c>
      <c r="AO48" s="1">
        <v>64.074562072753906</v>
      </c>
      <c r="AP48" s="1">
        <v>65.426322937011719</v>
      </c>
    </row>
    <row r="49" spans="1:42">
      <c r="A49" t="s">
        <v>47</v>
      </c>
      <c r="B49" s="1">
        <v>15.394295692443848</v>
      </c>
      <c r="C49" s="1">
        <v>15.850830078125</v>
      </c>
      <c r="D49" s="1">
        <v>18.927433013916016</v>
      </c>
      <c r="E49" s="1">
        <v>20.207736968994141</v>
      </c>
      <c r="F49" s="1">
        <v>20.308815002441406</v>
      </c>
      <c r="G49" s="1">
        <v>21.507843017578125</v>
      </c>
      <c r="H49" s="1">
        <v>22.519796371459961</v>
      </c>
      <c r="I49" s="1">
        <v>23.449129104614258</v>
      </c>
      <c r="J49" s="1">
        <v>24.647834777832031</v>
      </c>
      <c r="K49" s="1">
        <v>25.521289825439453</v>
      </c>
      <c r="L49" s="1">
        <v>25.145280838012695</v>
      </c>
      <c r="M49" s="1">
        <v>25.253055572509766</v>
      </c>
      <c r="N49" s="1">
        <v>26.155055999755859</v>
      </c>
      <c r="O49" s="1">
        <v>27.105779647827148</v>
      </c>
      <c r="P49" s="1">
        <v>29.90186882019043</v>
      </c>
      <c r="Q49" s="1">
        <v>32.326221466064453</v>
      </c>
      <c r="R49" s="1">
        <v>30.111202239990234</v>
      </c>
      <c r="S49" s="1">
        <v>31.863519668579102</v>
      </c>
      <c r="T49" s="1">
        <v>34.185455322265625</v>
      </c>
      <c r="U49" s="1">
        <v>36.990936279296875</v>
      </c>
      <c r="V49" s="1">
        <v>36.941074371337891</v>
      </c>
      <c r="W49" s="1">
        <v>38.814987182617188</v>
      </c>
      <c r="X49" s="1">
        <v>44.115203857421875</v>
      </c>
      <c r="Y49" s="1">
        <v>43.633846282958984</v>
      </c>
      <c r="Z49" s="1">
        <v>43.849205017089844</v>
      </c>
      <c r="AA49" s="1">
        <v>46.131843566894531</v>
      </c>
      <c r="AB49" s="1">
        <v>48.623153686523438</v>
      </c>
      <c r="AC49" s="1">
        <v>52.124046325683594</v>
      </c>
      <c r="AD49" s="1">
        <v>53.619045257568359</v>
      </c>
      <c r="AE49" s="1">
        <v>54.80126953125</v>
      </c>
      <c r="AF49" s="1">
        <v>56.542026519775391</v>
      </c>
      <c r="AG49" s="1">
        <v>58.406150817871094</v>
      </c>
      <c r="AH49" s="1">
        <v>61.727531433105469</v>
      </c>
      <c r="AI49" s="1">
        <v>64.955642700195313</v>
      </c>
      <c r="AJ49" s="1">
        <v>66.709823608398438</v>
      </c>
      <c r="AK49" s="1">
        <v>68.7159423828125</v>
      </c>
      <c r="AL49" s="1">
        <v>73.768463134765625</v>
      </c>
      <c r="AM49" s="1">
        <v>80.020072937011719</v>
      </c>
      <c r="AN49" s="1">
        <v>82.507537841796875</v>
      </c>
      <c r="AO49" s="1">
        <v>86.323478698730469</v>
      </c>
      <c r="AP49" s="1">
        <v>83.359291076660156</v>
      </c>
    </row>
    <row r="50" spans="1:42">
      <c r="A50" t="s">
        <v>48</v>
      </c>
      <c r="B50" s="1">
        <v>14.498469352722168</v>
      </c>
      <c r="C50" s="1">
        <v>15.082402229309082</v>
      </c>
      <c r="D50" s="1">
        <v>16.710657119750977</v>
      </c>
      <c r="E50" s="1">
        <v>18.698703765869141</v>
      </c>
      <c r="F50" s="1">
        <v>18.186040878295898</v>
      </c>
      <c r="G50" s="1">
        <v>19.719717025756836</v>
      </c>
      <c r="H50" s="1">
        <v>20.62481689453125</v>
      </c>
      <c r="I50" s="1">
        <v>22.513790130615234</v>
      </c>
      <c r="J50" s="1">
        <v>21.744020462036133</v>
      </c>
      <c r="K50" s="1">
        <v>23.466140747070313</v>
      </c>
      <c r="L50" s="1">
        <v>23.187263488769531</v>
      </c>
      <c r="M50" s="1">
        <v>24.740205764770508</v>
      </c>
      <c r="N50" s="1">
        <v>25.620981216430664</v>
      </c>
      <c r="O50" s="1">
        <v>24.871322631835938</v>
      </c>
      <c r="P50" s="1">
        <v>27.438753128051758</v>
      </c>
      <c r="Q50" s="1">
        <v>30.171340942382813</v>
      </c>
      <c r="R50" s="1">
        <v>30.285346984863281</v>
      </c>
      <c r="S50" s="1">
        <v>31.777570724487305</v>
      </c>
      <c r="T50" s="1">
        <v>30.95501708984375</v>
      </c>
      <c r="U50" s="1">
        <v>34.517082214355469</v>
      </c>
      <c r="V50" s="1">
        <v>37.289562225341797</v>
      </c>
      <c r="W50" s="1">
        <v>37.698223114013672</v>
      </c>
      <c r="X50" s="1">
        <v>42.640060424804688</v>
      </c>
      <c r="Y50" s="1">
        <v>41.278297424316406</v>
      </c>
      <c r="Z50" s="1">
        <v>43.178539276123047</v>
      </c>
      <c r="AA50" s="1">
        <v>43.643283843994141</v>
      </c>
      <c r="AB50" s="1">
        <v>44.221118927001953</v>
      </c>
      <c r="AC50" s="1">
        <v>43.156784057617188</v>
      </c>
      <c r="AD50" s="1">
        <v>45.92987060546875</v>
      </c>
      <c r="AE50" s="1">
        <v>52.580631256103516</v>
      </c>
      <c r="AF50" s="1">
        <v>52.815628051757813</v>
      </c>
      <c r="AG50" s="1">
        <v>55.905941009521484</v>
      </c>
      <c r="AH50" s="1">
        <v>56.0208740234375</v>
      </c>
      <c r="AI50" s="1">
        <v>58.269935607910156</v>
      </c>
      <c r="AJ50" s="1">
        <v>57.260299682617188</v>
      </c>
      <c r="AK50" s="1">
        <v>61.205753326416016</v>
      </c>
      <c r="AL50" s="1">
        <v>67.677474975585938</v>
      </c>
      <c r="AM50" s="1">
        <v>72.032905578613281</v>
      </c>
      <c r="AN50" s="1">
        <v>69.9029541015625</v>
      </c>
      <c r="AO50" s="1">
        <v>71.344467163085938</v>
      </c>
      <c r="AP50" s="1">
        <v>74.256439208984375</v>
      </c>
    </row>
    <row r="51" spans="1:42">
      <c r="A51" t="s">
        <v>49</v>
      </c>
      <c r="B51" s="1">
        <v>15.690913200378418</v>
      </c>
      <c r="C51" s="1">
        <v>16.931224822998047</v>
      </c>
      <c r="D51" s="1">
        <v>18.820186614990234</v>
      </c>
      <c r="E51" s="1">
        <v>21.310274124145508</v>
      </c>
      <c r="F51" s="1">
        <v>22.732807159423828</v>
      </c>
      <c r="G51" s="1">
        <v>24.05961799621582</v>
      </c>
      <c r="H51" s="1">
        <v>25.195819854736328</v>
      </c>
      <c r="I51" s="1">
        <v>26.447025299072266</v>
      </c>
      <c r="J51" s="1">
        <v>28.034591674804688</v>
      </c>
      <c r="K51" s="1">
        <v>30.338808059692383</v>
      </c>
      <c r="L51" s="1">
        <v>28.744804382324219</v>
      </c>
      <c r="M51" s="1">
        <v>29.786087036132813</v>
      </c>
      <c r="N51" s="1">
        <v>31.33860969543457</v>
      </c>
      <c r="O51" s="1">
        <v>32.026679992675781</v>
      </c>
      <c r="P51" s="1">
        <v>33.489902496337891</v>
      </c>
      <c r="Q51" s="1">
        <v>36.68975830078125</v>
      </c>
      <c r="R51" s="1">
        <v>34.899410247802734</v>
      </c>
      <c r="S51" s="1">
        <v>36.857471466064453</v>
      </c>
      <c r="T51" s="1">
        <v>38.378116607666016</v>
      </c>
      <c r="U51" s="1">
        <v>40.930843353271484</v>
      </c>
      <c r="V51" s="1">
        <v>43.183143615722656</v>
      </c>
      <c r="W51" s="1">
        <v>45.229503631591797</v>
      </c>
      <c r="X51" s="1">
        <v>46.66424560546875</v>
      </c>
      <c r="Y51" s="1">
        <v>49.049003601074219</v>
      </c>
      <c r="Z51" s="1">
        <v>50.981483459472656</v>
      </c>
      <c r="AA51" s="1">
        <v>53.156978607177734</v>
      </c>
      <c r="AB51" s="1">
        <v>54.776103973388672</v>
      </c>
      <c r="AC51" s="1">
        <v>59.350112915039063</v>
      </c>
      <c r="AD51" s="1">
        <v>61.686458587646484</v>
      </c>
      <c r="AE51" s="1">
        <v>64.961814880371094</v>
      </c>
      <c r="AF51" s="1">
        <v>66.727943420410156</v>
      </c>
      <c r="AG51" s="1">
        <v>68.694931030273438</v>
      </c>
      <c r="AH51" s="1">
        <v>69.259361267089844</v>
      </c>
      <c r="AI51" s="1">
        <v>73.274749755859375</v>
      </c>
      <c r="AJ51" s="1">
        <v>74.403724670410156</v>
      </c>
      <c r="AK51" s="1">
        <v>74.52374267578125</v>
      </c>
      <c r="AL51" s="1">
        <v>78.678131103515625</v>
      </c>
      <c r="AM51" s="1">
        <v>81.724464416503906</v>
      </c>
      <c r="AN51" s="1">
        <v>84.992637634277344</v>
      </c>
      <c r="AO51" s="1">
        <v>91.496604919433594</v>
      </c>
      <c r="AP51" s="1">
        <v>95.86358642578125</v>
      </c>
    </row>
    <row r="52" spans="1:42">
      <c r="A52" t="s">
        <v>50</v>
      </c>
      <c r="B52" s="1">
        <v>20.64605712890625</v>
      </c>
      <c r="C52" s="1">
        <v>23.231569290161133</v>
      </c>
      <c r="D52" s="1">
        <v>24.619966506958008</v>
      </c>
      <c r="E52" s="1">
        <v>25.41179084777832</v>
      </c>
      <c r="F52" s="1">
        <v>28.681852340698242</v>
      </c>
      <c r="G52" s="1">
        <v>28.743267059326172</v>
      </c>
      <c r="H52" s="1">
        <v>30.443130493164063</v>
      </c>
      <c r="I52" s="1">
        <v>32.283695220947266</v>
      </c>
      <c r="J52" s="1">
        <v>31.506963729858398</v>
      </c>
      <c r="K52" s="1">
        <v>33.612239837646484</v>
      </c>
      <c r="L52" s="1">
        <v>31.446659088134766</v>
      </c>
      <c r="M52" s="1">
        <v>32.2093505859375</v>
      </c>
      <c r="N52" s="1">
        <v>34.81005859375</v>
      </c>
      <c r="O52" s="1">
        <v>33.051254272460938</v>
      </c>
      <c r="P52" s="1">
        <v>32.970924377441406</v>
      </c>
      <c r="Q52" s="1">
        <v>34.877120971679688</v>
      </c>
      <c r="R52" s="1">
        <v>36.05047607421875</v>
      </c>
      <c r="S52" s="1">
        <v>35.614021301269531</v>
      </c>
      <c r="T52" s="1">
        <v>36.423049926757813</v>
      </c>
      <c r="U52" s="1">
        <v>38.095500946044922</v>
      </c>
      <c r="V52" s="1">
        <v>37.289375305175781</v>
      </c>
      <c r="W52" s="1">
        <v>40.443637847900391</v>
      </c>
      <c r="X52" s="1">
        <v>42.086238861083984</v>
      </c>
      <c r="Y52" s="1">
        <v>42.553237915039063</v>
      </c>
      <c r="Z52" s="1">
        <v>41.714958190917969</v>
      </c>
      <c r="AA52" s="1">
        <v>45.031955718994141</v>
      </c>
      <c r="AB52" s="1">
        <v>45.505569458007813</v>
      </c>
      <c r="AC52" s="1">
        <v>46.944995880126953</v>
      </c>
      <c r="AD52" s="1">
        <v>47.493942260742188</v>
      </c>
      <c r="AE52" s="1">
        <v>51.94989013671875</v>
      </c>
      <c r="AF52" s="1">
        <v>53.59942626953125</v>
      </c>
      <c r="AG52" s="1">
        <v>53.029552459716797</v>
      </c>
      <c r="AH52" s="1">
        <v>56.014442443847656</v>
      </c>
      <c r="AI52" s="1">
        <v>58.693954467773438</v>
      </c>
      <c r="AJ52" s="1">
        <v>60.258262634277344</v>
      </c>
      <c r="AK52" s="1">
        <v>56.561172485351563</v>
      </c>
      <c r="AL52" s="1">
        <v>63.191074371337891</v>
      </c>
      <c r="AM52" s="1">
        <v>67.824249267578125</v>
      </c>
      <c r="AN52" s="1">
        <v>67.056442260742188</v>
      </c>
      <c r="AO52" s="1">
        <v>68.607948303222656</v>
      </c>
      <c r="AP52" s="1">
        <v>71.293594360351563</v>
      </c>
    </row>
    <row r="53" spans="1:42">
      <c r="A53" t="s">
        <v>51</v>
      </c>
      <c r="B53" s="1">
        <v>13.013204574584961</v>
      </c>
      <c r="C53" s="1">
        <v>15.216007232666016</v>
      </c>
      <c r="D53" s="1">
        <v>17.078985214233398</v>
      </c>
      <c r="E53" s="1">
        <v>17.833164215087891</v>
      </c>
      <c r="F53" s="1">
        <v>17.982690811157227</v>
      </c>
      <c r="G53" s="1">
        <v>20.490335464477539</v>
      </c>
      <c r="H53" s="1">
        <v>20.656341552734375</v>
      </c>
      <c r="I53" s="1">
        <v>24.463960647583008</v>
      </c>
      <c r="J53" s="1">
        <v>23.657764434814453</v>
      </c>
      <c r="K53" s="1">
        <v>25.835674285888672</v>
      </c>
      <c r="L53" s="1">
        <v>26.293910980224609</v>
      </c>
      <c r="M53" s="1">
        <v>26.783035278320313</v>
      </c>
      <c r="N53" s="1">
        <v>28.059604644775391</v>
      </c>
      <c r="O53" s="1">
        <v>28.906734466552734</v>
      </c>
      <c r="P53" s="1">
        <v>29.244874954223633</v>
      </c>
      <c r="Q53" s="1">
        <v>29.358522415161133</v>
      </c>
      <c r="R53" s="1">
        <v>28.400772094726563</v>
      </c>
      <c r="S53" s="1">
        <v>29.414051055908203</v>
      </c>
      <c r="T53" s="1">
        <v>30.174112319946289</v>
      </c>
      <c r="U53" s="1">
        <v>32.854778289794922</v>
      </c>
      <c r="V53" s="1">
        <v>33.568874359130859</v>
      </c>
      <c r="W53" s="1">
        <v>32.769927978515625</v>
      </c>
      <c r="X53" s="1">
        <v>37.534698486328125</v>
      </c>
      <c r="Y53" s="1">
        <v>39.242961883544922</v>
      </c>
      <c r="Z53" s="1">
        <v>39.397754669189453</v>
      </c>
      <c r="AA53" s="1">
        <v>43.563793182373047</v>
      </c>
      <c r="AB53" s="1">
        <v>46.624500274658203</v>
      </c>
      <c r="AC53" s="1">
        <v>46.704158782958984</v>
      </c>
      <c r="AD53" s="1">
        <v>49.373588562011719</v>
      </c>
      <c r="AE53" s="1">
        <v>47.504276275634766</v>
      </c>
      <c r="AF53" s="1">
        <v>48.814281463623047</v>
      </c>
      <c r="AG53" s="1">
        <v>53.68133544921875</v>
      </c>
      <c r="AH53" s="1">
        <v>52.531974792480469</v>
      </c>
      <c r="AI53" s="1">
        <v>54.716297149658203</v>
      </c>
      <c r="AJ53" s="1">
        <v>60.236110687255859</v>
      </c>
      <c r="AK53" s="1">
        <v>56.321044921875</v>
      </c>
      <c r="AL53" s="1">
        <v>60.099544525146484</v>
      </c>
      <c r="AM53" s="1">
        <v>61.747848510742188</v>
      </c>
      <c r="AN53" s="1">
        <v>63.43548583984375</v>
      </c>
      <c r="AO53" s="1">
        <v>69.007797241210938</v>
      </c>
      <c r="AP53" s="1">
        <v>71.978294372558594</v>
      </c>
    </row>
    <row r="54" spans="1:42">
      <c r="A54" t="s">
        <v>175</v>
      </c>
      <c r="B54" s="1">
        <v>14.203660011291504</v>
      </c>
      <c r="C54" s="1">
        <v>15.380963325500488</v>
      </c>
      <c r="D54" s="1">
        <v>16.866632461547852</v>
      </c>
      <c r="E54" s="1">
        <v>18.600727081298828</v>
      </c>
      <c r="F54" s="1">
        <v>19.873912811279297</v>
      </c>
      <c r="G54" s="1">
        <v>20.900888442993164</v>
      </c>
      <c r="H54" s="1">
        <v>22.222753524780273</v>
      </c>
      <c r="I54" s="1">
        <v>23.318897247314453</v>
      </c>
      <c r="J54" s="1">
        <v>24.725137710571289</v>
      </c>
      <c r="K54" s="1">
        <v>26.511753082275391</v>
      </c>
      <c r="L54" s="1">
        <v>25.08793830871582</v>
      </c>
      <c r="M54" s="1">
        <v>26.546188354492188</v>
      </c>
      <c r="N54" s="1">
        <v>27.508302688598633</v>
      </c>
      <c r="O54" s="1">
        <v>28.935447692871094</v>
      </c>
      <c r="P54" s="1">
        <v>29.445793151855469</v>
      </c>
      <c r="Q54" s="1">
        <v>32.406417846679688</v>
      </c>
      <c r="R54" s="1">
        <v>32.482051849365234</v>
      </c>
      <c r="S54" s="1">
        <v>33.135879516601563</v>
      </c>
      <c r="T54" s="1">
        <v>34.853939056396484</v>
      </c>
      <c r="U54" s="1">
        <v>36.446678161621094</v>
      </c>
      <c r="V54" s="1">
        <v>38.395225524902344</v>
      </c>
      <c r="W54" s="1">
        <v>40.552242279052734</v>
      </c>
      <c r="X54" s="1">
        <v>42.363777160644531</v>
      </c>
      <c r="Y54" s="1">
        <v>44.474475860595703</v>
      </c>
      <c r="Z54" s="1">
        <v>45.246997833251953</v>
      </c>
      <c r="AA54" s="1">
        <v>47.310966491699219</v>
      </c>
      <c r="AB54" s="1">
        <v>48.747764587402344</v>
      </c>
      <c r="AC54" s="1">
        <v>51.197525024414063</v>
      </c>
      <c r="AD54" s="1">
        <v>53.089454650878906</v>
      </c>
      <c r="AE54" s="1">
        <v>55.770599365234375</v>
      </c>
      <c r="AF54" s="1">
        <v>57.601665496826172</v>
      </c>
      <c r="AG54" s="1">
        <v>59.291469573974609</v>
      </c>
      <c r="AH54" s="1">
        <v>60.507366180419922</v>
      </c>
      <c r="AI54" s="1">
        <v>62.729732513427734</v>
      </c>
      <c r="AJ54" s="1">
        <v>64.40753173828125</v>
      </c>
      <c r="AK54" s="1">
        <v>64.276809692382813</v>
      </c>
      <c r="AL54" s="1">
        <v>69.043449401855469</v>
      </c>
      <c r="AM54" s="1">
        <v>71.68603515625</v>
      </c>
      <c r="AN54" s="1">
        <v>72.896514892578125</v>
      </c>
      <c r="AO54" s="1">
        <v>78.336555480957031</v>
      </c>
      <c r="AP54" s="1">
        <v>81.173675537109375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0DEE-4B44-40FA-9FCF-DB63B5EF513F}">
  <dimension ref="A1:L2133"/>
  <sheetViews>
    <sheetView workbookViewId="0">
      <selection activeCell="C1" sqref="C1"/>
    </sheetView>
  </sheetViews>
  <sheetFormatPr defaultRowHeight="15"/>
  <sheetData>
    <row r="1" spans="1:12">
      <c r="A1" t="s">
        <v>176</v>
      </c>
      <c r="B1" t="s">
        <v>0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</row>
    <row r="2" spans="1:12">
      <c r="A2">
        <v>1979</v>
      </c>
      <c r="B2" t="s">
        <v>1</v>
      </c>
      <c r="C2" s="1">
        <v>2.9254229068756104</v>
      </c>
      <c r="D2" s="1">
        <v>3.0848848819732666</v>
      </c>
      <c r="E2" s="1">
        <v>3.3837084770202637</v>
      </c>
      <c r="F2" s="1">
        <v>3.7577853202819824</v>
      </c>
      <c r="G2" s="1">
        <v>4.1517443656921387</v>
      </c>
      <c r="H2" s="1">
        <v>4.814384937286377</v>
      </c>
      <c r="I2" s="1">
        <v>5.5183863639831543</v>
      </c>
      <c r="J2" s="1">
        <v>6.6144003868103027</v>
      </c>
      <c r="K2" s="1">
        <v>8.3798255920410156</v>
      </c>
      <c r="L2" s="1">
        <v>10.010990142822266</v>
      </c>
    </row>
    <row r="3" spans="1:12">
      <c r="A3">
        <v>1979</v>
      </c>
      <c r="B3" t="s">
        <v>2</v>
      </c>
      <c r="C3" s="1">
        <v>2.9718730449676514</v>
      </c>
      <c r="D3" s="1">
        <v>3.2708871364593506</v>
      </c>
      <c r="E3" s="1">
        <v>3.7208333015441895</v>
      </c>
      <c r="F3" s="1">
        <v>4.2083749771118164</v>
      </c>
      <c r="G3" s="1">
        <v>4.7819633483886719</v>
      </c>
      <c r="H3" s="1">
        <v>5.3968019485473633</v>
      </c>
      <c r="I3" s="1">
        <v>6.0953526496887207</v>
      </c>
      <c r="J3" s="1">
        <v>7.2016177177429199</v>
      </c>
      <c r="K3" s="1">
        <v>9.0990991592407227</v>
      </c>
      <c r="L3" s="1">
        <v>11.26476001739502</v>
      </c>
    </row>
    <row r="4" spans="1:12">
      <c r="A4">
        <v>1979</v>
      </c>
      <c r="B4" t="s">
        <v>3</v>
      </c>
      <c r="C4" s="1">
        <v>2.8756709098815918</v>
      </c>
      <c r="D4" s="1">
        <v>3.0333461761474609</v>
      </c>
      <c r="E4" s="1">
        <v>3.3199725151062012</v>
      </c>
      <c r="F4" s="1">
        <v>3.8104872703552246</v>
      </c>
      <c r="G4" s="1">
        <v>4.4206500053405762</v>
      </c>
      <c r="H4" s="1">
        <v>4.9666752815246582</v>
      </c>
      <c r="I4" s="1">
        <v>5.7151436805725098</v>
      </c>
      <c r="J4" s="1">
        <v>6.7478857040405273</v>
      </c>
      <c r="K4" s="1">
        <v>8.5619220733642578</v>
      </c>
      <c r="L4" s="1">
        <v>10.243727684020996</v>
      </c>
    </row>
    <row r="5" spans="1:12">
      <c r="A5">
        <v>1979</v>
      </c>
      <c r="B5" t="s">
        <v>4</v>
      </c>
      <c r="C5" s="1">
        <v>2.9882237911224365</v>
      </c>
      <c r="D5" s="1">
        <v>3.3376710414886475</v>
      </c>
      <c r="E5" s="1">
        <v>3.9149398803710938</v>
      </c>
      <c r="F5" s="1">
        <v>4.4837961196899414</v>
      </c>
      <c r="G5" s="1">
        <v>5.0422124862670898</v>
      </c>
      <c r="H5" s="1">
        <v>5.8773255348205566</v>
      </c>
      <c r="I5" s="1">
        <v>6.741969108581543</v>
      </c>
      <c r="J5" s="1">
        <v>7.9395952224731445</v>
      </c>
      <c r="K5" s="1">
        <v>9.9560165405273438</v>
      </c>
      <c r="L5" s="1">
        <v>11.991751670837402</v>
      </c>
    </row>
    <row r="6" spans="1:12">
      <c r="A6">
        <v>1979</v>
      </c>
      <c r="B6" t="s">
        <v>5</v>
      </c>
      <c r="C6" s="1">
        <v>2.9961662292480469</v>
      </c>
      <c r="D6" s="1">
        <v>3.2665121555328369</v>
      </c>
      <c r="E6" s="1">
        <v>3.7582700252532959</v>
      </c>
      <c r="F6" s="1">
        <v>4.2171287536621094</v>
      </c>
      <c r="G6" s="1">
        <v>4.8861565589904785</v>
      </c>
      <c r="H6" s="1">
        <v>5.5371818542480469</v>
      </c>
      <c r="I6" s="1">
        <v>6.3656854629516602</v>
      </c>
      <c r="J6" s="1">
        <v>7.4609827995300293</v>
      </c>
      <c r="K6" s="1">
        <v>9.1809206008911133</v>
      </c>
      <c r="L6" s="1">
        <v>11.317492485046387</v>
      </c>
    </row>
    <row r="7" spans="1:12">
      <c r="A7">
        <v>1979</v>
      </c>
      <c r="B7" t="s">
        <v>6</v>
      </c>
      <c r="C7" s="1">
        <v>3.0093412399291992</v>
      </c>
      <c r="D7" s="1">
        <v>3.4117834568023682</v>
      </c>
      <c r="E7" s="1">
        <v>4.0323305130004883</v>
      </c>
      <c r="F7" s="1">
        <v>4.72149658203125</v>
      </c>
      <c r="G7" s="1">
        <v>5.3043804168701172</v>
      </c>
      <c r="H7" s="1">
        <v>6.1015095710754395</v>
      </c>
      <c r="I7" s="1">
        <v>7.0160946846008301</v>
      </c>
      <c r="J7" s="1">
        <v>8.2411308288574219</v>
      </c>
      <c r="K7" s="1">
        <v>10.716371536254883</v>
      </c>
      <c r="L7" s="1">
        <v>12.68018627166748</v>
      </c>
    </row>
    <row r="8" spans="1:12">
      <c r="A8">
        <v>1979</v>
      </c>
      <c r="B8" t="s">
        <v>7</v>
      </c>
      <c r="C8" s="1">
        <v>2.9965090751647949</v>
      </c>
      <c r="D8" s="1">
        <v>3.4175496101379395</v>
      </c>
      <c r="E8" s="1">
        <v>4.0178942680358887</v>
      </c>
      <c r="F8" s="1">
        <v>4.7587175369262695</v>
      </c>
      <c r="G8" s="1">
        <v>5.4055619239807129</v>
      </c>
      <c r="H8" s="1">
        <v>6.221311092376709</v>
      </c>
      <c r="I8" s="1">
        <v>7.3626852035522461</v>
      </c>
      <c r="J8" s="1">
        <v>8.6061887741088867</v>
      </c>
      <c r="K8" s="1">
        <v>10.662612915039063</v>
      </c>
      <c r="L8" s="1">
        <v>12.830084800720215</v>
      </c>
    </row>
    <row r="9" spans="1:12">
      <c r="A9">
        <v>1979</v>
      </c>
      <c r="B9" t="s">
        <v>8</v>
      </c>
      <c r="C9" s="1">
        <v>3.0110478401184082</v>
      </c>
      <c r="D9" s="1">
        <v>3.4458644390106201</v>
      </c>
      <c r="E9" s="1">
        <v>4.0538330078125</v>
      </c>
      <c r="F9" s="1">
        <v>4.8292016983032227</v>
      </c>
      <c r="G9" s="1">
        <v>5.5328803062438965</v>
      </c>
      <c r="H9" s="1">
        <v>6.3675570487976074</v>
      </c>
      <c r="I9" s="1">
        <v>7.5106048583984375</v>
      </c>
      <c r="J9" s="1">
        <v>8.9024114608764648</v>
      </c>
      <c r="K9" s="1">
        <v>11.225847244262695</v>
      </c>
      <c r="L9" s="1">
        <v>13.491702079772949</v>
      </c>
    </row>
    <row r="10" spans="1:12">
      <c r="A10">
        <v>1979</v>
      </c>
      <c r="B10" t="s">
        <v>9</v>
      </c>
      <c r="C10" s="1">
        <v>2.976417064666748</v>
      </c>
      <c r="D10" s="1">
        <v>3.3930118083953857</v>
      </c>
      <c r="E10" s="1">
        <v>3.9871211051940918</v>
      </c>
      <c r="F10" s="1">
        <v>4.6819477081298828</v>
      </c>
      <c r="G10" s="1">
        <v>5.3112735748291016</v>
      </c>
      <c r="H10" s="1">
        <v>6.1517300605773926</v>
      </c>
      <c r="I10" s="1">
        <v>7.0899486541748047</v>
      </c>
      <c r="J10" s="1">
        <v>8.1213798522949219</v>
      </c>
      <c r="K10" s="1">
        <v>9.9931058883666992</v>
      </c>
      <c r="L10" s="1">
        <v>12.078978538513184</v>
      </c>
    </row>
    <row r="11" spans="1:12">
      <c r="A11">
        <v>1979</v>
      </c>
      <c r="B11" t="s">
        <v>10</v>
      </c>
      <c r="C11" s="1">
        <v>2.9601004123687744</v>
      </c>
      <c r="D11" s="1">
        <v>3.3089513778686523</v>
      </c>
      <c r="E11" s="1">
        <v>4.0077323913574219</v>
      </c>
      <c r="F11" s="1">
        <v>4.8269925117492676</v>
      </c>
      <c r="G11" s="1">
        <v>5.5694050788879395</v>
      </c>
      <c r="H11" s="1">
        <v>6.3341159820556641</v>
      </c>
      <c r="I11" s="1">
        <v>7.2775793075561523</v>
      </c>
      <c r="J11" s="1">
        <v>8.3256645202636719</v>
      </c>
      <c r="K11" s="1">
        <v>9.9853944778442383</v>
      </c>
      <c r="L11" s="1">
        <v>12.284590721130371</v>
      </c>
    </row>
    <row r="12" spans="1:12">
      <c r="A12">
        <v>1979</v>
      </c>
      <c r="B12" t="s">
        <v>11</v>
      </c>
      <c r="C12" s="1">
        <v>2.952714204788208</v>
      </c>
      <c r="D12" s="1">
        <v>3.2240636348724365</v>
      </c>
      <c r="E12" s="1">
        <v>3.7719457149505615</v>
      </c>
      <c r="F12" s="1">
        <v>4.4185957908630371</v>
      </c>
      <c r="G12" s="1">
        <v>5.0734033584594727</v>
      </c>
      <c r="H12" s="1">
        <v>5.9196686744689941</v>
      </c>
      <c r="I12" s="1">
        <v>6.9527797698974609</v>
      </c>
      <c r="J12" s="1">
        <v>7.9453945159912109</v>
      </c>
      <c r="K12" s="1">
        <v>9.4889621734619141</v>
      </c>
      <c r="L12" s="1">
        <v>11.139592170715332</v>
      </c>
    </row>
    <row r="13" spans="1:12">
      <c r="A13">
        <v>1979</v>
      </c>
      <c r="B13" t="s">
        <v>12</v>
      </c>
      <c r="C13" s="1">
        <v>3.0222842693328857</v>
      </c>
      <c r="D13" s="1">
        <v>3.5694210529327393</v>
      </c>
      <c r="E13" s="1">
        <v>4.2517704963684082</v>
      </c>
      <c r="F13" s="1">
        <v>5.0002145767211914</v>
      </c>
      <c r="G13" s="1">
        <v>5.7959675788879395</v>
      </c>
      <c r="H13" s="1">
        <v>6.6994819641113281</v>
      </c>
      <c r="I13" s="1">
        <v>7.7579245567321777</v>
      </c>
      <c r="J13" s="1">
        <v>9.094792366027832</v>
      </c>
      <c r="K13" s="1">
        <v>11.131379127502441</v>
      </c>
      <c r="L13" s="1">
        <v>13.206357002258301</v>
      </c>
    </row>
    <row r="14" spans="1:12">
      <c r="A14">
        <v>1979</v>
      </c>
      <c r="B14" t="s">
        <v>13</v>
      </c>
      <c r="C14" s="1">
        <v>3.00077223777771</v>
      </c>
      <c r="D14" s="1">
        <v>3.4996070861816406</v>
      </c>
      <c r="E14" s="1">
        <v>4.2541408538818359</v>
      </c>
      <c r="F14" s="1">
        <v>5.0569171905517578</v>
      </c>
      <c r="G14" s="1">
        <v>5.9990339279174805</v>
      </c>
      <c r="H14" s="1">
        <v>7.0067033767700195</v>
      </c>
      <c r="I14" s="1">
        <v>7.8165793418884277</v>
      </c>
      <c r="J14" s="1">
        <v>8.9280204772949219</v>
      </c>
      <c r="K14" s="1">
        <v>10.649048805236816</v>
      </c>
      <c r="L14" s="1">
        <v>12.556699752807617</v>
      </c>
    </row>
    <row r="15" spans="1:12">
      <c r="A15">
        <v>1979</v>
      </c>
      <c r="B15" t="s">
        <v>14</v>
      </c>
      <c r="C15" s="1">
        <v>2.9553868770599365</v>
      </c>
      <c r="D15" s="1">
        <v>3.2595260143280029</v>
      </c>
      <c r="E15" s="1">
        <v>3.9034960269927979</v>
      </c>
      <c r="F15" s="1">
        <v>4.5601701736450195</v>
      </c>
      <c r="G15" s="1">
        <v>5.2412562370300293</v>
      </c>
      <c r="H15" s="1">
        <v>6.1289420127868652</v>
      </c>
      <c r="I15" s="1">
        <v>7.1030364036560059</v>
      </c>
      <c r="J15" s="1">
        <v>8.0917940139770508</v>
      </c>
      <c r="K15" s="1">
        <v>9.7323436737060547</v>
      </c>
      <c r="L15" s="1">
        <v>11.352410316467285</v>
      </c>
    </row>
    <row r="16" spans="1:12">
      <c r="A16">
        <v>1979</v>
      </c>
      <c r="B16" t="s">
        <v>15</v>
      </c>
      <c r="C16" s="1">
        <v>2.956437349319458</v>
      </c>
      <c r="D16" s="1">
        <v>3.3205914497375488</v>
      </c>
      <c r="E16" s="1">
        <v>3.8797290325164795</v>
      </c>
      <c r="F16" s="1">
        <v>4.510261058807373</v>
      </c>
      <c r="G16" s="1">
        <v>5.2544817924499512</v>
      </c>
      <c r="H16" s="1">
        <v>6.0822434425354004</v>
      </c>
      <c r="I16" s="1">
        <v>7.1371216773986816</v>
      </c>
      <c r="J16" s="1">
        <v>8.3261880874633789</v>
      </c>
      <c r="K16" s="1">
        <v>10.609897613525391</v>
      </c>
      <c r="L16" s="1">
        <v>12.500848770141602</v>
      </c>
    </row>
    <row r="17" spans="1:12">
      <c r="A17">
        <v>1979</v>
      </c>
      <c r="B17" t="s">
        <v>16</v>
      </c>
      <c r="C17" s="1">
        <v>2.8986167907714844</v>
      </c>
      <c r="D17" s="1">
        <v>3.094090461730957</v>
      </c>
      <c r="E17" s="1">
        <v>3.6149299144744873</v>
      </c>
      <c r="F17" s="1">
        <v>4.2714352607727051</v>
      </c>
      <c r="G17" s="1">
        <v>4.9550824165344238</v>
      </c>
      <c r="H17" s="1">
        <v>5.7137966156005859</v>
      </c>
      <c r="I17" s="1">
        <v>6.6566586494445801</v>
      </c>
      <c r="J17" s="1">
        <v>7.8106732368469238</v>
      </c>
      <c r="K17" s="1">
        <v>9.3227939605712891</v>
      </c>
      <c r="L17" s="1">
        <v>10.966840744018555</v>
      </c>
    </row>
    <row r="18" spans="1:12">
      <c r="A18">
        <v>1979</v>
      </c>
      <c r="B18" t="s">
        <v>17</v>
      </c>
      <c r="C18" s="1">
        <v>2.9376440048217773</v>
      </c>
      <c r="D18" s="1">
        <v>3.1540606021881104</v>
      </c>
      <c r="E18" s="1">
        <v>3.6621918678283691</v>
      </c>
      <c r="F18" s="1">
        <v>4.2531204223632813</v>
      </c>
      <c r="G18" s="1">
        <v>4.9735345840454102</v>
      </c>
      <c r="H18" s="1">
        <v>5.8364744186401367</v>
      </c>
      <c r="I18" s="1">
        <v>6.904022216796875</v>
      </c>
      <c r="J18" s="1">
        <v>8.1904468536376953</v>
      </c>
      <c r="K18" s="1">
        <v>10.08326530456543</v>
      </c>
      <c r="L18" s="1">
        <v>12.032773017883301</v>
      </c>
    </row>
    <row r="19" spans="1:12">
      <c r="A19">
        <v>1979</v>
      </c>
      <c r="B19" t="s">
        <v>18</v>
      </c>
      <c r="C19" s="1">
        <v>2.9019272327423096</v>
      </c>
      <c r="D19" s="1">
        <v>3.0475378036499023</v>
      </c>
      <c r="E19" s="1">
        <v>3.3229548931121826</v>
      </c>
      <c r="F19" s="1">
        <v>3.8709368705749512</v>
      </c>
      <c r="G19" s="1">
        <v>4.5079441070556641</v>
      </c>
      <c r="H19" s="1">
        <v>5.2067680358886719</v>
      </c>
      <c r="I19" s="1">
        <v>6.2750973701477051</v>
      </c>
      <c r="J19" s="1">
        <v>7.6125226020812988</v>
      </c>
      <c r="K19" s="1">
        <v>9.878718376159668</v>
      </c>
      <c r="L19" s="1">
        <v>11.889057159423828</v>
      </c>
    </row>
    <row r="20" spans="1:12">
      <c r="A20">
        <v>1979</v>
      </c>
      <c r="B20" t="s">
        <v>19</v>
      </c>
      <c r="C20" s="1">
        <v>2.7144443988800049</v>
      </c>
      <c r="D20" s="1">
        <v>2.9887802600860596</v>
      </c>
      <c r="E20" s="1">
        <v>3.1497960090637207</v>
      </c>
      <c r="F20" s="1">
        <v>3.5485341548919678</v>
      </c>
      <c r="G20" s="1">
        <v>4.0363430976867676</v>
      </c>
      <c r="H20" s="1">
        <v>4.6989426612854004</v>
      </c>
      <c r="I20" s="1">
        <v>5.5858631134033203</v>
      </c>
      <c r="J20" s="1">
        <v>6.7467365264892578</v>
      </c>
      <c r="K20" s="1">
        <v>8.3829336166381836</v>
      </c>
      <c r="L20" s="1">
        <v>10.108120918273926</v>
      </c>
    </row>
    <row r="21" spans="1:12">
      <c r="A21">
        <v>1979</v>
      </c>
      <c r="B21" t="s">
        <v>20</v>
      </c>
      <c r="C21" s="1">
        <v>2.9146530628204346</v>
      </c>
      <c r="D21" s="1">
        <v>3.0921015739440918</v>
      </c>
      <c r="E21" s="1">
        <v>3.4602682590484619</v>
      </c>
      <c r="F21" s="1">
        <v>3.98211669921875</v>
      </c>
      <c r="G21" s="1">
        <v>4.5751466751098633</v>
      </c>
      <c r="H21" s="1">
        <v>5.1232481002807617</v>
      </c>
      <c r="I21" s="1">
        <v>6.0561461448669434</v>
      </c>
      <c r="J21" s="1">
        <v>7.2483067512512207</v>
      </c>
      <c r="K21" s="1">
        <v>8.9072856903076172</v>
      </c>
      <c r="L21" s="1">
        <v>11.005786895751953</v>
      </c>
    </row>
    <row r="22" spans="1:12">
      <c r="A22">
        <v>1979</v>
      </c>
      <c r="B22" t="s">
        <v>21</v>
      </c>
      <c r="C22" s="1">
        <v>2.9570281505584717</v>
      </c>
      <c r="D22" s="1">
        <v>3.2529399394989014</v>
      </c>
      <c r="E22" s="1">
        <v>3.7308993339538574</v>
      </c>
      <c r="F22" s="1">
        <v>4.2128863334655762</v>
      </c>
      <c r="G22" s="1">
        <v>4.9008307456970215</v>
      </c>
      <c r="H22" s="1">
        <v>5.6182765960693359</v>
      </c>
      <c r="I22" s="1">
        <v>6.3936624526977539</v>
      </c>
      <c r="J22" s="1">
        <v>7.5433125495910645</v>
      </c>
      <c r="K22" s="1">
        <v>9.3117237091064453</v>
      </c>
      <c r="L22" s="1">
        <v>11.187049865722656</v>
      </c>
    </row>
    <row r="23" spans="1:12">
      <c r="A23">
        <v>1979</v>
      </c>
      <c r="B23" t="s">
        <v>22</v>
      </c>
      <c r="C23" s="1">
        <v>3.0031032562255859</v>
      </c>
      <c r="D23" s="1">
        <v>3.4399068355560303</v>
      </c>
      <c r="E23" s="1">
        <v>3.9829220771789551</v>
      </c>
      <c r="F23" s="1">
        <v>4.5594396591186523</v>
      </c>
      <c r="G23" s="1">
        <v>5.202451229095459</v>
      </c>
      <c r="H23" s="1">
        <v>6.1646089553833008</v>
      </c>
      <c r="I23" s="1">
        <v>7.4199166297912598</v>
      </c>
      <c r="J23" s="1">
        <v>8.8810701370239258</v>
      </c>
      <c r="K23" s="1">
        <v>11.112530708312988</v>
      </c>
      <c r="L23" s="1">
        <v>13.609729766845703</v>
      </c>
    </row>
    <row r="24" spans="1:12">
      <c r="A24">
        <v>1979</v>
      </c>
      <c r="B24" t="s">
        <v>23</v>
      </c>
      <c r="C24" s="1">
        <v>3.0041146278381348</v>
      </c>
      <c r="D24" s="1">
        <v>3.4441065788269043</v>
      </c>
      <c r="E24" s="1">
        <v>4.0947394371032715</v>
      </c>
      <c r="F24" s="1">
        <v>4.9091458320617676</v>
      </c>
      <c r="G24" s="1">
        <v>5.6759634017944336</v>
      </c>
      <c r="H24" s="1">
        <v>6.7304573059082031</v>
      </c>
      <c r="I24" s="1">
        <v>7.8987078666687012</v>
      </c>
      <c r="J24" s="1">
        <v>9.5895423889160156</v>
      </c>
      <c r="K24" s="1">
        <v>12.360393524169922</v>
      </c>
      <c r="L24" s="1">
        <v>15.100281715393066</v>
      </c>
    </row>
    <row r="25" spans="1:12">
      <c r="A25">
        <v>1979</v>
      </c>
      <c r="B25" t="s">
        <v>24</v>
      </c>
      <c r="C25" s="1">
        <v>3.0818727016448975</v>
      </c>
      <c r="D25" s="1">
        <v>3.829094409942627</v>
      </c>
      <c r="E25" s="1">
        <v>4.4243502616882324</v>
      </c>
      <c r="F25" s="1">
        <v>5.0472679138183594</v>
      </c>
      <c r="G25" s="1">
        <v>5.8890380859375</v>
      </c>
      <c r="H25" s="1">
        <v>7.0440998077392578</v>
      </c>
      <c r="I25" s="1">
        <v>8.1419801712036133</v>
      </c>
      <c r="J25" s="1">
        <v>9.6035137176513672</v>
      </c>
      <c r="K25" s="1">
        <v>12.4666748046875</v>
      </c>
      <c r="L25" s="1">
        <v>15.927997589111328</v>
      </c>
    </row>
    <row r="26" spans="1:12">
      <c r="A26">
        <v>1979</v>
      </c>
      <c r="B26" t="s">
        <v>25</v>
      </c>
      <c r="C26" s="1">
        <v>2.9494094848632813</v>
      </c>
      <c r="D26" s="1">
        <v>3.1650714874267578</v>
      </c>
      <c r="E26" s="1">
        <v>3.6327402591705322</v>
      </c>
      <c r="F26" s="1">
        <v>4.195281982421875</v>
      </c>
      <c r="G26" s="1">
        <v>4.9724631309509277</v>
      </c>
      <c r="H26" s="1">
        <v>5.8251628875732422</v>
      </c>
      <c r="I26" s="1">
        <v>6.8802742958068848</v>
      </c>
      <c r="J26" s="1">
        <v>8.067723274230957</v>
      </c>
      <c r="K26" s="1">
        <v>10.615123748779297</v>
      </c>
      <c r="L26" s="1">
        <v>13.146868705749512</v>
      </c>
    </row>
    <row r="27" spans="1:12">
      <c r="A27">
        <v>1979</v>
      </c>
      <c r="B27" t="s">
        <v>26</v>
      </c>
      <c r="C27" s="1">
        <v>2.9518759250640869</v>
      </c>
      <c r="D27" s="1">
        <v>3.2102930545806885</v>
      </c>
      <c r="E27" s="1">
        <v>3.7548954486846924</v>
      </c>
      <c r="F27" s="1">
        <v>4.433258056640625</v>
      </c>
      <c r="G27" s="1">
        <v>5.4016566276550293</v>
      </c>
      <c r="H27" s="1">
        <v>6.350067138671875</v>
      </c>
      <c r="I27" s="1">
        <v>7.4766354560852051</v>
      </c>
      <c r="J27" s="1">
        <v>8.6704311370849609</v>
      </c>
      <c r="K27" s="1">
        <v>9.9856977462768555</v>
      </c>
      <c r="L27" s="1">
        <v>11.905791282653809</v>
      </c>
    </row>
    <row r="28" spans="1:12">
      <c r="A28">
        <v>1979</v>
      </c>
      <c r="B28" t="s">
        <v>27</v>
      </c>
      <c r="C28" s="1">
        <v>2.9120645523071289</v>
      </c>
      <c r="D28" s="1">
        <v>3.0833518505096436</v>
      </c>
      <c r="E28" s="1">
        <v>3.4226832389831543</v>
      </c>
      <c r="F28" s="1">
        <v>3.83115553855896</v>
      </c>
      <c r="G28" s="1">
        <v>4.3029446601867676</v>
      </c>
      <c r="H28" s="1">
        <v>4.9328756332397461</v>
      </c>
      <c r="I28" s="1">
        <v>5.5504655838012695</v>
      </c>
      <c r="J28" s="1">
        <v>6.5875058174133301</v>
      </c>
      <c r="K28" s="1">
        <v>8.4419279098510742</v>
      </c>
      <c r="L28" s="1">
        <v>10.071014404296875</v>
      </c>
    </row>
    <row r="29" spans="1:12">
      <c r="A29">
        <v>1979</v>
      </c>
      <c r="B29" t="s">
        <v>28</v>
      </c>
      <c r="C29" s="1">
        <v>2.9018449783325195</v>
      </c>
      <c r="D29" s="1">
        <v>3.0432603359222412</v>
      </c>
      <c r="E29" s="1">
        <v>3.3153889179229736</v>
      </c>
      <c r="F29" s="1">
        <v>3.7456672191619873</v>
      </c>
      <c r="G29" s="1">
        <v>4.1623497009277344</v>
      </c>
      <c r="H29" s="1">
        <v>4.7821974754333496</v>
      </c>
      <c r="I29" s="1">
        <v>5.4778079986572266</v>
      </c>
      <c r="J29" s="1">
        <v>6.4959807395935059</v>
      </c>
      <c r="K29" s="1">
        <v>8.5546541213989258</v>
      </c>
      <c r="L29" s="1">
        <v>10.120762825012207</v>
      </c>
    </row>
    <row r="30" spans="1:12">
      <c r="A30">
        <v>1979</v>
      </c>
      <c r="B30" t="s">
        <v>29</v>
      </c>
      <c r="C30" s="1">
        <v>2.9292211532592773</v>
      </c>
      <c r="D30" s="1">
        <v>3.0982577800750732</v>
      </c>
      <c r="E30" s="1">
        <v>3.531130313873291</v>
      </c>
      <c r="F30" s="1">
        <v>3.9923255443572998</v>
      </c>
      <c r="G30" s="1">
        <v>4.577509880065918</v>
      </c>
      <c r="H30" s="1">
        <v>5.1872501373291016</v>
      </c>
      <c r="I30" s="1">
        <v>6.172879695892334</v>
      </c>
      <c r="J30" s="1">
        <v>7.4207859039306641</v>
      </c>
      <c r="K30" s="1">
        <v>9.6811647415161133</v>
      </c>
      <c r="L30" s="1">
        <v>11.403313636779785</v>
      </c>
    </row>
    <row r="31" spans="1:12">
      <c r="A31">
        <v>1979</v>
      </c>
      <c r="B31" t="s">
        <v>30</v>
      </c>
      <c r="C31" s="1">
        <v>2.9135770797729492</v>
      </c>
      <c r="D31" s="1">
        <v>3.0746722221374512</v>
      </c>
      <c r="E31" s="1">
        <v>3.3807384967803955</v>
      </c>
      <c r="F31" s="1">
        <v>3.8415195941925049</v>
      </c>
      <c r="G31" s="1">
        <v>4.3863515853881836</v>
      </c>
      <c r="H31" s="1">
        <v>4.9742345809936523</v>
      </c>
      <c r="I31" s="1">
        <v>5.8599514961242676</v>
      </c>
      <c r="J31" s="1">
        <v>7.0986776351928711</v>
      </c>
      <c r="K31" s="1">
        <v>8.9333610534667969</v>
      </c>
      <c r="L31" s="1">
        <v>10.95868968963623</v>
      </c>
    </row>
    <row r="32" spans="1:12">
      <c r="A32">
        <v>1979</v>
      </c>
      <c r="B32" t="s">
        <v>31</v>
      </c>
      <c r="C32" s="1">
        <v>2.9118857383728027</v>
      </c>
      <c r="D32" s="1">
        <v>3.1387875080108643</v>
      </c>
      <c r="E32" s="1">
        <v>3.6606683731079102</v>
      </c>
      <c r="F32" s="1">
        <v>4.2539815902709961</v>
      </c>
      <c r="G32" s="1">
        <v>5.0087041854858398</v>
      </c>
      <c r="H32" s="1">
        <v>5.8894214630126953</v>
      </c>
      <c r="I32" s="1">
        <v>6.7057366371154785</v>
      </c>
      <c r="J32" s="1">
        <v>7.9933414459228516</v>
      </c>
      <c r="K32" s="1">
        <v>9.6418161392211914</v>
      </c>
      <c r="L32" s="1">
        <v>11.194012641906738</v>
      </c>
    </row>
    <row r="33" spans="1:12">
      <c r="A33">
        <v>1979</v>
      </c>
      <c r="B33" t="s">
        <v>32</v>
      </c>
      <c r="C33" s="1">
        <v>2.9220342636108398</v>
      </c>
      <c r="D33" s="1">
        <v>3.0892863273620605</v>
      </c>
      <c r="E33" s="1">
        <v>3.4528453350067139</v>
      </c>
      <c r="F33" s="1">
        <v>3.9243729114532471</v>
      </c>
      <c r="G33" s="1">
        <v>4.4898843765258789</v>
      </c>
      <c r="H33" s="1">
        <v>5.0992369651794434</v>
      </c>
      <c r="I33" s="1">
        <v>6.0474081039428711</v>
      </c>
      <c r="J33" s="1">
        <v>7.3100471496582031</v>
      </c>
      <c r="K33" s="1">
        <v>9.3401775360107422</v>
      </c>
      <c r="L33" s="1">
        <v>11.09846305847168</v>
      </c>
    </row>
    <row r="34" spans="1:12">
      <c r="A34">
        <v>1979</v>
      </c>
      <c r="B34" t="s">
        <v>33</v>
      </c>
      <c r="C34" s="1">
        <v>2.8993346691131592</v>
      </c>
      <c r="D34" s="1">
        <v>3.0530300140380859</v>
      </c>
      <c r="E34" s="1">
        <v>3.3681745529174805</v>
      </c>
      <c r="F34" s="1">
        <v>3.9435806274414063</v>
      </c>
      <c r="G34" s="1">
        <v>4.6482934951782227</v>
      </c>
      <c r="H34" s="1">
        <v>5.5054764747619629</v>
      </c>
      <c r="I34" s="1">
        <v>6.356926441192627</v>
      </c>
      <c r="J34" s="1">
        <v>7.5806794166564941</v>
      </c>
      <c r="K34" s="1">
        <v>9.5539865493774414</v>
      </c>
      <c r="L34" s="1">
        <v>11.013669013977051</v>
      </c>
    </row>
    <row r="35" spans="1:12">
      <c r="A35">
        <v>1979</v>
      </c>
      <c r="B35" t="s">
        <v>34</v>
      </c>
      <c r="C35" s="1">
        <v>2.8369591236114502</v>
      </c>
      <c r="D35" s="1">
        <v>2.9862754344940186</v>
      </c>
      <c r="E35" s="1">
        <v>3.1029236316680908</v>
      </c>
      <c r="F35" s="1">
        <v>3.4207601547241211</v>
      </c>
      <c r="G35" s="1">
        <v>3.9319589138031006</v>
      </c>
      <c r="H35" s="1">
        <v>4.6341567039489746</v>
      </c>
      <c r="I35" s="1">
        <v>5.450263500213623</v>
      </c>
      <c r="J35" s="1">
        <v>6.5364737510681152</v>
      </c>
      <c r="K35" s="1">
        <v>8.4272909164428711</v>
      </c>
      <c r="L35" s="1">
        <v>10.086854934692383</v>
      </c>
    </row>
    <row r="36" spans="1:12">
      <c r="A36">
        <v>1979</v>
      </c>
      <c r="B36" t="s">
        <v>35</v>
      </c>
      <c r="C36" s="1">
        <v>2.8664846420288086</v>
      </c>
      <c r="D36" s="1">
        <v>3.0141603946685791</v>
      </c>
      <c r="E36" s="1">
        <v>3.2123603820800781</v>
      </c>
      <c r="F36" s="1">
        <v>3.5876023769378662</v>
      </c>
      <c r="G36" s="1">
        <v>4.0120129585266113</v>
      </c>
      <c r="H36" s="1">
        <v>4.5133123397827148</v>
      </c>
      <c r="I36" s="1">
        <v>5.070216178894043</v>
      </c>
      <c r="J36" s="1">
        <v>6.1771340370178223</v>
      </c>
      <c r="K36" s="1">
        <v>7.9436163902282715</v>
      </c>
      <c r="L36" s="1">
        <v>9.5896596908569336</v>
      </c>
    </row>
    <row r="37" spans="1:12">
      <c r="A37">
        <v>1979</v>
      </c>
      <c r="B37" t="s">
        <v>36</v>
      </c>
      <c r="C37" s="1">
        <v>2.9169678688049316</v>
      </c>
      <c r="D37" s="1">
        <v>3.0987615585327148</v>
      </c>
      <c r="E37" s="1">
        <v>3.5534718036651611</v>
      </c>
      <c r="F37" s="1">
        <v>4.1423802375793457</v>
      </c>
      <c r="G37" s="1">
        <v>4.930201530456543</v>
      </c>
      <c r="H37" s="1">
        <v>5.6219325065612793</v>
      </c>
      <c r="I37" s="1">
        <v>6.466364860534668</v>
      </c>
      <c r="J37" s="1">
        <v>7.8982028961181641</v>
      </c>
      <c r="K37" s="1">
        <v>9.9058990478515625</v>
      </c>
      <c r="L37" s="1">
        <v>11.746184349060059</v>
      </c>
    </row>
    <row r="38" spans="1:12">
      <c r="A38">
        <v>1979</v>
      </c>
      <c r="B38" t="s">
        <v>37</v>
      </c>
      <c r="C38" s="1">
        <v>2.9364795684814453</v>
      </c>
      <c r="D38" s="1">
        <v>3.1878488063812256</v>
      </c>
      <c r="E38" s="1">
        <v>3.7309274673461914</v>
      </c>
      <c r="F38" s="1">
        <v>4.3767781257629395</v>
      </c>
      <c r="G38" s="1">
        <v>5.0126557350158691</v>
      </c>
      <c r="H38" s="1">
        <v>5.8023099899291992</v>
      </c>
      <c r="I38" s="1">
        <v>6.6830735206604004</v>
      </c>
      <c r="J38" s="1">
        <v>7.9792838096618652</v>
      </c>
      <c r="K38" s="1">
        <v>10.062599182128906</v>
      </c>
      <c r="L38" s="1">
        <v>12.48023796081543</v>
      </c>
    </row>
    <row r="39" spans="1:12">
      <c r="A39">
        <v>1979</v>
      </c>
      <c r="B39" t="s">
        <v>38</v>
      </c>
      <c r="C39" s="1">
        <v>2.9159603118896484</v>
      </c>
      <c r="D39" s="1">
        <v>3.1028628349304199</v>
      </c>
      <c r="E39" s="1">
        <v>3.5685875415802002</v>
      </c>
      <c r="F39" s="1">
        <v>4.1128473281860352</v>
      </c>
      <c r="G39" s="1">
        <v>4.914151668548584</v>
      </c>
      <c r="H39" s="1">
        <v>5.6529297828674316</v>
      </c>
      <c r="I39" s="1">
        <v>6.6852340698242188</v>
      </c>
      <c r="J39" s="1">
        <v>7.9882616996765137</v>
      </c>
      <c r="K39" s="1">
        <v>10.015233039855957</v>
      </c>
      <c r="L39" s="1">
        <v>12.384576797485352</v>
      </c>
    </row>
    <row r="40" spans="1:12">
      <c r="A40">
        <v>1979</v>
      </c>
      <c r="B40" t="s">
        <v>39</v>
      </c>
      <c r="C40" s="1">
        <v>2.8940639495849609</v>
      </c>
      <c r="D40" s="1">
        <v>3.1077561378479004</v>
      </c>
      <c r="E40" s="1">
        <v>3.570828914642334</v>
      </c>
      <c r="F40" s="1">
        <v>4.1514463424682617</v>
      </c>
      <c r="G40" s="1">
        <v>5.012392520904541</v>
      </c>
      <c r="H40" s="1">
        <v>5.9409122467041016</v>
      </c>
      <c r="I40" s="1">
        <v>6.9057307243347168</v>
      </c>
      <c r="J40" s="1">
        <v>7.7965774536132813</v>
      </c>
      <c r="K40" s="1">
        <v>9.4976558685302734</v>
      </c>
      <c r="L40" s="1">
        <v>11.12652587890625</v>
      </c>
    </row>
    <row r="41" spans="1:12">
      <c r="A41">
        <v>1979</v>
      </c>
      <c r="B41" t="s">
        <v>40</v>
      </c>
      <c r="C41" s="1">
        <v>2.9287745952606201</v>
      </c>
      <c r="D41" s="1">
        <v>3.1257555484771729</v>
      </c>
      <c r="E41" s="1">
        <v>3.5980000495910645</v>
      </c>
      <c r="F41" s="1">
        <v>4.191317081451416</v>
      </c>
      <c r="G41" s="1">
        <v>4.9459009170532227</v>
      </c>
      <c r="H41" s="1">
        <v>5.7087917327880859</v>
      </c>
      <c r="I41" s="1">
        <v>6.7775969505310059</v>
      </c>
      <c r="J41" s="1">
        <v>7.8989977836608887</v>
      </c>
      <c r="K41" s="1">
        <v>9.6147317886352539</v>
      </c>
      <c r="L41" s="1">
        <v>11.159042358398438</v>
      </c>
    </row>
    <row r="42" spans="1:12">
      <c r="A42">
        <v>1979</v>
      </c>
      <c r="B42" t="s">
        <v>41</v>
      </c>
      <c r="C42" s="1">
        <v>2.9673895835876465</v>
      </c>
      <c r="D42" s="1">
        <v>3.4138641357421875</v>
      </c>
      <c r="E42" s="1">
        <v>4.0294241905212402</v>
      </c>
      <c r="F42" s="1">
        <v>4.8764748573303223</v>
      </c>
      <c r="G42" s="1">
        <v>5.7458090782165527</v>
      </c>
      <c r="H42" s="1">
        <v>6.5413775444030762</v>
      </c>
      <c r="I42" s="1">
        <v>7.691978931427002</v>
      </c>
      <c r="J42" s="1">
        <v>9.1117944717407227</v>
      </c>
      <c r="K42" s="1">
        <v>10.630388259887695</v>
      </c>
      <c r="L42" s="1">
        <v>12.442773818969727</v>
      </c>
    </row>
    <row r="43" spans="1:12">
      <c r="A43">
        <v>1979</v>
      </c>
      <c r="B43" t="s">
        <v>42</v>
      </c>
      <c r="C43" s="1">
        <v>2.9573168754577637</v>
      </c>
      <c r="D43" s="1">
        <v>3.3492856025695801</v>
      </c>
      <c r="E43" s="1">
        <v>3.9453380107879639</v>
      </c>
      <c r="F43" s="1">
        <v>4.6230983734130859</v>
      </c>
      <c r="G43" s="1">
        <v>5.399071216583252</v>
      </c>
      <c r="H43" s="1">
        <v>6.3756308555603027</v>
      </c>
      <c r="I43" s="1">
        <v>7.5109267234802246</v>
      </c>
      <c r="J43" s="1">
        <v>8.8157854080200195</v>
      </c>
      <c r="K43" s="1">
        <v>10.986025810241699</v>
      </c>
      <c r="L43" s="1">
        <v>13.208603858947754</v>
      </c>
    </row>
    <row r="44" spans="1:12">
      <c r="A44">
        <v>1979</v>
      </c>
      <c r="B44" t="s">
        <v>43</v>
      </c>
      <c r="C44" s="1">
        <v>2.8816351890563965</v>
      </c>
      <c r="D44" s="1">
        <v>3.0694255828857422</v>
      </c>
      <c r="E44" s="1">
        <v>3.4964866638183594</v>
      </c>
      <c r="F44" s="1">
        <v>4.1084637641906738</v>
      </c>
      <c r="G44" s="1">
        <v>4.9236354827880859</v>
      </c>
      <c r="H44" s="1">
        <v>5.763883113861084</v>
      </c>
      <c r="I44" s="1">
        <v>6.9291338920593262</v>
      </c>
      <c r="J44" s="1">
        <v>8.1753177642822266</v>
      </c>
      <c r="K44" s="1">
        <v>10.270805358886719</v>
      </c>
      <c r="L44" s="1">
        <v>13.24492073059082</v>
      </c>
    </row>
    <row r="45" spans="1:12">
      <c r="A45">
        <v>1979</v>
      </c>
      <c r="B45" t="s">
        <v>44</v>
      </c>
      <c r="C45" s="1">
        <v>2.9347600936889648</v>
      </c>
      <c r="D45" s="1">
        <v>3.1895852088928223</v>
      </c>
      <c r="E45" s="1">
        <v>3.6399819850921631</v>
      </c>
      <c r="F45" s="1">
        <v>4.1638331413269043</v>
      </c>
      <c r="G45" s="1">
        <v>4.9587864875793457</v>
      </c>
      <c r="H45" s="1">
        <v>5.9476370811462402</v>
      </c>
      <c r="I45" s="1">
        <v>7.0417733192443848</v>
      </c>
      <c r="J45" s="1">
        <v>8.3187627792358398</v>
      </c>
      <c r="K45" s="1">
        <v>10.591263771057129</v>
      </c>
      <c r="L45" s="1">
        <v>12.827278137207031</v>
      </c>
    </row>
    <row r="46" spans="1:12">
      <c r="A46">
        <v>1979</v>
      </c>
      <c r="B46" t="s">
        <v>45</v>
      </c>
      <c r="C46" s="1">
        <v>2.9664385318756104</v>
      </c>
      <c r="D46" s="1">
        <v>3.2670276165008545</v>
      </c>
      <c r="E46" s="1">
        <v>3.7785689830780029</v>
      </c>
      <c r="F46" s="1">
        <v>4.4619345664978027</v>
      </c>
      <c r="G46" s="1">
        <v>5.1136956214904785</v>
      </c>
      <c r="H46" s="1">
        <v>6.0254135131835938</v>
      </c>
      <c r="I46" s="1">
        <v>6.9710240364074707</v>
      </c>
      <c r="J46" s="1">
        <v>7.9775590896606445</v>
      </c>
      <c r="K46" s="1">
        <v>9.9413261413574219</v>
      </c>
      <c r="L46" s="1">
        <v>11.483139991760254</v>
      </c>
    </row>
    <row r="47" spans="1:12">
      <c r="A47">
        <v>1979</v>
      </c>
      <c r="B47" t="s">
        <v>46</v>
      </c>
      <c r="C47" s="1">
        <v>3.0175087451934814</v>
      </c>
      <c r="D47" s="1">
        <v>3.4164531230926514</v>
      </c>
      <c r="E47" s="1">
        <v>3.9393503665924072</v>
      </c>
      <c r="F47" s="1">
        <v>4.527653694152832</v>
      </c>
      <c r="G47" s="1">
        <v>5.1121730804443359</v>
      </c>
      <c r="H47" s="1">
        <v>6.1057767868041992</v>
      </c>
      <c r="I47" s="1">
        <v>7.2332897186279297</v>
      </c>
      <c r="J47" s="1">
        <v>8.7088909149169922</v>
      </c>
      <c r="K47" s="1">
        <v>10.811762809753418</v>
      </c>
      <c r="L47" s="1">
        <v>13.644452095031738</v>
      </c>
    </row>
    <row r="48" spans="1:12">
      <c r="A48">
        <v>1979</v>
      </c>
      <c r="B48" t="s">
        <v>47</v>
      </c>
      <c r="C48" s="1">
        <v>3.0898342132568359</v>
      </c>
      <c r="D48" s="1">
        <v>3.6572771072387695</v>
      </c>
      <c r="E48" s="1">
        <v>4.4244694709777832</v>
      </c>
      <c r="F48" s="1">
        <v>5.0754656791687012</v>
      </c>
      <c r="G48" s="1">
        <v>6.105006217956543</v>
      </c>
      <c r="H48" s="1">
        <v>7.1326327323913574</v>
      </c>
      <c r="I48" s="1">
        <v>8.1503276824951172</v>
      </c>
      <c r="J48" s="1">
        <v>9.4451007843017578</v>
      </c>
      <c r="K48" s="1">
        <v>11.264535903930664</v>
      </c>
      <c r="L48" s="1">
        <v>13.073981285095215</v>
      </c>
    </row>
    <row r="49" spans="1:12">
      <c r="A49">
        <v>1979</v>
      </c>
      <c r="B49" t="s">
        <v>48</v>
      </c>
      <c r="C49" s="1">
        <v>3.0316476821899414</v>
      </c>
      <c r="D49" s="1">
        <v>3.5268511772155762</v>
      </c>
      <c r="E49" s="1">
        <v>4.1004304885864258</v>
      </c>
      <c r="F49" s="1">
        <v>4.9043169021606445</v>
      </c>
      <c r="G49" s="1">
        <v>5.6543965339660645</v>
      </c>
      <c r="H49" s="1">
        <v>6.7790303230285645</v>
      </c>
      <c r="I49" s="1">
        <v>7.6771378517150879</v>
      </c>
      <c r="J49" s="1">
        <v>8.80120849609375</v>
      </c>
      <c r="K49" s="1">
        <v>10.517801284790039</v>
      </c>
      <c r="L49" s="1">
        <v>12.580768585205078</v>
      </c>
    </row>
    <row r="50" spans="1:12">
      <c r="A50">
        <v>1979</v>
      </c>
      <c r="B50" t="s">
        <v>49</v>
      </c>
      <c r="C50" s="1">
        <v>3.0442647933959961</v>
      </c>
      <c r="D50" s="1">
        <v>3.5732941627502441</v>
      </c>
      <c r="E50" s="1">
        <v>4.1964607238769531</v>
      </c>
      <c r="F50" s="1">
        <v>4.9642891883850098</v>
      </c>
      <c r="G50" s="1">
        <v>5.7695379257202148</v>
      </c>
      <c r="H50" s="1">
        <v>6.7496633529663086</v>
      </c>
      <c r="I50" s="1">
        <v>7.8868937492370605</v>
      </c>
      <c r="J50" s="1">
        <v>9.2661361694335938</v>
      </c>
      <c r="K50" s="1">
        <v>11.468706130981445</v>
      </c>
      <c r="L50" s="1">
        <v>13.906380653381348</v>
      </c>
    </row>
    <row r="51" spans="1:12">
      <c r="A51">
        <v>1979</v>
      </c>
      <c r="B51" t="s">
        <v>50</v>
      </c>
      <c r="C51" s="1">
        <v>3.9560160636901855</v>
      </c>
      <c r="D51" s="1">
        <v>5.0202798843383789</v>
      </c>
      <c r="E51" s="1">
        <v>6.0038762092590332</v>
      </c>
      <c r="F51" s="1">
        <v>7.0009627342224121</v>
      </c>
      <c r="G51" s="1">
        <v>8.0944185256958008</v>
      </c>
      <c r="H51" s="1">
        <v>9.6821784973144531</v>
      </c>
      <c r="I51" s="1">
        <v>11.214963912963867</v>
      </c>
      <c r="J51" s="1">
        <v>13.076920509338379</v>
      </c>
      <c r="K51" s="1">
        <v>16.212669372558594</v>
      </c>
      <c r="L51" s="1">
        <v>18.701787948608398</v>
      </c>
    </row>
    <row r="52" spans="1:12">
      <c r="A52">
        <v>1979</v>
      </c>
      <c r="B52" t="s">
        <v>51</v>
      </c>
      <c r="C52" s="1">
        <v>2.958113431930542</v>
      </c>
      <c r="D52" s="1">
        <v>3.2068402767181396</v>
      </c>
      <c r="E52" s="1">
        <v>3.9151644706726074</v>
      </c>
      <c r="F52" s="1">
        <v>4.6203899383544922</v>
      </c>
      <c r="G52" s="1">
        <v>5.2450580596923828</v>
      </c>
      <c r="H52" s="1">
        <v>6.220672607421875</v>
      </c>
      <c r="I52" s="1">
        <v>7.3705334663391113</v>
      </c>
      <c r="J52" s="1">
        <v>8.5963020324707031</v>
      </c>
      <c r="K52" s="1">
        <v>10.426943778991699</v>
      </c>
      <c r="L52" s="1">
        <v>11.919342041015625</v>
      </c>
    </row>
    <row r="53" spans="1:12">
      <c r="A53">
        <v>1980</v>
      </c>
      <c r="B53" t="s">
        <v>1</v>
      </c>
      <c r="C53" s="1">
        <v>3.0141911506652832</v>
      </c>
      <c r="D53" s="1">
        <v>3.3213794231414795</v>
      </c>
      <c r="E53" s="1">
        <v>3.6808364391326904</v>
      </c>
      <c r="F53" s="1">
        <v>4.0899848937988281</v>
      </c>
      <c r="G53" s="1">
        <v>4.5557031631469727</v>
      </c>
      <c r="H53" s="1">
        <v>5.0686025619506836</v>
      </c>
      <c r="I53" s="1">
        <v>5.9245681762695313</v>
      </c>
      <c r="J53" s="1">
        <v>7.1995301246643066</v>
      </c>
      <c r="K53" s="1">
        <v>9.0044622421264648</v>
      </c>
      <c r="L53" s="1">
        <v>10.657569885253906</v>
      </c>
    </row>
    <row r="54" spans="1:12">
      <c r="A54">
        <v>1980</v>
      </c>
      <c r="B54" t="s">
        <v>2</v>
      </c>
      <c r="C54" s="1">
        <v>3.1151509284973145</v>
      </c>
      <c r="D54" s="1">
        <v>3.5376410484313965</v>
      </c>
      <c r="E54" s="1">
        <v>4.0377230644226074</v>
      </c>
      <c r="F54" s="1">
        <v>4.5731463432312012</v>
      </c>
      <c r="G54" s="1">
        <v>5.0790801048278809</v>
      </c>
      <c r="H54" s="1">
        <v>5.8971309661865234</v>
      </c>
      <c r="I54" s="1">
        <v>6.6877055168151855</v>
      </c>
      <c r="J54" s="1">
        <v>7.9048352241516113</v>
      </c>
      <c r="K54" s="1">
        <v>10.042973518371582</v>
      </c>
      <c r="L54" s="1">
        <v>12.295113563537598</v>
      </c>
    </row>
    <row r="55" spans="1:12">
      <c r="A55">
        <v>1980</v>
      </c>
      <c r="B55" t="s">
        <v>3</v>
      </c>
      <c r="C55" s="1">
        <v>2.9477617740631104</v>
      </c>
      <c r="D55" s="1">
        <v>3.2326233386993408</v>
      </c>
      <c r="E55" s="1">
        <v>3.6168825626373291</v>
      </c>
      <c r="F55" s="1">
        <v>4.0692567825317383</v>
      </c>
      <c r="G55" s="1">
        <v>4.6079897880554199</v>
      </c>
      <c r="H55" s="1">
        <v>5.2030777931213379</v>
      </c>
      <c r="I55" s="1">
        <v>6.044278621673584</v>
      </c>
      <c r="J55" s="1">
        <v>7.0524406433105469</v>
      </c>
      <c r="K55" s="1">
        <v>8.9309673309326172</v>
      </c>
      <c r="L55" s="1">
        <v>10.822209358215332</v>
      </c>
    </row>
    <row r="56" spans="1:12">
      <c r="A56">
        <v>1980</v>
      </c>
      <c r="B56" t="s">
        <v>4</v>
      </c>
      <c r="C56" s="1">
        <v>3.1417746543884277</v>
      </c>
      <c r="D56" s="1">
        <v>3.6237146854400635</v>
      </c>
      <c r="E56" s="1">
        <v>4.159477710723877</v>
      </c>
      <c r="F56" s="1">
        <v>4.9333677291870117</v>
      </c>
      <c r="G56" s="1">
        <v>5.5369176864624023</v>
      </c>
      <c r="H56" s="1">
        <v>6.3437352180480957</v>
      </c>
      <c r="I56" s="1">
        <v>7.3932294845581055</v>
      </c>
      <c r="J56" s="1">
        <v>8.6843709945678711</v>
      </c>
      <c r="K56" s="1">
        <v>10.901442527770996</v>
      </c>
      <c r="L56" s="1">
        <v>13.357729911804199</v>
      </c>
    </row>
    <row r="57" spans="1:12">
      <c r="A57">
        <v>1980</v>
      </c>
      <c r="B57" t="s">
        <v>5</v>
      </c>
      <c r="C57" s="1">
        <v>3.0968871116638184</v>
      </c>
      <c r="D57" s="1">
        <v>3.5142922401428223</v>
      </c>
      <c r="E57" s="1">
        <v>4.0159440040588379</v>
      </c>
      <c r="F57" s="1">
        <v>4.5560998916625977</v>
      </c>
      <c r="G57" s="1">
        <v>5.0567951202392578</v>
      </c>
      <c r="H57" s="1">
        <v>5.7654738426208496</v>
      </c>
      <c r="I57" s="1">
        <v>6.5950479507446289</v>
      </c>
      <c r="J57" s="1">
        <v>7.8779792785644531</v>
      </c>
      <c r="K57" s="1">
        <v>9.8951749801635742</v>
      </c>
      <c r="L57" s="1">
        <v>11.658647537231445</v>
      </c>
    </row>
    <row r="58" spans="1:12">
      <c r="A58">
        <v>1980</v>
      </c>
      <c r="B58" t="s">
        <v>6</v>
      </c>
      <c r="C58" s="1">
        <v>3.2172098159790039</v>
      </c>
      <c r="D58" s="1">
        <v>3.846989631652832</v>
      </c>
      <c r="E58" s="1">
        <v>4.4630188941955566</v>
      </c>
      <c r="F58" s="1">
        <v>5.0801944732666016</v>
      </c>
      <c r="G58" s="1">
        <v>5.9232072830200195</v>
      </c>
      <c r="H58" s="1">
        <v>6.7491035461425781</v>
      </c>
      <c r="I58" s="1">
        <v>7.6730127334594727</v>
      </c>
      <c r="J58" s="1">
        <v>9.2358760833740234</v>
      </c>
      <c r="K58" s="1">
        <v>11.892733573913574</v>
      </c>
      <c r="L58" s="1">
        <v>14.217218399047852</v>
      </c>
    </row>
    <row r="59" spans="1:12">
      <c r="A59">
        <v>1980</v>
      </c>
      <c r="B59" t="s">
        <v>7</v>
      </c>
      <c r="C59" s="1">
        <v>3.143355131149292</v>
      </c>
      <c r="D59" s="1">
        <v>3.7058842182159424</v>
      </c>
      <c r="E59" s="1">
        <v>4.3413772583007813</v>
      </c>
      <c r="F59" s="1">
        <v>5.0187358856201172</v>
      </c>
      <c r="G59" s="1">
        <v>5.8208193778991699</v>
      </c>
      <c r="H59" s="1">
        <v>6.657130241394043</v>
      </c>
      <c r="I59" s="1">
        <v>7.781862735748291</v>
      </c>
      <c r="J59" s="1">
        <v>9.2220954895019531</v>
      </c>
      <c r="K59" s="1">
        <v>11.456380844116211</v>
      </c>
      <c r="L59" s="1">
        <v>13.975191116333008</v>
      </c>
    </row>
    <row r="60" spans="1:12">
      <c r="A60">
        <v>1980</v>
      </c>
      <c r="B60" t="s">
        <v>8</v>
      </c>
      <c r="C60" s="1">
        <v>3.1914384365081787</v>
      </c>
      <c r="D60" s="1">
        <v>3.787635326385498</v>
      </c>
      <c r="E60" s="1">
        <v>4.4189729690551758</v>
      </c>
      <c r="F60" s="1">
        <v>5.0833897590637207</v>
      </c>
      <c r="G60" s="1">
        <v>6.0125832557678223</v>
      </c>
      <c r="H60" s="1">
        <v>7.0351786613464355</v>
      </c>
      <c r="I60" s="1">
        <v>8.0916681289672852</v>
      </c>
      <c r="J60" s="1">
        <v>9.8120107650756836</v>
      </c>
      <c r="K60" s="1">
        <v>12.35572338104248</v>
      </c>
      <c r="L60" s="1">
        <v>15.006662368774414</v>
      </c>
    </row>
    <row r="61" spans="1:12">
      <c r="A61">
        <v>1980</v>
      </c>
      <c r="B61" t="s">
        <v>9</v>
      </c>
      <c r="C61" s="1">
        <v>3.0884027481079102</v>
      </c>
      <c r="D61" s="1">
        <v>3.6178271770477295</v>
      </c>
      <c r="E61" s="1">
        <v>4.2261519432067871</v>
      </c>
      <c r="F61" s="1">
        <v>4.9892721176147461</v>
      </c>
      <c r="G61" s="1">
        <v>5.8389778137207031</v>
      </c>
      <c r="H61" s="1">
        <v>6.7389802932739258</v>
      </c>
      <c r="I61" s="1">
        <v>7.5980772972106934</v>
      </c>
      <c r="J61" s="1">
        <v>8.8878049850463867</v>
      </c>
      <c r="K61" s="1">
        <v>10.599692344665527</v>
      </c>
      <c r="L61" s="1">
        <v>12.552750587463379</v>
      </c>
    </row>
    <row r="62" spans="1:12">
      <c r="A62">
        <v>1980</v>
      </c>
      <c r="B62" t="s">
        <v>10</v>
      </c>
      <c r="C62" s="1">
        <v>3.0663383007049561</v>
      </c>
      <c r="D62" s="1">
        <v>3.5926666259765625</v>
      </c>
      <c r="E62" s="1">
        <v>4.3421440124511719</v>
      </c>
      <c r="F62" s="1">
        <v>5.052696704864502</v>
      </c>
      <c r="G62" s="1">
        <v>5.9789361953735352</v>
      </c>
      <c r="H62" s="1">
        <v>6.9283576011657715</v>
      </c>
      <c r="I62" s="1">
        <v>7.9198522567749023</v>
      </c>
      <c r="J62" s="1">
        <v>9.1193256378173828</v>
      </c>
      <c r="K62" s="1">
        <v>11.025152206420898</v>
      </c>
      <c r="L62" s="1">
        <v>13.155411720275879</v>
      </c>
    </row>
    <row r="63" spans="1:12">
      <c r="A63">
        <v>1980</v>
      </c>
      <c r="B63" t="s">
        <v>11</v>
      </c>
      <c r="C63" s="1">
        <v>3.0453646183013916</v>
      </c>
      <c r="D63" s="1">
        <v>3.4642016887664795</v>
      </c>
      <c r="E63" s="1">
        <v>4.0499610900878906</v>
      </c>
      <c r="F63" s="1">
        <v>4.8514404296875</v>
      </c>
      <c r="G63" s="1">
        <v>5.5400257110595703</v>
      </c>
      <c r="H63" s="1">
        <v>6.3492918014526367</v>
      </c>
      <c r="I63" s="1">
        <v>7.4792170524597168</v>
      </c>
      <c r="J63" s="1">
        <v>8.7977838516235352</v>
      </c>
      <c r="K63" s="1">
        <v>10.125783920288086</v>
      </c>
      <c r="L63" s="1">
        <v>12.381725311279297</v>
      </c>
    </row>
    <row r="64" spans="1:12">
      <c r="A64">
        <v>1980</v>
      </c>
      <c r="B64" t="s">
        <v>12</v>
      </c>
      <c r="C64" s="1">
        <v>3.184406042098999</v>
      </c>
      <c r="D64" s="1">
        <v>3.8504457473754883</v>
      </c>
      <c r="E64" s="1">
        <v>4.5778584480285645</v>
      </c>
      <c r="F64" s="1">
        <v>5.3560199737548828</v>
      </c>
      <c r="G64" s="1">
        <v>6.2881202697753906</v>
      </c>
      <c r="H64" s="1">
        <v>7.3891024589538574</v>
      </c>
      <c r="I64" s="1">
        <v>8.5596399307250977</v>
      </c>
      <c r="J64" s="1">
        <v>9.9780702590942383</v>
      </c>
      <c r="K64" s="1">
        <v>12.192919731140137</v>
      </c>
      <c r="L64" s="1">
        <v>14.902802467346191</v>
      </c>
    </row>
    <row r="65" spans="1:12">
      <c r="A65">
        <v>1980</v>
      </c>
      <c r="B65" t="s">
        <v>13</v>
      </c>
      <c r="C65" s="1">
        <v>3.0951571464538574</v>
      </c>
      <c r="D65" s="1">
        <v>3.761223316192627</v>
      </c>
      <c r="E65" s="1">
        <v>4.5532116889953613</v>
      </c>
      <c r="F65" s="1">
        <v>5.3590054512023926</v>
      </c>
      <c r="G65" s="1">
        <v>6.3802447319030762</v>
      </c>
      <c r="H65" s="1">
        <v>7.5203657150268555</v>
      </c>
      <c r="I65" s="1">
        <v>8.7481803894042969</v>
      </c>
      <c r="J65" s="1">
        <v>9.9327497482299805</v>
      </c>
      <c r="K65" s="1">
        <v>11.937955856323242</v>
      </c>
      <c r="L65" s="1">
        <v>13.989373207092285</v>
      </c>
    </row>
    <row r="66" spans="1:12">
      <c r="A66">
        <v>1980</v>
      </c>
      <c r="B66" t="s">
        <v>14</v>
      </c>
      <c r="C66" s="1">
        <v>3.0354447364807129</v>
      </c>
      <c r="D66" s="1">
        <v>3.5101938247680664</v>
      </c>
      <c r="E66" s="1">
        <v>4.1129488945007324</v>
      </c>
      <c r="F66" s="1">
        <v>4.9374489784240723</v>
      </c>
      <c r="G66" s="1">
        <v>5.7662549018859863</v>
      </c>
      <c r="H66" s="1">
        <v>6.8828201293945313</v>
      </c>
      <c r="I66" s="1">
        <v>7.6730256080627441</v>
      </c>
      <c r="J66" s="1">
        <v>8.9175167083740234</v>
      </c>
      <c r="K66" s="1">
        <v>10.770991325378418</v>
      </c>
      <c r="L66" s="1">
        <v>12.565425872802734</v>
      </c>
    </row>
    <row r="67" spans="1:12">
      <c r="A67">
        <v>1980</v>
      </c>
      <c r="B67" t="s">
        <v>15</v>
      </c>
      <c r="C67" s="1">
        <v>3.0827784538269043</v>
      </c>
      <c r="D67" s="1">
        <v>3.5682163238525391</v>
      </c>
      <c r="E67" s="1">
        <v>4.1029314994812012</v>
      </c>
      <c r="F67" s="1">
        <v>4.9003148078918457</v>
      </c>
      <c r="G67" s="1">
        <v>5.5782232284545898</v>
      </c>
      <c r="H67" s="1">
        <v>6.5085663795471191</v>
      </c>
      <c r="I67" s="1">
        <v>7.609138011932373</v>
      </c>
      <c r="J67" s="1">
        <v>9.1789274215698242</v>
      </c>
      <c r="K67" s="1">
        <v>11.303833961486816</v>
      </c>
      <c r="L67" s="1">
        <v>13.905799865722656</v>
      </c>
    </row>
    <row r="68" spans="1:12">
      <c r="A68">
        <v>1980</v>
      </c>
      <c r="B68" t="s">
        <v>16</v>
      </c>
      <c r="C68" s="1">
        <v>3.0103445053100586</v>
      </c>
      <c r="D68" s="1">
        <v>3.4323751926422119</v>
      </c>
      <c r="E68" s="1">
        <v>4.0037417411804199</v>
      </c>
      <c r="F68" s="1">
        <v>4.7055525779724121</v>
      </c>
      <c r="G68" s="1">
        <v>5.4247703552246094</v>
      </c>
      <c r="H68" s="1">
        <v>6.2288374900817871</v>
      </c>
      <c r="I68" s="1">
        <v>7.4106760025024414</v>
      </c>
      <c r="J68" s="1">
        <v>8.8105869293212891</v>
      </c>
      <c r="K68" s="1">
        <v>10.328498840332031</v>
      </c>
      <c r="L68" s="1">
        <v>12.388184547424316</v>
      </c>
    </row>
    <row r="69" spans="1:12">
      <c r="A69">
        <v>1980</v>
      </c>
      <c r="B69" t="s">
        <v>17</v>
      </c>
      <c r="C69" s="1">
        <v>3.0214529037475586</v>
      </c>
      <c r="D69" s="1">
        <v>3.394963264465332</v>
      </c>
      <c r="E69" s="1">
        <v>3.9326846599578857</v>
      </c>
      <c r="F69" s="1">
        <v>4.5847492218017578</v>
      </c>
      <c r="G69" s="1">
        <v>5.2300958633422852</v>
      </c>
      <c r="H69" s="1">
        <v>6.215538501739502</v>
      </c>
      <c r="I69" s="1">
        <v>7.4216427803039551</v>
      </c>
      <c r="J69" s="1">
        <v>9.0177211761474609</v>
      </c>
      <c r="K69" s="1">
        <v>11.286416053771973</v>
      </c>
      <c r="L69" s="1">
        <v>13.479489326477051</v>
      </c>
    </row>
    <row r="70" spans="1:12">
      <c r="A70">
        <v>1980</v>
      </c>
      <c r="B70" t="s">
        <v>18</v>
      </c>
      <c r="C70" s="1">
        <v>3.0219137668609619</v>
      </c>
      <c r="D70" s="1">
        <v>3.3876616954803467</v>
      </c>
      <c r="E70" s="1">
        <v>3.8339035511016846</v>
      </c>
      <c r="F70" s="1">
        <v>4.3380393981933594</v>
      </c>
      <c r="G70" s="1">
        <v>4.9983649253845215</v>
      </c>
      <c r="H70" s="1">
        <v>5.8797798156738281</v>
      </c>
      <c r="I70" s="1">
        <v>6.7584786415100098</v>
      </c>
      <c r="J70" s="1">
        <v>8.051630973815918</v>
      </c>
      <c r="K70" s="1">
        <v>10.047739028930664</v>
      </c>
      <c r="L70" s="1">
        <v>12.423979759216309</v>
      </c>
    </row>
    <row r="71" spans="1:12">
      <c r="A71">
        <v>1980</v>
      </c>
      <c r="B71" t="s">
        <v>19</v>
      </c>
      <c r="C71" s="1">
        <v>2.9244976043701172</v>
      </c>
      <c r="D71" s="1">
        <v>3.1214437484741211</v>
      </c>
      <c r="E71" s="1">
        <v>3.4852781295776367</v>
      </c>
      <c r="F71" s="1">
        <v>3.9389100074768066</v>
      </c>
      <c r="G71" s="1">
        <v>4.4611549377441406</v>
      </c>
      <c r="H71" s="1">
        <v>5.0885586738586426</v>
      </c>
      <c r="I71" s="1">
        <v>6.0900735855102539</v>
      </c>
      <c r="J71" s="1">
        <v>7.217371940612793</v>
      </c>
      <c r="K71" s="1">
        <v>9.0633325576782227</v>
      </c>
      <c r="L71" s="1">
        <v>10.455292701721191</v>
      </c>
    </row>
    <row r="72" spans="1:12">
      <c r="A72">
        <v>1980</v>
      </c>
      <c r="B72" t="s">
        <v>20</v>
      </c>
      <c r="C72" s="1">
        <v>2.9698388576507568</v>
      </c>
      <c r="D72" s="1">
        <v>3.2600772380828857</v>
      </c>
      <c r="E72" s="1">
        <v>3.723261833190918</v>
      </c>
      <c r="F72" s="1">
        <v>4.3193397521972656</v>
      </c>
      <c r="G72" s="1">
        <v>4.9974398612976074</v>
      </c>
      <c r="H72" s="1">
        <v>5.875556468963623</v>
      </c>
      <c r="I72" s="1">
        <v>6.8052520751953125</v>
      </c>
      <c r="J72" s="1">
        <v>8.0837821960449219</v>
      </c>
      <c r="K72" s="1">
        <v>9.9721240997314453</v>
      </c>
      <c r="L72" s="1">
        <v>12.402756690979004</v>
      </c>
    </row>
    <row r="73" spans="1:12">
      <c r="A73">
        <v>1980</v>
      </c>
      <c r="B73" t="s">
        <v>21</v>
      </c>
      <c r="C73" s="1">
        <v>3.0941634178161621</v>
      </c>
      <c r="D73" s="1">
        <v>3.5212936401367188</v>
      </c>
      <c r="E73" s="1">
        <v>4.0253181457519531</v>
      </c>
      <c r="F73" s="1">
        <v>4.6504883766174316</v>
      </c>
      <c r="G73" s="1">
        <v>5.2075915336608887</v>
      </c>
      <c r="H73" s="1">
        <v>6.0978021621704102</v>
      </c>
      <c r="I73" s="1">
        <v>7.065739631652832</v>
      </c>
      <c r="J73" s="1">
        <v>8.2330770492553711</v>
      </c>
      <c r="K73" s="1">
        <v>10.123843193054199</v>
      </c>
      <c r="L73" s="1">
        <v>12.398763656616211</v>
      </c>
    </row>
    <row r="74" spans="1:12">
      <c r="A74">
        <v>1980</v>
      </c>
      <c r="B74" t="s">
        <v>22</v>
      </c>
      <c r="C74" s="1">
        <v>2.985875129699707</v>
      </c>
      <c r="D74" s="1">
        <v>3.2900881767272949</v>
      </c>
      <c r="E74" s="1">
        <v>3.8952114582061768</v>
      </c>
      <c r="F74" s="1">
        <v>4.4680008888244629</v>
      </c>
      <c r="G74" s="1">
        <v>5.1896343231201172</v>
      </c>
      <c r="H74" s="1">
        <v>6.314361572265625</v>
      </c>
      <c r="I74" s="1">
        <v>7.5218925476074219</v>
      </c>
      <c r="J74" s="1">
        <v>9.2338056564331055</v>
      </c>
      <c r="K74" s="1">
        <v>11.407862663269043</v>
      </c>
      <c r="L74" s="1">
        <v>14.959263801574707</v>
      </c>
    </row>
    <row r="75" spans="1:12">
      <c r="A75">
        <v>1980</v>
      </c>
      <c r="B75" t="s">
        <v>23</v>
      </c>
      <c r="C75" s="1">
        <v>3.1362066268920898</v>
      </c>
      <c r="D75" s="1">
        <v>3.8918056488037109</v>
      </c>
      <c r="E75" s="1">
        <v>4.5445189476013184</v>
      </c>
      <c r="F75" s="1">
        <v>5.257378101348877</v>
      </c>
      <c r="G75" s="1">
        <v>6.215144157409668</v>
      </c>
      <c r="H75" s="1">
        <v>7.3335189819335938</v>
      </c>
      <c r="I75" s="1">
        <v>8.39556884765625</v>
      </c>
      <c r="J75" s="1">
        <v>10.011269569396973</v>
      </c>
      <c r="K75" s="1">
        <v>12.765654563903809</v>
      </c>
      <c r="L75" s="1">
        <v>15.803088188171387</v>
      </c>
    </row>
    <row r="76" spans="1:12">
      <c r="A76">
        <v>1980</v>
      </c>
      <c r="B76" t="s">
        <v>24</v>
      </c>
      <c r="C76" s="1">
        <v>3.2882895469665527</v>
      </c>
      <c r="D76" s="1">
        <v>3.9854872226715088</v>
      </c>
      <c r="E76" s="1">
        <v>4.7799777984619141</v>
      </c>
      <c r="F76" s="1">
        <v>5.4564700126647949</v>
      </c>
      <c r="G76" s="1">
        <v>6.1954345703125</v>
      </c>
      <c r="H76" s="1">
        <v>7.3610177040100098</v>
      </c>
      <c r="I76" s="1">
        <v>8.5319910049438477</v>
      </c>
      <c r="J76" s="1">
        <v>10.016156196594238</v>
      </c>
      <c r="K76" s="1">
        <v>13.642048835754395</v>
      </c>
      <c r="L76" s="1">
        <v>16.238466262817383</v>
      </c>
    </row>
    <row r="77" spans="1:12">
      <c r="A77">
        <v>1980</v>
      </c>
      <c r="B77" t="s">
        <v>25</v>
      </c>
      <c r="C77" s="1">
        <v>3.0399627685546875</v>
      </c>
      <c r="D77" s="1">
        <v>3.4787428379058838</v>
      </c>
      <c r="E77" s="1">
        <v>4.0406999588012695</v>
      </c>
      <c r="F77" s="1">
        <v>4.7203965187072754</v>
      </c>
      <c r="G77" s="1">
        <v>5.432471752166748</v>
      </c>
      <c r="H77" s="1">
        <v>6.2769284248352051</v>
      </c>
      <c r="I77" s="1">
        <v>7.5329647064208984</v>
      </c>
      <c r="J77" s="1">
        <v>9.0381402969360352</v>
      </c>
      <c r="K77" s="1">
        <v>11.946155548095703</v>
      </c>
      <c r="L77" s="1">
        <v>15.011519432067871</v>
      </c>
    </row>
    <row r="78" spans="1:12">
      <c r="A78">
        <v>1980</v>
      </c>
      <c r="B78" t="s">
        <v>26</v>
      </c>
      <c r="C78" s="1">
        <v>3.0045926570892334</v>
      </c>
      <c r="D78" s="1">
        <v>3.3810863494873047</v>
      </c>
      <c r="E78" s="1">
        <v>3.9934875965118408</v>
      </c>
      <c r="F78" s="1">
        <v>4.8442254066467285</v>
      </c>
      <c r="G78" s="1">
        <v>5.6891107559204102</v>
      </c>
      <c r="H78" s="1">
        <v>6.8776559829711914</v>
      </c>
      <c r="I78" s="1">
        <v>7.9968485832214355</v>
      </c>
      <c r="J78" s="1">
        <v>9.3225212097167969</v>
      </c>
      <c r="K78" s="1">
        <v>10.776419639587402</v>
      </c>
      <c r="L78" s="1">
        <v>12.505184173583984</v>
      </c>
    </row>
    <row r="79" spans="1:12">
      <c r="A79">
        <v>1980</v>
      </c>
      <c r="B79" t="s">
        <v>27</v>
      </c>
      <c r="C79" s="1">
        <v>2.9962685108184814</v>
      </c>
      <c r="D79" s="1">
        <v>3.2902023792266846</v>
      </c>
      <c r="E79" s="1">
        <v>3.6988284587860107</v>
      </c>
      <c r="F79" s="1">
        <v>4.1349549293518066</v>
      </c>
      <c r="G79" s="1">
        <v>4.6874909400939941</v>
      </c>
      <c r="H79" s="1">
        <v>5.2708978652954102</v>
      </c>
      <c r="I79" s="1">
        <v>6.1322765350341797</v>
      </c>
      <c r="J79" s="1">
        <v>7.2592105865478516</v>
      </c>
      <c r="K79" s="1">
        <v>9.5079469680786133</v>
      </c>
      <c r="L79" s="1">
        <v>11.588469505310059</v>
      </c>
    </row>
    <row r="80" spans="1:12">
      <c r="A80">
        <v>1980</v>
      </c>
      <c r="B80" t="s">
        <v>28</v>
      </c>
      <c r="C80" s="1">
        <v>2.9712796211242676</v>
      </c>
      <c r="D80" s="1">
        <v>3.2269186973571777</v>
      </c>
      <c r="E80" s="1">
        <v>3.6450691223144531</v>
      </c>
      <c r="F80" s="1">
        <v>4.1137070655822754</v>
      </c>
      <c r="G80" s="1">
        <v>4.7197108268737793</v>
      </c>
      <c r="H80" s="1">
        <v>5.2328777313232422</v>
      </c>
      <c r="I80" s="1">
        <v>6.1437926292419434</v>
      </c>
      <c r="J80" s="1">
        <v>7.4314713478088379</v>
      </c>
      <c r="K80" s="1">
        <v>9.3103742599487305</v>
      </c>
      <c r="L80" s="1">
        <v>10.966940879821777</v>
      </c>
    </row>
    <row r="81" spans="1:12">
      <c r="A81">
        <v>1980</v>
      </c>
      <c r="B81" t="s">
        <v>29</v>
      </c>
      <c r="C81" s="1">
        <v>2.9892716407775879</v>
      </c>
      <c r="D81" s="1">
        <v>3.2829437255859375</v>
      </c>
      <c r="E81" s="1">
        <v>3.7714066505432129</v>
      </c>
      <c r="F81" s="1">
        <v>4.3402743339538574</v>
      </c>
      <c r="G81" s="1">
        <v>4.9940509796142578</v>
      </c>
      <c r="H81" s="1">
        <v>5.8401732444763184</v>
      </c>
      <c r="I81" s="1">
        <v>6.7701148986816406</v>
      </c>
      <c r="J81" s="1">
        <v>8.0872611999511719</v>
      </c>
      <c r="K81" s="1">
        <v>10.293763160705566</v>
      </c>
      <c r="L81" s="1">
        <v>12.596680641174316</v>
      </c>
    </row>
    <row r="82" spans="1:12">
      <c r="A82">
        <v>1980</v>
      </c>
      <c r="B82" t="s">
        <v>30</v>
      </c>
      <c r="C82" s="1">
        <v>3.0071704387664795</v>
      </c>
      <c r="D82" s="1">
        <v>3.3108916282653809</v>
      </c>
      <c r="E82" s="1">
        <v>3.7190718650817871</v>
      </c>
      <c r="F82" s="1">
        <v>4.1225452423095703</v>
      </c>
      <c r="G82" s="1">
        <v>4.8587055206298828</v>
      </c>
      <c r="H82" s="1">
        <v>5.502875804901123</v>
      </c>
      <c r="I82" s="1">
        <v>6.3371777534484863</v>
      </c>
      <c r="J82" s="1">
        <v>7.6179885864257813</v>
      </c>
      <c r="K82" s="1">
        <v>9.9497308731079102</v>
      </c>
      <c r="L82" s="1">
        <v>12.03441047668457</v>
      </c>
    </row>
    <row r="83" spans="1:12">
      <c r="A83">
        <v>1980</v>
      </c>
      <c r="B83" t="s">
        <v>31</v>
      </c>
      <c r="C83" s="1">
        <v>2.978581428527832</v>
      </c>
      <c r="D83" s="1">
        <v>3.2578208446502686</v>
      </c>
      <c r="E83" s="1">
        <v>3.743821382522583</v>
      </c>
      <c r="F83" s="1">
        <v>4.3411860466003418</v>
      </c>
      <c r="G83" s="1">
        <v>5.0393567085266113</v>
      </c>
      <c r="H83" s="1">
        <v>6.0281143188476563</v>
      </c>
      <c r="I83" s="1">
        <v>7.0380568504333496</v>
      </c>
      <c r="J83" s="1">
        <v>8.5300703048706055</v>
      </c>
      <c r="K83" s="1">
        <v>10.397617340087891</v>
      </c>
      <c r="L83" s="1">
        <v>12.434789657592773</v>
      </c>
    </row>
    <row r="84" spans="1:12">
      <c r="A84">
        <v>1980</v>
      </c>
      <c r="B84" t="s">
        <v>32</v>
      </c>
      <c r="C84" s="1">
        <v>3.0129389762878418</v>
      </c>
      <c r="D84" s="1">
        <v>3.310659646987915</v>
      </c>
      <c r="E84" s="1">
        <v>3.7345213890075684</v>
      </c>
      <c r="F84" s="1">
        <v>4.2150793075561523</v>
      </c>
      <c r="G84" s="1">
        <v>4.9429488182067871</v>
      </c>
      <c r="H84" s="1">
        <v>5.6668567657470703</v>
      </c>
      <c r="I84" s="1">
        <v>6.6031126976013184</v>
      </c>
      <c r="J84" s="1">
        <v>8.1616573333740234</v>
      </c>
      <c r="K84" s="1">
        <v>10.07889461517334</v>
      </c>
      <c r="L84" s="1">
        <v>12.096992492675781</v>
      </c>
    </row>
    <row r="85" spans="1:12">
      <c r="A85">
        <v>1980</v>
      </c>
      <c r="B85" t="s">
        <v>33</v>
      </c>
      <c r="C85" s="1">
        <v>2.9467160701751709</v>
      </c>
      <c r="D85" s="1">
        <v>3.1605584621429443</v>
      </c>
      <c r="E85" s="1">
        <v>3.6159286499023438</v>
      </c>
      <c r="F85" s="1">
        <v>4.190976619720459</v>
      </c>
      <c r="G85" s="1">
        <v>4.9253091812133789</v>
      </c>
      <c r="H85" s="1">
        <v>5.7826504707336426</v>
      </c>
      <c r="I85" s="1">
        <v>6.8291769027709961</v>
      </c>
      <c r="J85" s="1">
        <v>7.9389605522155762</v>
      </c>
      <c r="K85" s="1">
        <v>9.9822187423706055</v>
      </c>
      <c r="L85" s="1">
        <v>11.848452568054199</v>
      </c>
    </row>
    <row r="86" spans="1:12">
      <c r="A86">
        <v>1980</v>
      </c>
      <c r="B86" t="s">
        <v>34</v>
      </c>
      <c r="C86" s="1">
        <v>2.952178955078125</v>
      </c>
      <c r="D86" s="1">
        <v>3.0907080173492432</v>
      </c>
      <c r="E86" s="1">
        <v>3.3951315879821777</v>
      </c>
      <c r="F86" s="1">
        <v>3.9200036525726318</v>
      </c>
      <c r="G86" s="1">
        <v>4.5480828285217285</v>
      </c>
      <c r="H86" s="1">
        <v>5.2430510520935059</v>
      </c>
      <c r="I86" s="1">
        <v>6.2497849464416504</v>
      </c>
      <c r="J86" s="1">
        <v>7.5402278900146484</v>
      </c>
      <c r="K86" s="1">
        <v>9.4598407745361328</v>
      </c>
      <c r="L86" s="1">
        <v>11.12631893157959</v>
      </c>
    </row>
    <row r="87" spans="1:12">
      <c r="A87">
        <v>1980</v>
      </c>
      <c r="B87" t="s">
        <v>35</v>
      </c>
      <c r="C87" s="1">
        <v>2.9533264636993408</v>
      </c>
      <c r="D87" s="1">
        <v>3.1678180694580078</v>
      </c>
      <c r="E87" s="1">
        <v>3.532010555267334</v>
      </c>
      <c r="F87" s="1">
        <v>3.9777066707611084</v>
      </c>
      <c r="G87" s="1">
        <v>4.4666223526000977</v>
      </c>
      <c r="H87" s="1">
        <v>5.0123519897460938</v>
      </c>
      <c r="I87" s="1">
        <v>5.8282966613769531</v>
      </c>
      <c r="J87" s="1">
        <v>6.910090446472168</v>
      </c>
      <c r="K87" s="1">
        <v>9.1040802001953125</v>
      </c>
      <c r="L87" s="1">
        <v>11.389043807983398</v>
      </c>
    </row>
    <row r="88" spans="1:12">
      <c r="A88">
        <v>1980</v>
      </c>
      <c r="B88" t="s">
        <v>36</v>
      </c>
      <c r="C88" s="1">
        <v>3.0096385478973389</v>
      </c>
      <c r="D88" s="1">
        <v>3.3403849601745605</v>
      </c>
      <c r="E88" s="1">
        <v>3.9022068977355957</v>
      </c>
      <c r="F88" s="1">
        <v>4.5968828201293945</v>
      </c>
      <c r="G88" s="1">
        <v>5.3514847755432129</v>
      </c>
      <c r="H88" s="1">
        <v>6.3032422065734863</v>
      </c>
      <c r="I88" s="1">
        <v>7.4479560852050781</v>
      </c>
      <c r="J88" s="1">
        <v>8.8513011932373047</v>
      </c>
      <c r="K88" s="1">
        <v>10.925477981567383</v>
      </c>
      <c r="L88" s="1">
        <v>12.620770454406738</v>
      </c>
    </row>
    <row r="89" spans="1:12">
      <c r="A89">
        <v>1980</v>
      </c>
      <c r="B89" t="s">
        <v>37</v>
      </c>
      <c r="C89" s="1">
        <v>3.0076510906219482</v>
      </c>
      <c r="D89" s="1">
        <v>3.3936958312988281</v>
      </c>
      <c r="E89" s="1">
        <v>3.917656421661377</v>
      </c>
      <c r="F89" s="1">
        <v>4.5416922569274902</v>
      </c>
      <c r="G89" s="1">
        <v>5.1918754577636719</v>
      </c>
      <c r="H89" s="1">
        <v>6.0627198219299316</v>
      </c>
      <c r="I89" s="1">
        <v>7.0587048530578613</v>
      </c>
      <c r="J89" s="1">
        <v>8.313237190246582</v>
      </c>
      <c r="K89" s="1">
        <v>10.315289497375488</v>
      </c>
      <c r="L89" s="1">
        <v>12.907936096191406</v>
      </c>
    </row>
    <row r="90" spans="1:12">
      <c r="A90">
        <v>1980</v>
      </c>
      <c r="B90" t="s">
        <v>38</v>
      </c>
      <c r="C90" s="1">
        <v>3.034675121307373</v>
      </c>
      <c r="D90" s="1">
        <v>3.4283690452575684</v>
      </c>
      <c r="E90" s="1">
        <v>4.0016207695007324</v>
      </c>
      <c r="F90" s="1">
        <v>4.6892266273498535</v>
      </c>
      <c r="G90" s="1">
        <v>5.4162940979003906</v>
      </c>
      <c r="H90" s="1">
        <v>6.2689614295959473</v>
      </c>
      <c r="I90" s="1">
        <v>7.4649157524108887</v>
      </c>
      <c r="J90" s="1">
        <v>9.0054569244384766</v>
      </c>
      <c r="K90" s="1">
        <v>11.06076717376709</v>
      </c>
      <c r="L90" s="1">
        <v>13.559901237487793</v>
      </c>
    </row>
    <row r="91" spans="1:12">
      <c r="A91">
        <v>1980</v>
      </c>
      <c r="B91" t="s">
        <v>39</v>
      </c>
      <c r="C91" s="1">
        <v>2.965939998626709</v>
      </c>
      <c r="D91" s="1">
        <v>3.3541076183319092</v>
      </c>
      <c r="E91" s="1">
        <v>3.9125287532806396</v>
      </c>
      <c r="F91" s="1">
        <v>4.455866813659668</v>
      </c>
      <c r="G91" s="1">
        <v>5.1172871589660645</v>
      </c>
      <c r="H91" s="1">
        <v>6.1156063079833984</v>
      </c>
      <c r="I91" s="1">
        <v>7.2895388603210449</v>
      </c>
      <c r="J91" s="1">
        <v>8.6174430847167969</v>
      </c>
      <c r="K91" s="1">
        <v>10.236099243164063</v>
      </c>
      <c r="L91" s="1">
        <v>12.141345977783203</v>
      </c>
    </row>
    <row r="92" spans="1:12">
      <c r="A92">
        <v>1980</v>
      </c>
      <c r="B92" t="s">
        <v>40</v>
      </c>
      <c r="C92" s="1">
        <v>3.0682120323181152</v>
      </c>
      <c r="D92" s="1">
        <v>3.4455242156982422</v>
      </c>
      <c r="E92" s="1">
        <v>3.9928719997406006</v>
      </c>
      <c r="F92" s="1">
        <v>4.6100645065307617</v>
      </c>
      <c r="G92" s="1">
        <v>5.2273306846618652</v>
      </c>
      <c r="H92" s="1">
        <v>6.2547941207885742</v>
      </c>
      <c r="I92" s="1">
        <v>7.4122085571289063</v>
      </c>
      <c r="J92" s="1">
        <v>8.7221155166625977</v>
      </c>
      <c r="K92" s="1">
        <v>10.324637413024902</v>
      </c>
      <c r="L92" s="1">
        <v>12.311004638671875</v>
      </c>
    </row>
    <row r="93" spans="1:12">
      <c r="A93">
        <v>1980</v>
      </c>
      <c r="B93" t="s">
        <v>41</v>
      </c>
      <c r="C93" s="1">
        <v>3.189321756362915</v>
      </c>
      <c r="D93" s="1">
        <v>3.8049309253692627</v>
      </c>
      <c r="E93" s="1">
        <v>4.4886016845703125</v>
      </c>
      <c r="F93" s="1">
        <v>5.2821731567382813</v>
      </c>
      <c r="G93" s="1">
        <v>6.2009687423706055</v>
      </c>
      <c r="H93" s="1">
        <v>7.3960347175598145</v>
      </c>
      <c r="I93" s="1">
        <v>8.4800233840942383</v>
      </c>
      <c r="J93" s="1">
        <v>9.9270296096801758</v>
      </c>
      <c r="K93" s="1">
        <v>11.549010276794434</v>
      </c>
      <c r="L93" s="1">
        <v>13.428751945495605</v>
      </c>
    </row>
    <row r="94" spans="1:12">
      <c r="A94">
        <v>1980</v>
      </c>
      <c r="B94" t="s">
        <v>42</v>
      </c>
      <c r="C94" s="1">
        <v>3.1535179615020752</v>
      </c>
      <c r="D94" s="1">
        <v>3.8172342777252197</v>
      </c>
      <c r="E94" s="1">
        <v>4.5093345642089844</v>
      </c>
      <c r="F94" s="1">
        <v>5.235069751739502</v>
      </c>
      <c r="G94" s="1">
        <v>6.159975528717041</v>
      </c>
      <c r="H94" s="1">
        <v>7.2383341789245605</v>
      </c>
      <c r="I94" s="1">
        <v>8.3368101119995117</v>
      </c>
      <c r="J94" s="1">
        <v>9.9743566513061523</v>
      </c>
      <c r="K94" s="1">
        <v>12.455134391784668</v>
      </c>
      <c r="L94" s="1">
        <v>15.013010025024414</v>
      </c>
    </row>
    <row r="95" spans="1:12">
      <c r="A95">
        <v>1980</v>
      </c>
      <c r="B95" t="s">
        <v>43</v>
      </c>
      <c r="C95" s="1">
        <v>2.9743084907531738</v>
      </c>
      <c r="D95" s="1">
        <v>3.2406172752380371</v>
      </c>
      <c r="E95" s="1">
        <v>3.7424988746643066</v>
      </c>
      <c r="F95" s="1">
        <v>4.4300923347473145</v>
      </c>
      <c r="G95" s="1">
        <v>5.1078615188598633</v>
      </c>
      <c r="H95" s="1">
        <v>6.1603612899780273</v>
      </c>
      <c r="I95" s="1">
        <v>7.4208416938781738</v>
      </c>
      <c r="J95" s="1">
        <v>8.8312911987304688</v>
      </c>
      <c r="K95" s="1">
        <v>11.160489082336426</v>
      </c>
      <c r="L95" s="1">
        <v>13.349576950073242</v>
      </c>
    </row>
    <row r="96" spans="1:12">
      <c r="A96">
        <v>1980</v>
      </c>
      <c r="B96" t="s">
        <v>44</v>
      </c>
      <c r="C96" s="1">
        <v>3.0351462364196777</v>
      </c>
      <c r="D96" s="1">
        <v>3.485154390335083</v>
      </c>
      <c r="E96" s="1">
        <v>4.0964851379394531</v>
      </c>
      <c r="F96" s="1">
        <v>4.9227485656738281</v>
      </c>
      <c r="G96" s="1">
        <v>5.5914449691772461</v>
      </c>
      <c r="H96" s="1">
        <v>6.6385130882263184</v>
      </c>
      <c r="I96" s="1">
        <v>7.9423789978027344</v>
      </c>
      <c r="J96" s="1">
        <v>9.4406576156616211</v>
      </c>
      <c r="K96" s="1">
        <v>11.433755874633789</v>
      </c>
      <c r="L96" s="1">
        <v>13.977358818054199</v>
      </c>
    </row>
    <row r="97" spans="1:12">
      <c r="A97">
        <v>1980</v>
      </c>
      <c r="B97" t="s">
        <v>45</v>
      </c>
      <c r="C97" s="1">
        <v>3.1015563011169434</v>
      </c>
      <c r="D97" s="1">
        <v>3.5467541217803955</v>
      </c>
      <c r="E97" s="1">
        <v>4.1529693603515625</v>
      </c>
      <c r="F97" s="1">
        <v>4.9162464141845703</v>
      </c>
      <c r="G97" s="1">
        <v>5.7015590667724609</v>
      </c>
      <c r="H97" s="1">
        <v>6.7231349945068359</v>
      </c>
      <c r="I97" s="1">
        <v>7.6331491470336914</v>
      </c>
      <c r="J97" s="1">
        <v>9.0503511428833008</v>
      </c>
      <c r="K97" s="1">
        <v>10.968941688537598</v>
      </c>
      <c r="L97" s="1">
        <v>12.952065467834473</v>
      </c>
    </row>
    <row r="98" spans="1:12">
      <c r="A98">
        <v>1980</v>
      </c>
      <c r="B98" t="s">
        <v>46</v>
      </c>
      <c r="C98" s="1">
        <v>3.20766282081604</v>
      </c>
      <c r="D98" s="1">
        <v>3.7971241474151611</v>
      </c>
      <c r="E98" s="1">
        <v>4.4223670959472656</v>
      </c>
      <c r="F98" s="1">
        <v>4.999605655670166</v>
      </c>
      <c r="G98" s="1">
        <v>5.8087906837463379</v>
      </c>
      <c r="H98" s="1">
        <v>6.7224483489990234</v>
      </c>
      <c r="I98" s="1">
        <v>7.78607177734375</v>
      </c>
      <c r="J98" s="1">
        <v>9.4547643661499023</v>
      </c>
      <c r="K98" s="1">
        <v>12.018170356750488</v>
      </c>
      <c r="L98" s="1">
        <v>14.56867504119873</v>
      </c>
    </row>
    <row r="99" spans="1:12">
      <c r="A99">
        <v>1980</v>
      </c>
      <c r="B99" t="s">
        <v>47</v>
      </c>
      <c r="C99" s="1">
        <v>3.2802951335906982</v>
      </c>
      <c r="D99" s="1">
        <v>4.0407514572143555</v>
      </c>
      <c r="E99" s="1">
        <v>4.926516056060791</v>
      </c>
      <c r="F99" s="1">
        <v>5.6804637908935547</v>
      </c>
      <c r="G99" s="1">
        <v>6.8151798248291016</v>
      </c>
      <c r="H99" s="1">
        <v>7.7989096641540527</v>
      </c>
      <c r="I99" s="1">
        <v>8.9210319519042969</v>
      </c>
      <c r="J99" s="1">
        <v>10.046546936035156</v>
      </c>
      <c r="K99" s="1">
        <v>12.109962463378906</v>
      </c>
      <c r="L99" s="1">
        <v>14.40074634552002</v>
      </c>
    </row>
    <row r="100" spans="1:12">
      <c r="A100">
        <v>1980</v>
      </c>
      <c r="B100" t="s">
        <v>48</v>
      </c>
      <c r="C100" s="1">
        <v>3.2676680088043213</v>
      </c>
      <c r="D100" s="1">
        <v>3.9136269092559814</v>
      </c>
      <c r="E100" s="1">
        <v>4.7058234214782715</v>
      </c>
      <c r="F100" s="1">
        <v>5.2756028175354004</v>
      </c>
      <c r="G100" s="1">
        <v>6.2431845664978027</v>
      </c>
      <c r="H100" s="1">
        <v>7.3878459930419922</v>
      </c>
      <c r="I100" s="1">
        <v>8.4287595748901367</v>
      </c>
      <c r="J100" s="1">
        <v>9.8319158554077148</v>
      </c>
      <c r="K100" s="1">
        <v>11.595663070678711</v>
      </c>
      <c r="L100" s="1">
        <v>13.767956733703613</v>
      </c>
    </row>
    <row r="101" spans="1:12">
      <c r="A101">
        <v>1980</v>
      </c>
      <c r="B101" t="s">
        <v>49</v>
      </c>
      <c r="C101" s="1">
        <v>3.2374987602233887</v>
      </c>
      <c r="D101" s="1">
        <v>3.9256613254547119</v>
      </c>
      <c r="E101" s="1">
        <v>4.6077413558959961</v>
      </c>
      <c r="F101" s="1">
        <v>5.3391075134277344</v>
      </c>
      <c r="G101" s="1">
        <v>6.2325530052185059</v>
      </c>
      <c r="H101" s="1">
        <v>7.4062256813049316</v>
      </c>
      <c r="I101" s="1">
        <v>8.5784511566162109</v>
      </c>
      <c r="J101" s="1">
        <v>10.020595550537109</v>
      </c>
      <c r="K101" s="1">
        <v>12.490870475769043</v>
      </c>
      <c r="L101" s="1">
        <v>15.074411392211914</v>
      </c>
    </row>
    <row r="102" spans="1:12">
      <c r="A102">
        <v>1980</v>
      </c>
      <c r="B102" t="s">
        <v>50</v>
      </c>
      <c r="C102" s="1">
        <v>4.2085785865783691</v>
      </c>
      <c r="D102" s="1">
        <v>5.3901581764221191</v>
      </c>
      <c r="E102" s="1">
        <v>6.496830940246582</v>
      </c>
      <c r="F102" s="1">
        <v>7.613502025604248</v>
      </c>
      <c r="G102" s="1">
        <v>8.9651927947998047</v>
      </c>
      <c r="H102" s="1">
        <v>10.361600875854492</v>
      </c>
      <c r="I102" s="1">
        <v>12.443563461303711</v>
      </c>
      <c r="J102" s="1">
        <v>14.911724090576172</v>
      </c>
      <c r="K102" s="1">
        <v>17.703920364379883</v>
      </c>
      <c r="L102" s="1">
        <v>20.339015960693359</v>
      </c>
    </row>
    <row r="103" spans="1:12">
      <c r="A103">
        <v>1980</v>
      </c>
      <c r="B103" t="s">
        <v>51</v>
      </c>
      <c r="C103" s="1">
        <v>3.0854074954986572</v>
      </c>
      <c r="D103" s="1">
        <v>3.6176798343658447</v>
      </c>
      <c r="E103" s="1">
        <v>4.4449524879455566</v>
      </c>
      <c r="F103" s="1">
        <v>5.0599479675292969</v>
      </c>
      <c r="G103" s="1">
        <v>5.8157567977905273</v>
      </c>
      <c r="H103" s="1">
        <v>6.7449407577514648</v>
      </c>
      <c r="I103" s="1">
        <v>7.9917292594909668</v>
      </c>
      <c r="J103" s="1">
        <v>9.7431344985961914</v>
      </c>
      <c r="K103" s="1">
        <v>11.594573020935059</v>
      </c>
      <c r="L103" s="1">
        <v>13.089813232421875</v>
      </c>
    </row>
    <row r="104" spans="1:12">
      <c r="A104">
        <v>1981</v>
      </c>
      <c r="B104" t="s">
        <v>1</v>
      </c>
      <c r="C104" s="1">
        <v>3.2745497226715088</v>
      </c>
      <c r="D104" s="1">
        <v>3.6102573871612549</v>
      </c>
      <c r="E104" s="1">
        <v>4.0177345275878906</v>
      </c>
      <c r="F104" s="1">
        <v>4.4750823974609375</v>
      </c>
      <c r="G104" s="1">
        <v>4.9817490577697754</v>
      </c>
      <c r="H104" s="1">
        <v>5.5627245903015137</v>
      </c>
      <c r="I104" s="1">
        <v>6.4133944511413574</v>
      </c>
      <c r="J104" s="1">
        <v>7.6734814643859863</v>
      </c>
      <c r="K104" s="1">
        <v>9.6781930923461914</v>
      </c>
      <c r="L104" s="1">
        <v>11.184805870056152</v>
      </c>
    </row>
    <row r="105" spans="1:12">
      <c r="A105">
        <v>1981</v>
      </c>
      <c r="B105" t="s">
        <v>2</v>
      </c>
      <c r="C105" s="1">
        <v>3.3879959583282471</v>
      </c>
      <c r="D105" s="1">
        <v>3.8564555644989014</v>
      </c>
      <c r="E105" s="1">
        <v>4.323148250579834</v>
      </c>
      <c r="F105" s="1">
        <v>4.9621520042419434</v>
      </c>
      <c r="G105" s="1">
        <v>5.639279842376709</v>
      </c>
      <c r="H105" s="1">
        <v>6.3614482879638672</v>
      </c>
      <c r="I105" s="1">
        <v>7.44561767578125</v>
      </c>
      <c r="J105" s="1">
        <v>8.8430395126342773</v>
      </c>
      <c r="K105" s="1">
        <v>11.006704330444336</v>
      </c>
      <c r="L105" s="1">
        <v>13.623221397399902</v>
      </c>
    </row>
    <row r="106" spans="1:12">
      <c r="A106">
        <v>1981</v>
      </c>
      <c r="B106" t="s">
        <v>3</v>
      </c>
      <c r="C106" s="1">
        <v>3.2115426063537598</v>
      </c>
      <c r="D106" s="1">
        <v>3.5465188026428223</v>
      </c>
      <c r="E106" s="1">
        <v>4.0106430053710938</v>
      </c>
      <c r="F106" s="1">
        <v>4.5957422256469727</v>
      </c>
      <c r="G106" s="1">
        <v>5.0899572372436523</v>
      </c>
      <c r="H106" s="1">
        <v>5.9631729125976563</v>
      </c>
      <c r="I106" s="1">
        <v>6.843480110168457</v>
      </c>
      <c r="J106" s="1">
        <v>7.9183468818664551</v>
      </c>
      <c r="K106" s="1">
        <v>9.9429950714111328</v>
      </c>
      <c r="L106" s="1">
        <v>11.818090438842773</v>
      </c>
    </row>
    <row r="107" spans="1:12">
      <c r="A107">
        <v>1981</v>
      </c>
      <c r="B107" t="s">
        <v>4</v>
      </c>
      <c r="C107" s="1">
        <v>3.4115331172943115</v>
      </c>
      <c r="D107" s="1">
        <v>3.9718296527862549</v>
      </c>
      <c r="E107" s="1">
        <v>4.7050399780273438</v>
      </c>
      <c r="F107" s="1">
        <v>5.3895711898803711</v>
      </c>
      <c r="G107" s="1">
        <v>6.1622896194458008</v>
      </c>
      <c r="H107" s="1">
        <v>7.130211353302002</v>
      </c>
      <c r="I107" s="1">
        <v>8.1056394577026367</v>
      </c>
      <c r="J107" s="1">
        <v>9.8984184265136719</v>
      </c>
      <c r="K107" s="1">
        <v>12.179844856262207</v>
      </c>
      <c r="L107" s="1">
        <v>14.95241641998291</v>
      </c>
    </row>
    <row r="108" spans="1:12">
      <c r="A108">
        <v>1981</v>
      </c>
      <c r="B108" t="s">
        <v>5</v>
      </c>
      <c r="C108" s="1">
        <v>3.3123576641082764</v>
      </c>
      <c r="D108" s="1">
        <v>3.7046911716461182</v>
      </c>
      <c r="E108" s="1">
        <v>4.1623177528381348</v>
      </c>
      <c r="F108" s="1">
        <v>4.8584465980529785</v>
      </c>
      <c r="G108" s="1">
        <v>5.3674416542053223</v>
      </c>
      <c r="H108" s="1">
        <v>6.0901360511779785</v>
      </c>
      <c r="I108" s="1">
        <v>7.0909337997436523</v>
      </c>
      <c r="J108" s="1">
        <v>8.5066900253295898</v>
      </c>
      <c r="K108" s="1">
        <v>10.771849632263184</v>
      </c>
      <c r="L108" s="1">
        <v>13.126996040344238</v>
      </c>
    </row>
    <row r="109" spans="1:12">
      <c r="A109">
        <v>1981</v>
      </c>
      <c r="B109" t="s">
        <v>6</v>
      </c>
      <c r="C109" s="1">
        <v>3.507274866104126</v>
      </c>
      <c r="D109" s="1">
        <v>4.0808801651000977</v>
      </c>
      <c r="E109" s="1">
        <v>4.8942475318908691</v>
      </c>
      <c r="F109" s="1">
        <v>5.4737105369567871</v>
      </c>
      <c r="G109" s="1">
        <v>6.2378630638122559</v>
      </c>
      <c r="H109" s="1">
        <v>7.2029581069946289</v>
      </c>
      <c r="I109" s="1">
        <v>8.3036069869995117</v>
      </c>
      <c r="J109" s="1">
        <v>9.9192314147949219</v>
      </c>
      <c r="K109" s="1">
        <v>12.573297500610352</v>
      </c>
      <c r="L109" s="1">
        <v>16.107721328735352</v>
      </c>
    </row>
    <row r="110" spans="1:12">
      <c r="A110">
        <v>1981</v>
      </c>
      <c r="B110" t="s">
        <v>7</v>
      </c>
      <c r="C110" s="1">
        <v>3.3713386058807373</v>
      </c>
      <c r="D110" s="1">
        <v>3.9694681167602539</v>
      </c>
      <c r="E110" s="1">
        <v>4.749262809753418</v>
      </c>
      <c r="F110" s="1">
        <v>5.4135847091674805</v>
      </c>
      <c r="G110" s="1">
        <v>6.2616395950317383</v>
      </c>
      <c r="H110" s="1">
        <v>7.3585844039916992</v>
      </c>
      <c r="I110" s="1">
        <v>8.550145149230957</v>
      </c>
      <c r="J110" s="1">
        <v>10.040536880493164</v>
      </c>
      <c r="K110" s="1">
        <v>12.588618278503418</v>
      </c>
      <c r="L110" s="1">
        <v>15.452837944030762</v>
      </c>
    </row>
    <row r="111" spans="1:12">
      <c r="A111">
        <v>1981</v>
      </c>
      <c r="B111" t="s">
        <v>8</v>
      </c>
      <c r="C111" s="1">
        <v>3.4777464866638184</v>
      </c>
      <c r="D111" s="1">
        <v>4.0532622337341309</v>
      </c>
      <c r="E111" s="1">
        <v>4.9104347229003906</v>
      </c>
      <c r="F111" s="1">
        <v>5.7455816268920898</v>
      </c>
      <c r="G111" s="1">
        <v>6.6783757209777832</v>
      </c>
      <c r="H111" s="1">
        <v>7.618891716003418</v>
      </c>
      <c r="I111" s="1">
        <v>8.9030237197875977</v>
      </c>
      <c r="J111" s="1">
        <v>10.141495704650879</v>
      </c>
      <c r="K111" s="1">
        <v>13.066980361938477</v>
      </c>
      <c r="L111" s="1">
        <v>16.046028137207031</v>
      </c>
    </row>
    <row r="112" spans="1:12">
      <c r="A112">
        <v>1981</v>
      </c>
      <c r="B112" t="s">
        <v>9</v>
      </c>
      <c r="C112" s="1">
        <v>3.304307222366333</v>
      </c>
      <c r="D112" s="1">
        <v>3.8598554134368896</v>
      </c>
      <c r="E112" s="1">
        <v>4.5822544097900391</v>
      </c>
      <c r="F112" s="1">
        <v>5.2706351280212402</v>
      </c>
      <c r="G112" s="1">
        <v>6.2148094177246094</v>
      </c>
      <c r="H112" s="1">
        <v>7.1762905120849609</v>
      </c>
      <c r="I112" s="1">
        <v>8.3249454498291016</v>
      </c>
      <c r="J112" s="1">
        <v>9.9102392196655273</v>
      </c>
      <c r="K112" s="1">
        <v>11.928010940551758</v>
      </c>
      <c r="L112" s="1">
        <v>13.883444786071777</v>
      </c>
    </row>
    <row r="113" spans="1:12">
      <c r="A113">
        <v>1981</v>
      </c>
      <c r="B113" t="s">
        <v>10</v>
      </c>
      <c r="C113" s="1">
        <v>3.3265576362609863</v>
      </c>
      <c r="D113" s="1">
        <v>3.9615347385406494</v>
      </c>
      <c r="E113" s="1">
        <v>4.8223648071289063</v>
      </c>
      <c r="F113" s="1">
        <v>5.5074687004089355</v>
      </c>
      <c r="G113" s="1">
        <v>6.3597297668457031</v>
      </c>
      <c r="H113" s="1">
        <v>7.4327030181884766</v>
      </c>
      <c r="I113" s="1">
        <v>8.7137079238891602</v>
      </c>
      <c r="J113" s="1">
        <v>9.9845180511474609</v>
      </c>
      <c r="K113" s="1">
        <v>12.046291351318359</v>
      </c>
      <c r="L113" s="1">
        <v>14.618754386901855</v>
      </c>
    </row>
    <row r="114" spans="1:12">
      <c r="A114">
        <v>1981</v>
      </c>
      <c r="B114" t="s">
        <v>11</v>
      </c>
      <c r="C114" s="1">
        <v>3.2695269584655762</v>
      </c>
      <c r="D114" s="1">
        <v>3.7081882953643799</v>
      </c>
      <c r="E114" s="1">
        <v>4.3217039108276367</v>
      </c>
      <c r="F114" s="1">
        <v>5.083430290222168</v>
      </c>
      <c r="G114" s="1">
        <v>6.0371646881103516</v>
      </c>
      <c r="H114" s="1">
        <v>7.0681552886962891</v>
      </c>
      <c r="I114" s="1">
        <v>8.365971565246582</v>
      </c>
      <c r="J114" s="1">
        <v>9.8873329162597656</v>
      </c>
      <c r="K114" s="1">
        <v>11.529459953308105</v>
      </c>
      <c r="L114" s="1">
        <v>13.111848831176758</v>
      </c>
    </row>
    <row r="115" spans="1:12">
      <c r="A115">
        <v>1981</v>
      </c>
      <c r="B115" t="s">
        <v>12</v>
      </c>
      <c r="C115" s="1">
        <v>3.433178186416626</v>
      </c>
      <c r="D115" s="1">
        <v>4.0947728157043457</v>
      </c>
      <c r="E115" s="1">
        <v>5.009152889251709</v>
      </c>
      <c r="F115" s="1">
        <v>5.9037528038024902</v>
      </c>
      <c r="G115" s="1">
        <v>6.7808628082275391</v>
      </c>
      <c r="H115" s="1">
        <v>7.8801364898681641</v>
      </c>
      <c r="I115" s="1">
        <v>9.0835647583007813</v>
      </c>
      <c r="J115" s="1">
        <v>10.591937065124512</v>
      </c>
      <c r="K115" s="1">
        <v>12.828710556030273</v>
      </c>
      <c r="L115" s="1">
        <v>15.916701316833496</v>
      </c>
    </row>
    <row r="116" spans="1:12">
      <c r="A116">
        <v>1981</v>
      </c>
      <c r="B116" t="s">
        <v>13</v>
      </c>
      <c r="C116" s="1">
        <v>3.3131628036499023</v>
      </c>
      <c r="D116" s="1">
        <v>3.9359939098358154</v>
      </c>
      <c r="E116" s="1">
        <v>4.8922076225280762</v>
      </c>
      <c r="F116" s="1">
        <v>5.891578197479248</v>
      </c>
      <c r="G116" s="1">
        <v>6.9953937530517578</v>
      </c>
      <c r="H116" s="1">
        <v>8.178196907043457</v>
      </c>
      <c r="I116" s="1">
        <v>9.4882946014404297</v>
      </c>
      <c r="J116" s="1">
        <v>10.589730262756348</v>
      </c>
      <c r="K116" s="1">
        <v>12.600528717041016</v>
      </c>
      <c r="L116" s="1">
        <v>15.020666122436523</v>
      </c>
    </row>
    <row r="117" spans="1:12">
      <c r="A117">
        <v>1981</v>
      </c>
      <c r="B117" t="s">
        <v>14</v>
      </c>
      <c r="C117" s="1">
        <v>3.24222731590271</v>
      </c>
      <c r="D117" s="1">
        <v>3.7269482612609863</v>
      </c>
      <c r="E117" s="1">
        <v>4.467198371887207</v>
      </c>
      <c r="F117" s="1">
        <v>5.1681990623474121</v>
      </c>
      <c r="G117" s="1">
        <v>6.1607747077941895</v>
      </c>
      <c r="H117" s="1">
        <v>7.2409987449645996</v>
      </c>
      <c r="I117" s="1">
        <v>8.4176959991455078</v>
      </c>
      <c r="J117" s="1">
        <v>9.7984771728515625</v>
      </c>
      <c r="K117" s="1">
        <v>11.918624877929688</v>
      </c>
      <c r="L117" s="1">
        <v>14.122051239013672</v>
      </c>
    </row>
    <row r="118" spans="1:12">
      <c r="A118">
        <v>1981</v>
      </c>
      <c r="B118" t="s">
        <v>15</v>
      </c>
      <c r="C118" s="1">
        <v>3.3424503803253174</v>
      </c>
      <c r="D118" s="1">
        <v>3.8468017578125</v>
      </c>
      <c r="E118" s="1">
        <v>4.5072484016418457</v>
      </c>
      <c r="F118" s="1">
        <v>5.1900725364685059</v>
      </c>
      <c r="G118" s="1">
        <v>6.0905694961547852</v>
      </c>
      <c r="H118" s="1">
        <v>7.1315255165100098</v>
      </c>
      <c r="I118" s="1">
        <v>8.3611221313476563</v>
      </c>
      <c r="J118" s="1">
        <v>9.9833049774169922</v>
      </c>
      <c r="K118" s="1">
        <v>12.497788429260254</v>
      </c>
      <c r="L118" s="1">
        <v>14.97272777557373</v>
      </c>
    </row>
    <row r="119" spans="1:12">
      <c r="A119">
        <v>1981</v>
      </c>
      <c r="B119" t="s">
        <v>16</v>
      </c>
      <c r="C119" s="1">
        <v>3.2500522136688232</v>
      </c>
      <c r="D119" s="1">
        <v>3.6584842205047607</v>
      </c>
      <c r="E119" s="1">
        <v>4.2008495330810547</v>
      </c>
      <c r="F119" s="1">
        <v>4.9932842254638672</v>
      </c>
      <c r="G119" s="1">
        <v>5.8911261558532715</v>
      </c>
      <c r="H119" s="1">
        <v>6.877871036529541</v>
      </c>
      <c r="I119" s="1">
        <v>8.149296760559082</v>
      </c>
      <c r="J119" s="1">
        <v>9.8581409454345703</v>
      </c>
      <c r="K119" s="1">
        <v>11.629265785217285</v>
      </c>
      <c r="L119" s="1">
        <v>13.19646167755127</v>
      </c>
    </row>
    <row r="120" spans="1:12">
      <c r="A120">
        <v>1981</v>
      </c>
      <c r="B120" t="s">
        <v>17</v>
      </c>
      <c r="C120" s="1">
        <v>3.2444016933441162</v>
      </c>
      <c r="D120" s="1">
        <v>3.6044826507568359</v>
      </c>
      <c r="E120" s="1">
        <v>4.1273937225341797</v>
      </c>
      <c r="F120" s="1">
        <v>4.9225993156433105</v>
      </c>
      <c r="G120" s="1">
        <v>5.7066574096679688</v>
      </c>
      <c r="H120" s="1">
        <v>6.6645665168762207</v>
      </c>
      <c r="I120" s="1">
        <v>7.9799003601074219</v>
      </c>
      <c r="J120" s="1">
        <v>9.7987127304077148</v>
      </c>
      <c r="K120" s="1">
        <v>12.073783874511719</v>
      </c>
      <c r="L120" s="1">
        <v>14.592721939086914</v>
      </c>
    </row>
    <row r="121" spans="1:12">
      <c r="A121">
        <v>1981</v>
      </c>
      <c r="B121" t="s">
        <v>18</v>
      </c>
      <c r="C121" s="1">
        <v>3.2439589500427246</v>
      </c>
      <c r="D121" s="1">
        <v>3.6235456466674805</v>
      </c>
      <c r="E121" s="1">
        <v>4.0792365074157715</v>
      </c>
      <c r="F121" s="1">
        <v>4.770230770111084</v>
      </c>
      <c r="G121" s="1">
        <v>5.4474344253540039</v>
      </c>
      <c r="H121" s="1">
        <v>6.2889690399169922</v>
      </c>
      <c r="I121" s="1">
        <v>7.4775214195251465</v>
      </c>
      <c r="J121" s="1">
        <v>9.0294885635375977</v>
      </c>
      <c r="K121" s="1">
        <v>11.127956390380859</v>
      </c>
      <c r="L121" s="1">
        <v>13.496390342712402</v>
      </c>
    </row>
    <row r="122" spans="1:12">
      <c r="A122">
        <v>1981</v>
      </c>
      <c r="B122" t="s">
        <v>19</v>
      </c>
      <c r="C122" s="1">
        <v>3.1607158184051514</v>
      </c>
      <c r="D122" s="1">
        <v>3.4456243515014648</v>
      </c>
      <c r="E122" s="1">
        <v>3.7919685840606689</v>
      </c>
      <c r="F122" s="1">
        <v>4.2168245315551758</v>
      </c>
      <c r="G122" s="1">
        <v>4.9122047424316406</v>
      </c>
      <c r="H122" s="1">
        <v>5.6597151756286621</v>
      </c>
      <c r="I122" s="1">
        <v>6.7586174011230469</v>
      </c>
      <c r="J122" s="1">
        <v>8.0776996612548828</v>
      </c>
      <c r="K122" s="1">
        <v>10.004025459289551</v>
      </c>
      <c r="L122" s="1">
        <v>11.959256172180176</v>
      </c>
    </row>
    <row r="123" spans="1:12">
      <c r="A123">
        <v>1981</v>
      </c>
      <c r="B123" t="s">
        <v>20</v>
      </c>
      <c r="C123" s="1">
        <v>3.2037642002105713</v>
      </c>
      <c r="D123" s="1">
        <v>3.5344748497009277</v>
      </c>
      <c r="E123" s="1">
        <v>4.0024232864379883</v>
      </c>
      <c r="F123" s="1">
        <v>4.6005415916442871</v>
      </c>
      <c r="G123" s="1">
        <v>5.1825051307678223</v>
      </c>
      <c r="H123" s="1">
        <v>6.1535739898681641</v>
      </c>
      <c r="I123" s="1">
        <v>7.345221996307373</v>
      </c>
      <c r="J123" s="1">
        <v>8.8936643600463867</v>
      </c>
      <c r="K123" s="1">
        <v>11.064437866210938</v>
      </c>
      <c r="L123" s="1">
        <v>13.402240753173828</v>
      </c>
    </row>
    <row r="124" spans="1:12">
      <c r="A124">
        <v>1981</v>
      </c>
      <c r="B124" t="s">
        <v>21</v>
      </c>
      <c r="C124" s="1">
        <v>3.3435847759246826</v>
      </c>
      <c r="D124" s="1">
        <v>3.9026086330413818</v>
      </c>
      <c r="E124" s="1">
        <v>4.5337905883789063</v>
      </c>
      <c r="F124" s="1">
        <v>5.1481466293334961</v>
      </c>
      <c r="G124" s="1">
        <v>6.0077395439147949</v>
      </c>
      <c r="H124" s="1">
        <v>6.9537148475646973</v>
      </c>
      <c r="I124" s="1">
        <v>7.9107484817504883</v>
      </c>
      <c r="J124" s="1">
        <v>9.2271308898925781</v>
      </c>
      <c r="K124" s="1">
        <v>11.402931213378906</v>
      </c>
      <c r="L124" s="1">
        <v>13.355779647827148</v>
      </c>
    </row>
    <row r="125" spans="1:12">
      <c r="A125">
        <v>1981</v>
      </c>
      <c r="B125" t="s">
        <v>22</v>
      </c>
      <c r="C125" s="1">
        <v>3.2805073261260986</v>
      </c>
      <c r="D125" s="1">
        <v>3.7339940071105957</v>
      </c>
      <c r="E125" s="1">
        <v>4.4296822547912598</v>
      </c>
      <c r="F125" s="1">
        <v>5.165092945098877</v>
      </c>
      <c r="G125" s="1">
        <v>6.220576286315918</v>
      </c>
      <c r="H125" s="1">
        <v>7.513857364654541</v>
      </c>
      <c r="I125" s="1">
        <v>8.9310522079467773</v>
      </c>
      <c r="J125" s="1">
        <v>10.108095169067383</v>
      </c>
      <c r="K125" s="1">
        <v>12.600639343261719</v>
      </c>
      <c r="L125" s="1">
        <v>15.581415176391602</v>
      </c>
    </row>
    <row r="126" spans="1:12">
      <c r="A126">
        <v>1981</v>
      </c>
      <c r="B126" t="s">
        <v>23</v>
      </c>
      <c r="C126" s="1">
        <v>3.3576734066009521</v>
      </c>
      <c r="D126" s="1">
        <v>3.9939475059509277</v>
      </c>
      <c r="E126" s="1">
        <v>4.8964543342590332</v>
      </c>
      <c r="F126" s="1">
        <v>5.6009044647216797</v>
      </c>
      <c r="G126" s="1">
        <v>6.542180061340332</v>
      </c>
      <c r="H126" s="1">
        <v>7.6853117942810059</v>
      </c>
      <c r="I126" s="1">
        <v>9.1708307266235352</v>
      </c>
      <c r="J126" s="1">
        <v>10.975979804992676</v>
      </c>
      <c r="K126" s="1">
        <v>13.985589981079102</v>
      </c>
      <c r="L126" s="1">
        <v>17.77294921875</v>
      </c>
    </row>
    <row r="127" spans="1:12">
      <c r="A127">
        <v>1981</v>
      </c>
      <c r="B127" t="s">
        <v>24</v>
      </c>
      <c r="C127" s="1">
        <v>3.4663436412811279</v>
      </c>
      <c r="D127" s="1">
        <v>4.1233806610107422</v>
      </c>
      <c r="E127" s="1">
        <v>4.9499950408935547</v>
      </c>
      <c r="F127" s="1">
        <v>5.7275323867797852</v>
      </c>
      <c r="G127" s="1">
        <v>6.592918872833252</v>
      </c>
      <c r="H127" s="1">
        <v>7.7420105934143066</v>
      </c>
      <c r="I127" s="1">
        <v>9.1612205505371094</v>
      </c>
      <c r="J127" s="1">
        <v>10.72791576385498</v>
      </c>
      <c r="K127" s="1">
        <v>14.39194393157959</v>
      </c>
      <c r="L127" s="1">
        <v>18.234014511108398</v>
      </c>
    </row>
    <row r="128" spans="1:12">
      <c r="A128">
        <v>1981</v>
      </c>
      <c r="B128" t="s">
        <v>25</v>
      </c>
      <c r="C128" s="1">
        <v>3.2993285655975342</v>
      </c>
      <c r="D128" s="1">
        <v>3.748767614364624</v>
      </c>
      <c r="E128" s="1">
        <v>4.4170222282409668</v>
      </c>
      <c r="F128" s="1">
        <v>5.0478982925415039</v>
      </c>
      <c r="G128" s="1">
        <v>5.9943857192993164</v>
      </c>
      <c r="H128" s="1">
        <v>6.965425968170166</v>
      </c>
      <c r="I128" s="1">
        <v>8.049494743347168</v>
      </c>
      <c r="J128" s="1">
        <v>9.7276105880737305</v>
      </c>
      <c r="K128" s="1">
        <v>12.494101524353027</v>
      </c>
      <c r="L128" s="1">
        <v>15.759392738342285</v>
      </c>
    </row>
    <row r="129" spans="1:12">
      <c r="A129">
        <v>1981</v>
      </c>
      <c r="B129" t="s">
        <v>26</v>
      </c>
      <c r="C129" s="1">
        <v>3.2545812129974365</v>
      </c>
      <c r="D129" s="1">
        <v>3.6572678089141846</v>
      </c>
      <c r="E129" s="1">
        <v>4.269080638885498</v>
      </c>
      <c r="F129" s="1">
        <v>5.0490460395812988</v>
      </c>
      <c r="G129" s="1">
        <v>6.030550479888916</v>
      </c>
      <c r="H129" s="1">
        <v>7.286902904510498</v>
      </c>
      <c r="I129" s="1">
        <v>8.7198266983032227</v>
      </c>
      <c r="J129" s="1">
        <v>10.039300918579102</v>
      </c>
      <c r="K129" s="1">
        <v>11.861971855163574</v>
      </c>
      <c r="L129" s="1">
        <v>13.28209114074707</v>
      </c>
    </row>
    <row r="130" spans="1:12">
      <c r="A130">
        <v>1981</v>
      </c>
      <c r="B130" t="s">
        <v>27</v>
      </c>
      <c r="C130" s="1">
        <v>3.2378506660461426</v>
      </c>
      <c r="D130" s="1">
        <v>3.554478645324707</v>
      </c>
      <c r="E130" s="1">
        <v>4.0061159133911133</v>
      </c>
      <c r="F130" s="1">
        <v>4.5410680770874023</v>
      </c>
      <c r="G130" s="1">
        <v>5.0411052703857422</v>
      </c>
      <c r="H130" s="1">
        <v>5.748176097869873</v>
      </c>
      <c r="I130" s="1">
        <v>6.6637954711914063</v>
      </c>
      <c r="J130" s="1">
        <v>8.0192756652832031</v>
      </c>
      <c r="K130" s="1">
        <v>10.180303573608398</v>
      </c>
      <c r="L130" s="1">
        <v>12.527424812316895</v>
      </c>
    </row>
    <row r="131" spans="1:12">
      <c r="A131">
        <v>1981</v>
      </c>
      <c r="B131" t="s">
        <v>28</v>
      </c>
      <c r="C131" s="1">
        <v>3.1953423023223877</v>
      </c>
      <c r="D131" s="1">
        <v>3.4223036766052246</v>
      </c>
      <c r="E131" s="1">
        <v>3.8782272338867188</v>
      </c>
      <c r="F131" s="1">
        <v>4.3378596305847168</v>
      </c>
      <c r="G131" s="1">
        <v>4.9082460403442383</v>
      </c>
      <c r="H131" s="1">
        <v>5.5532631874084473</v>
      </c>
      <c r="I131" s="1">
        <v>6.5089259147644043</v>
      </c>
      <c r="J131" s="1">
        <v>8.0212211608886719</v>
      </c>
      <c r="K131" s="1">
        <v>9.9623012542724609</v>
      </c>
      <c r="L131" s="1">
        <v>11.934019088745117</v>
      </c>
    </row>
    <row r="132" spans="1:12">
      <c r="A132">
        <v>1981</v>
      </c>
      <c r="B132" t="s">
        <v>29</v>
      </c>
      <c r="C132" s="1">
        <v>3.2200794219970703</v>
      </c>
      <c r="D132" s="1">
        <v>3.5359222888946533</v>
      </c>
      <c r="E132" s="1">
        <v>4.0014653205871582</v>
      </c>
      <c r="F132" s="1">
        <v>4.64886474609375</v>
      </c>
      <c r="G132" s="1">
        <v>5.2057876586914063</v>
      </c>
      <c r="H132" s="1">
        <v>6.1378664970397949</v>
      </c>
      <c r="I132" s="1">
        <v>7.4022912979125977</v>
      </c>
      <c r="J132" s="1">
        <v>8.9271612167358398</v>
      </c>
      <c r="K132" s="1">
        <v>11.280256271362305</v>
      </c>
      <c r="L132" s="1">
        <v>14.537201881408691</v>
      </c>
    </row>
    <row r="133" spans="1:12">
      <c r="A133">
        <v>1981</v>
      </c>
      <c r="B133" t="s">
        <v>30</v>
      </c>
      <c r="C133" s="1">
        <v>3.2175946235656738</v>
      </c>
      <c r="D133" s="1">
        <v>3.5153408050537109</v>
      </c>
      <c r="E133" s="1">
        <v>3.9430203437805176</v>
      </c>
      <c r="F133" s="1">
        <v>4.496830940246582</v>
      </c>
      <c r="G133" s="1">
        <v>5.0604467391967773</v>
      </c>
      <c r="H133" s="1">
        <v>5.9609427452087402</v>
      </c>
      <c r="I133" s="1">
        <v>6.9764652252197266</v>
      </c>
      <c r="J133" s="1">
        <v>8.4358062744140625</v>
      </c>
      <c r="K133" s="1">
        <v>10.577975273132324</v>
      </c>
      <c r="L133" s="1">
        <v>12.94290828704834</v>
      </c>
    </row>
    <row r="134" spans="1:12">
      <c r="A134">
        <v>1981</v>
      </c>
      <c r="B134" t="s">
        <v>31</v>
      </c>
      <c r="C134" s="1">
        <v>3.2317600250244141</v>
      </c>
      <c r="D134" s="1">
        <v>3.5800085067749023</v>
      </c>
      <c r="E134" s="1">
        <v>4.106104850769043</v>
      </c>
      <c r="F134" s="1">
        <v>4.9084291458129883</v>
      </c>
      <c r="G134" s="1">
        <v>5.6998200416564941</v>
      </c>
      <c r="H134" s="1">
        <v>6.7093091011047363</v>
      </c>
      <c r="I134" s="1">
        <v>7.9166049957275391</v>
      </c>
      <c r="J134" s="1">
        <v>9.4054698944091797</v>
      </c>
      <c r="K134" s="1">
        <v>11.235064506530762</v>
      </c>
      <c r="L134" s="1">
        <v>13.629210472106934</v>
      </c>
    </row>
    <row r="135" spans="1:12">
      <c r="A135">
        <v>1981</v>
      </c>
      <c r="B135" t="s">
        <v>32</v>
      </c>
      <c r="C135" s="1">
        <v>3.2499833106994629</v>
      </c>
      <c r="D135" s="1">
        <v>3.5748088359832764</v>
      </c>
      <c r="E135" s="1">
        <v>4.0800895690917969</v>
      </c>
      <c r="F135" s="1">
        <v>4.8211660385131836</v>
      </c>
      <c r="G135" s="1">
        <v>5.3464741706848145</v>
      </c>
      <c r="H135" s="1">
        <v>6.1674404144287109</v>
      </c>
      <c r="I135" s="1">
        <v>7.306434154510498</v>
      </c>
      <c r="J135" s="1">
        <v>8.7659358978271484</v>
      </c>
      <c r="K135" s="1">
        <v>10.872437477111816</v>
      </c>
      <c r="L135" s="1">
        <v>12.836102485656738</v>
      </c>
    </row>
    <row r="136" spans="1:12">
      <c r="A136">
        <v>1981</v>
      </c>
      <c r="B136" t="s">
        <v>33</v>
      </c>
      <c r="C136" s="1">
        <v>3.1803455352783203</v>
      </c>
      <c r="D136" s="1">
        <v>3.3706183433532715</v>
      </c>
      <c r="E136" s="1">
        <v>3.8596673011779785</v>
      </c>
      <c r="F136" s="1">
        <v>4.4763302803039551</v>
      </c>
      <c r="G136" s="1">
        <v>5.1108593940734863</v>
      </c>
      <c r="H136" s="1">
        <v>6.172508716583252</v>
      </c>
      <c r="I136" s="1">
        <v>7.4083442687988281</v>
      </c>
      <c r="J136" s="1">
        <v>9.0022706985473633</v>
      </c>
      <c r="K136" s="1">
        <v>11.095768928527832</v>
      </c>
      <c r="L136" s="1">
        <v>12.596820831298828</v>
      </c>
    </row>
    <row r="137" spans="1:12">
      <c r="A137">
        <v>1981</v>
      </c>
      <c r="B137" t="s">
        <v>34</v>
      </c>
      <c r="C137" s="1">
        <v>3.1941723823547363</v>
      </c>
      <c r="D137" s="1">
        <v>3.3727786540985107</v>
      </c>
      <c r="E137" s="1">
        <v>3.7684211730957031</v>
      </c>
      <c r="F137" s="1">
        <v>4.2797718048095703</v>
      </c>
      <c r="G137" s="1">
        <v>4.9515228271484375</v>
      </c>
      <c r="H137" s="1">
        <v>5.7630853652954102</v>
      </c>
      <c r="I137" s="1">
        <v>6.9085383415222168</v>
      </c>
      <c r="J137" s="1">
        <v>8.2017049789428711</v>
      </c>
      <c r="K137" s="1">
        <v>10.434567451477051</v>
      </c>
      <c r="L137" s="1">
        <v>12.438332557678223</v>
      </c>
    </row>
    <row r="138" spans="1:12">
      <c r="A138">
        <v>1981</v>
      </c>
      <c r="B138" t="s">
        <v>35</v>
      </c>
      <c r="C138" s="1">
        <v>3.1744191646575928</v>
      </c>
      <c r="D138" s="1">
        <v>3.3890187740325928</v>
      </c>
      <c r="E138" s="1">
        <v>3.7204370498657227</v>
      </c>
      <c r="F138" s="1">
        <v>4.1228647232055664</v>
      </c>
      <c r="G138" s="1">
        <v>4.7884531021118164</v>
      </c>
      <c r="H138" s="1">
        <v>5.350308895111084</v>
      </c>
      <c r="I138" s="1">
        <v>6.2154421806335449</v>
      </c>
      <c r="J138" s="1">
        <v>7.5252299308776855</v>
      </c>
      <c r="K138" s="1">
        <v>9.974919319152832</v>
      </c>
      <c r="L138" s="1">
        <v>12.033254623413086</v>
      </c>
    </row>
    <row r="139" spans="1:12">
      <c r="A139">
        <v>1981</v>
      </c>
      <c r="B139" t="s">
        <v>36</v>
      </c>
      <c r="C139" s="1">
        <v>3.2464437484741211</v>
      </c>
      <c r="D139" s="1">
        <v>3.6608932018280029</v>
      </c>
      <c r="E139" s="1">
        <v>4.2993326187133789</v>
      </c>
      <c r="F139" s="1">
        <v>5.0048174858093262</v>
      </c>
      <c r="G139" s="1">
        <v>6.0594205856323242</v>
      </c>
      <c r="H139" s="1">
        <v>7.218571662902832</v>
      </c>
      <c r="I139" s="1">
        <v>8.3454017639160156</v>
      </c>
      <c r="J139" s="1">
        <v>9.9167404174804688</v>
      </c>
      <c r="K139" s="1">
        <v>12.070820808410645</v>
      </c>
      <c r="L139" s="1">
        <v>14.113075256347656</v>
      </c>
    </row>
    <row r="140" spans="1:12">
      <c r="A140">
        <v>1981</v>
      </c>
      <c r="B140" t="s">
        <v>37</v>
      </c>
      <c r="C140" s="1">
        <v>3.2787096500396729</v>
      </c>
      <c r="D140" s="1">
        <v>3.7928695678710938</v>
      </c>
      <c r="E140" s="1">
        <v>4.402376651763916</v>
      </c>
      <c r="F140" s="1">
        <v>5.0583982467651367</v>
      </c>
      <c r="G140" s="1">
        <v>5.9139313697814941</v>
      </c>
      <c r="H140" s="1">
        <v>6.741478443145752</v>
      </c>
      <c r="I140" s="1">
        <v>7.8348140716552734</v>
      </c>
      <c r="J140" s="1">
        <v>9.5687875747680664</v>
      </c>
      <c r="K140" s="1">
        <v>12.031383514404297</v>
      </c>
      <c r="L140" s="1">
        <v>14.903564453125</v>
      </c>
    </row>
    <row r="141" spans="1:12">
      <c r="A141">
        <v>1981</v>
      </c>
      <c r="B141" t="s">
        <v>38</v>
      </c>
      <c r="C141" s="1">
        <v>3.277822732925415</v>
      </c>
      <c r="D141" s="1">
        <v>3.6888341903686523</v>
      </c>
      <c r="E141" s="1">
        <v>4.3465871810913086</v>
      </c>
      <c r="F141" s="1">
        <v>5.0171470642089844</v>
      </c>
      <c r="G141" s="1">
        <v>5.9281845092773438</v>
      </c>
      <c r="H141" s="1">
        <v>6.9182214736938477</v>
      </c>
      <c r="I141" s="1">
        <v>8.0546789169311523</v>
      </c>
      <c r="J141" s="1">
        <v>9.9062108993530273</v>
      </c>
      <c r="K141" s="1">
        <v>12.353689193725586</v>
      </c>
      <c r="L141" s="1">
        <v>14.971235275268555</v>
      </c>
    </row>
    <row r="142" spans="1:12">
      <c r="A142">
        <v>1981</v>
      </c>
      <c r="B142" t="s">
        <v>39</v>
      </c>
      <c r="C142" s="1">
        <v>3.2471504211425781</v>
      </c>
      <c r="D142" s="1">
        <v>3.6902313232421875</v>
      </c>
      <c r="E142" s="1">
        <v>4.4018287658691406</v>
      </c>
      <c r="F142" s="1">
        <v>5.0669231414794922</v>
      </c>
      <c r="G142" s="1">
        <v>5.9108853340148926</v>
      </c>
      <c r="H142" s="1">
        <v>6.8350663185119629</v>
      </c>
      <c r="I142" s="1">
        <v>8.0345754623413086</v>
      </c>
      <c r="J142" s="1">
        <v>9.414454460144043</v>
      </c>
      <c r="K142" s="1">
        <v>11.220112800598145</v>
      </c>
      <c r="L142" s="1">
        <v>13.113544464111328</v>
      </c>
    </row>
    <row r="143" spans="1:12">
      <c r="A143">
        <v>1981</v>
      </c>
      <c r="B143" t="s">
        <v>40</v>
      </c>
      <c r="C143" s="1">
        <v>3.2220456600189209</v>
      </c>
      <c r="D143" s="1">
        <v>3.5790016651153564</v>
      </c>
      <c r="E143" s="1">
        <v>4.0714278221130371</v>
      </c>
      <c r="F143" s="1">
        <v>4.8623361587524414</v>
      </c>
      <c r="G143" s="1">
        <v>5.5850529670715332</v>
      </c>
      <c r="H143" s="1">
        <v>6.549344539642334</v>
      </c>
      <c r="I143" s="1">
        <v>7.7609195709228516</v>
      </c>
      <c r="J143" s="1">
        <v>9.3939876556396484</v>
      </c>
      <c r="K143" s="1">
        <v>11.204046249389648</v>
      </c>
      <c r="L143" s="1">
        <v>13.631011962890625</v>
      </c>
    </row>
    <row r="144" spans="1:12">
      <c r="A144">
        <v>1981</v>
      </c>
      <c r="B144" t="s">
        <v>41</v>
      </c>
      <c r="C144" s="1">
        <v>3.3847978115081787</v>
      </c>
      <c r="D144" s="1">
        <v>3.9146735668182373</v>
      </c>
      <c r="E144" s="1">
        <v>4.7872886657714844</v>
      </c>
      <c r="F144" s="1">
        <v>5.7087302207946777</v>
      </c>
      <c r="G144" s="1">
        <v>6.7394986152648926</v>
      </c>
      <c r="H144" s="1">
        <v>7.7940011024475098</v>
      </c>
      <c r="I144" s="1">
        <v>9.0443334579467773</v>
      </c>
      <c r="J144" s="1">
        <v>10.482843399047852</v>
      </c>
      <c r="K144" s="1">
        <v>12.602272033691406</v>
      </c>
      <c r="L144" s="1">
        <v>14.962841033935547</v>
      </c>
    </row>
    <row r="145" spans="1:12">
      <c r="A145">
        <v>1981</v>
      </c>
      <c r="B145" t="s">
        <v>42</v>
      </c>
      <c r="C145" s="1">
        <v>3.4152731895446777</v>
      </c>
      <c r="D145" s="1">
        <v>4.069972038269043</v>
      </c>
      <c r="E145" s="1">
        <v>4.9207868576049805</v>
      </c>
      <c r="F145" s="1">
        <v>5.8228774070739746</v>
      </c>
      <c r="G145" s="1">
        <v>6.9014673233032227</v>
      </c>
      <c r="H145" s="1">
        <v>7.9635100364685059</v>
      </c>
      <c r="I145" s="1">
        <v>9.5613250732421875</v>
      </c>
      <c r="J145" s="1">
        <v>11.016260147094727</v>
      </c>
      <c r="K145" s="1">
        <v>13.554248809814453</v>
      </c>
      <c r="L145" s="1">
        <v>16.340394973754883</v>
      </c>
    </row>
    <row r="146" spans="1:12">
      <c r="A146">
        <v>1981</v>
      </c>
      <c r="B146" t="s">
        <v>43</v>
      </c>
      <c r="C146" s="1">
        <v>3.247093677520752</v>
      </c>
      <c r="D146" s="1">
        <v>3.6631205081939697</v>
      </c>
      <c r="E146" s="1">
        <v>4.216712474822998</v>
      </c>
      <c r="F146" s="1">
        <v>5.0099372863769531</v>
      </c>
      <c r="G146" s="1">
        <v>5.9136776924133301</v>
      </c>
      <c r="H146" s="1">
        <v>7.0086712837219238</v>
      </c>
      <c r="I146" s="1">
        <v>8.1814069747924805</v>
      </c>
      <c r="J146" s="1">
        <v>9.6656208038330078</v>
      </c>
      <c r="K146" s="1">
        <v>12.246240615844727</v>
      </c>
      <c r="L146" s="1">
        <v>14.973301887512207</v>
      </c>
    </row>
    <row r="147" spans="1:12">
      <c r="A147">
        <v>1981</v>
      </c>
      <c r="B147" t="s">
        <v>44</v>
      </c>
      <c r="C147" s="1">
        <v>3.3064086437225342</v>
      </c>
      <c r="D147" s="1">
        <v>3.8799784183502197</v>
      </c>
      <c r="E147" s="1">
        <v>4.5529689788818359</v>
      </c>
      <c r="F147" s="1">
        <v>5.2874422073364258</v>
      </c>
      <c r="G147" s="1">
        <v>6.2299418449401855</v>
      </c>
      <c r="H147" s="1">
        <v>7.406468391418457</v>
      </c>
      <c r="I147" s="1">
        <v>8.7456579208374023</v>
      </c>
      <c r="J147" s="1">
        <v>10.040144920349121</v>
      </c>
      <c r="K147" s="1">
        <v>12.42301082611084</v>
      </c>
      <c r="L147" s="1">
        <v>14.897274971008301</v>
      </c>
    </row>
    <row r="148" spans="1:12">
      <c r="A148">
        <v>1981</v>
      </c>
      <c r="B148" t="s">
        <v>45</v>
      </c>
      <c r="C148" s="1">
        <v>3.3184695243835449</v>
      </c>
      <c r="D148" s="1">
        <v>3.8831217288970947</v>
      </c>
      <c r="E148" s="1">
        <v>4.5040521621704102</v>
      </c>
      <c r="F148" s="1">
        <v>5.2440533638000488</v>
      </c>
      <c r="G148" s="1">
        <v>6.2089366912841797</v>
      </c>
      <c r="H148" s="1">
        <v>7.3306212425231934</v>
      </c>
      <c r="I148" s="1">
        <v>8.5319414138793945</v>
      </c>
      <c r="J148" s="1">
        <v>9.9652814865112305</v>
      </c>
      <c r="K148" s="1">
        <v>12.054080009460449</v>
      </c>
      <c r="L148" s="1">
        <v>14.30701732635498</v>
      </c>
    </row>
    <row r="149" spans="1:12">
      <c r="A149">
        <v>1981</v>
      </c>
      <c r="B149" t="s">
        <v>46</v>
      </c>
      <c r="C149" s="1">
        <v>3.465324878692627</v>
      </c>
      <c r="D149" s="1">
        <v>4.0588588714599609</v>
      </c>
      <c r="E149" s="1">
        <v>4.8987669944763184</v>
      </c>
      <c r="F149" s="1">
        <v>5.4739203453063965</v>
      </c>
      <c r="G149" s="1">
        <v>6.2599058151245117</v>
      </c>
      <c r="H149" s="1">
        <v>7.4231538772583008</v>
      </c>
      <c r="I149" s="1">
        <v>8.7530107498168945</v>
      </c>
      <c r="J149" s="1">
        <v>10.11928653717041</v>
      </c>
      <c r="K149" s="1">
        <v>12.521360397338867</v>
      </c>
      <c r="L149" s="1">
        <v>15.038436889648438</v>
      </c>
    </row>
    <row r="150" spans="1:12">
      <c r="A150">
        <v>1981</v>
      </c>
      <c r="B150" t="s">
        <v>47</v>
      </c>
      <c r="C150" s="1">
        <v>3.5320003032684326</v>
      </c>
      <c r="D150" s="1">
        <v>4.3021140098571777</v>
      </c>
      <c r="E150" s="1">
        <v>5.0857853889465332</v>
      </c>
      <c r="F150" s="1">
        <v>6.1114907264709473</v>
      </c>
      <c r="G150" s="1">
        <v>7.2725005149841309</v>
      </c>
      <c r="H150" s="1">
        <v>8.5549640655517578</v>
      </c>
      <c r="I150" s="1">
        <v>9.9459362030029297</v>
      </c>
      <c r="J150" s="1">
        <v>11.291512489318848</v>
      </c>
      <c r="K150" s="1">
        <v>13.361111640930176</v>
      </c>
      <c r="L150" s="1">
        <v>16.714767456054688</v>
      </c>
    </row>
    <row r="151" spans="1:12">
      <c r="A151">
        <v>1981</v>
      </c>
      <c r="B151" t="s">
        <v>48</v>
      </c>
      <c r="C151" s="1">
        <v>3.3937561511993408</v>
      </c>
      <c r="D151" s="1">
        <v>4.0948147773742676</v>
      </c>
      <c r="E151" s="1">
        <v>4.9513382911682129</v>
      </c>
      <c r="F151" s="1">
        <v>5.8427414894104004</v>
      </c>
      <c r="G151" s="1">
        <v>6.8761544227600098</v>
      </c>
      <c r="H151" s="1">
        <v>8.0346794128417969</v>
      </c>
      <c r="I151" s="1">
        <v>9.2864017486572266</v>
      </c>
      <c r="J151" s="1">
        <v>10.602611541748047</v>
      </c>
      <c r="K151" s="1">
        <v>12.619041442871094</v>
      </c>
      <c r="L151" s="1">
        <v>14.976844787597656</v>
      </c>
    </row>
    <row r="152" spans="1:12">
      <c r="A152">
        <v>1981</v>
      </c>
      <c r="B152" t="s">
        <v>49</v>
      </c>
      <c r="C152" s="1">
        <v>3.5049071311950684</v>
      </c>
      <c r="D152" s="1">
        <v>4.1842975616455078</v>
      </c>
      <c r="E152" s="1">
        <v>5.0204463005065918</v>
      </c>
      <c r="F152" s="1">
        <v>5.9308533668518066</v>
      </c>
      <c r="G152" s="1">
        <v>6.9194955825805664</v>
      </c>
      <c r="H152" s="1">
        <v>8.0170173645019531</v>
      </c>
      <c r="I152" s="1">
        <v>9.5604572296142578</v>
      </c>
      <c r="J152" s="1">
        <v>11.095139503479004</v>
      </c>
      <c r="K152" s="1">
        <v>13.800203323364258</v>
      </c>
      <c r="L152" s="1">
        <v>16.681922912597656</v>
      </c>
    </row>
    <row r="153" spans="1:12">
      <c r="A153">
        <v>1981</v>
      </c>
      <c r="B153" t="s">
        <v>50</v>
      </c>
      <c r="C153" s="1">
        <v>4.486323356628418</v>
      </c>
      <c r="D153" s="1">
        <v>5.6588521003723145</v>
      </c>
      <c r="E153" s="1">
        <v>6.7849040031433105</v>
      </c>
      <c r="F153" s="1">
        <v>7.9140963554382324</v>
      </c>
      <c r="G153" s="1">
        <v>9.2235050201416016</v>
      </c>
      <c r="H153" s="1">
        <v>10.591044425964355</v>
      </c>
      <c r="I153" s="1">
        <v>12.60601806640625</v>
      </c>
      <c r="J153" s="1">
        <v>15.067384719848633</v>
      </c>
      <c r="K153" s="1">
        <v>18.814788818359375</v>
      </c>
      <c r="L153" s="1">
        <v>22.283077239990234</v>
      </c>
    </row>
    <row r="154" spans="1:12">
      <c r="A154">
        <v>1981</v>
      </c>
      <c r="B154" t="s">
        <v>51</v>
      </c>
      <c r="C154" s="1">
        <v>3.3843410015106201</v>
      </c>
      <c r="D154" s="1">
        <v>3.9531571865081787</v>
      </c>
      <c r="E154" s="1">
        <v>4.7290453910827637</v>
      </c>
      <c r="F154" s="1">
        <v>5.4271836280822754</v>
      </c>
      <c r="G154" s="1">
        <v>6.2740459442138672</v>
      </c>
      <c r="H154" s="1">
        <v>7.4155111312866211</v>
      </c>
      <c r="I154" s="1">
        <v>8.7162904739379883</v>
      </c>
      <c r="J154" s="1">
        <v>10.079159736633301</v>
      </c>
      <c r="K154" s="1">
        <v>12.307950019836426</v>
      </c>
      <c r="L154" s="1">
        <v>14.515186309814453</v>
      </c>
    </row>
    <row r="155" spans="1:12">
      <c r="A155">
        <v>1982</v>
      </c>
      <c r="B155" t="s">
        <v>1</v>
      </c>
      <c r="C155" s="1">
        <v>3.3521068096160889</v>
      </c>
      <c r="D155" s="1">
        <v>3.7743258476257324</v>
      </c>
      <c r="E155" s="1">
        <v>4.2593679428100586</v>
      </c>
      <c r="F155" s="1">
        <v>4.8808755874633789</v>
      </c>
      <c r="G155" s="1">
        <v>5.2729701995849609</v>
      </c>
      <c r="H155" s="1">
        <v>6.0894126892089844</v>
      </c>
      <c r="I155" s="1">
        <v>7.1153731346130371</v>
      </c>
      <c r="J155" s="1">
        <v>8.2650566101074219</v>
      </c>
      <c r="K155" s="1">
        <v>10.073493003845215</v>
      </c>
      <c r="L155" s="1">
        <v>11.942131996154785</v>
      </c>
    </row>
    <row r="156" spans="1:12">
      <c r="A156">
        <v>1982</v>
      </c>
      <c r="B156" t="s">
        <v>2</v>
      </c>
      <c r="C156" s="1">
        <v>3.4478785991668701</v>
      </c>
      <c r="D156" s="1">
        <v>4.025935173034668</v>
      </c>
      <c r="E156" s="1">
        <v>4.7913031578063965</v>
      </c>
      <c r="F156" s="1">
        <v>5.301663875579834</v>
      </c>
      <c r="G156" s="1">
        <v>6.0504703521728516</v>
      </c>
      <c r="H156" s="1">
        <v>6.9597330093383789</v>
      </c>
      <c r="I156" s="1">
        <v>7.9819588661193848</v>
      </c>
      <c r="J156" s="1">
        <v>9.8863801956176758</v>
      </c>
      <c r="K156" s="1">
        <v>12.123993873596191</v>
      </c>
      <c r="L156" s="1">
        <v>15.123395919799805</v>
      </c>
    </row>
    <row r="157" spans="1:12">
      <c r="A157">
        <v>1982</v>
      </c>
      <c r="B157" t="s">
        <v>3</v>
      </c>
      <c r="C157" s="1">
        <v>3.2732532024383545</v>
      </c>
      <c r="D157" s="1">
        <v>3.7081890106201172</v>
      </c>
      <c r="E157" s="1">
        <v>4.1741085052490234</v>
      </c>
      <c r="F157" s="1">
        <v>4.9116549491882324</v>
      </c>
      <c r="G157" s="1">
        <v>5.5366549491882324</v>
      </c>
      <c r="H157" s="1">
        <v>6.2508487701416016</v>
      </c>
      <c r="I157" s="1">
        <v>7.1150217056274414</v>
      </c>
      <c r="J157" s="1">
        <v>8.4061918258666992</v>
      </c>
      <c r="K157" s="1">
        <v>10.186871528625488</v>
      </c>
      <c r="L157" s="1">
        <v>12.623688697814941</v>
      </c>
    </row>
    <row r="158" spans="1:12">
      <c r="A158">
        <v>1982</v>
      </c>
      <c r="B158" t="s">
        <v>4</v>
      </c>
      <c r="C158" s="1">
        <v>3.500324010848999</v>
      </c>
      <c r="D158" s="1">
        <v>4.2047314643859863</v>
      </c>
      <c r="E158" s="1">
        <v>4.9754652976989746</v>
      </c>
      <c r="F158" s="1">
        <v>5.7574820518493652</v>
      </c>
      <c r="G158" s="1">
        <v>6.6082897186279297</v>
      </c>
      <c r="H158" s="1">
        <v>7.5525803565979004</v>
      </c>
      <c r="I158" s="1">
        <v>8.8377466201782227</v>
      </c>
      <c r="J158" s="1">
        <v>10.102021217346191</v>
      </c>
      <c r="K158" s="1">
        <v>13.047848701477051</v>
      </c>
      <c r="L158" s="1">
        <v>16.434453964233398</v>
      </c>
    </row>
    <row r="159" spans="1:12">
      <c r="A159">
        <v>1982</v>
      </c>
      <c r="B159" t="s">
        <v>5</v>
      </c>
      <c r="C159" s="1">
        <v>3.4170403480529785</v>
      </c>
      <c r="D159" s="1">
        <v>3.8967940807342529</v>
      </c>
      <c r="E159" s="1">
        <v>4.4292287826538086</v>
      </c>
      <c r="F159" s="1">
        <v>4.9902987480163574</v>
      </c>
      <c r="G159" s="1">
        <v>5.6849074363708496</v>
      </c>
      <c r="H159" s="1">
        <v>6.5810823440551758</v>
      </c>
      <c r="I159" s="1">
        <v>7.5973372459411621</v>
      </c>
      <c r="J159" s="1">
        <v>9.0635910034179688</v>
      </c>
      <c r="K159" s="1">
        <v>11.054388999938965</v>
      </c>
      <c r="L159" s="1">
        <v>13.031577110290527</v>
      </c>
    </row>
    <row r="160" spans="1:12">
      <c r="A160">
        <v>1982</v>
      </c>
      <c r="B160" t="s">
        <v>6</v>
      </c>
      <c r="C160" s="1">
        <v>3.5704982280731201</v>
      </c>
      <c r="D160" s="1">
        <v>4.2431635856628418</v>
      </c>
      <c r="E160" s="1">
        <v>5.0668439865112305</v>
      </c>
      <c r="F160" s="1">
        <v>6.0714249610900879</v>
      </c>
      <c r="G160" s="1">
        <v>7.087338924407959</v>
      </c>
      <c r="H160" s="1">
        <v>8.1920680999755859</v>
      </c>
      <c r="I160" s="1">
        <v>9.6290979385375977</v>
      </c>
      <c r="J160" s="1">
        <v>11.08066463470459</v>
      </c>
      <c r="K160" s="1">
        <v>13.868626594543457</v>
      </c>
      <c r="L160" s="1">
        <v>17.361955642700195</v>
      </c>
    </row>
    <row r="161" spans="1:12">
      <c r="A161">
        <v>1982</v>
      </c>
      <c r="B161" t="s">
        <v>7</v>
      </c>
      <c r="C161" s="1">
        <v>3.4995698928833008</v>
      </c>
      <c r="D161" s="1">
        <v>4.1180119514465332</v>
      </c>
      <c r="E161" s="1">
        <v>4.9923105239868164</v>
      </c>
      <c r="F161" s="1">
        <v>5.9054374694824219</v>
      </c>
      <c r="G161" s="1">
        <v>6.9369874000549316</v>
      </c>
      <c r="H161" s="1">
        <v>7.9509916305541992</v>
      </c>
      <c r="I161" s="1">
        <v>9.2899160385131836</v>
      </c>
      <c r="J161" s="1">
        <v>10.959743499755859</v>
      </c>
      <c r="K161" s="1">
        <v>13.794966697692871</v>
      </c>
      <c r="L161" s="1">
        <v>16.92572021484375</v>
      </c>
    </row>
    <row r="162" spans="1:12">
      <c r="A162">
        <v>1982</v>
      </c>
      <c r="B162" t="s">
        <v>8</v>
      </c>
      <c r="C162" s="1">
        <v>3.5045266151428223</v>
      </c>
      <c r="D162" s="1">
        <v>4.2178964614868164</v>
      </c>
      <c r="E162" s="1">
        <v>5.0401411056518555</v>
      </c>
      <c r="F162" s="1">
        <v>6.0146689414978027</v>
      </c>
      <c r="G162" s="1">
        <v>6.9768867492675781</v>
      </c>
      <c r="H162" s="1">
        <v>8.0079936981201172</v>
      </c>
      <c r="I162" s="1">
        <v>9.5311183929443359</v>
      </c>
      <c r="J162" s="1">
        <v>11.232265472412109</v>
      </c>
      <c r="K162" s="1">
        <v>14.526105880737305</v>
      </c>
      <c r="L162" s="1">
        <v>17.98631477355957</v>
      </c>
    </row>
    <row r="163" spans="1:12">
      <c r="A163">
        <v>1982</v>
      </c>
      <c r="B163" t="s">
        <v>9</v>
      </c>
      <c r="C163" s="1">
        <v>3.3812375068664551</v>
      </c>
      <c r="D163" s="1">
        <v>4.0622401237487793</v>
      </c>
      <c r="E163" s="1">
        <v>4.9305133819580078</v>
      </c>
      <c r="F163" s="1">
        <v>5.6738166809082031</v>
      </c>
      <c r="G163" s="1">
        <v>6.5636148452758789</v>
      </c>
      <c r="H163" s="1">
        <v>7.5873150825500488</v>
      </c>
      <c r="I163" s="1">
        <v>8.8789701461791992</v>
      </c>
      <c r="J163" s="1">
        <v>10.087925910949707</v>
      </c>
      <c r="K163" s="1">
        <v>12.502644538879395</v>
      </c>
      <c r="L163" s="1">
        <v>14.998568534851074</v>
      </c>
    </row>
    <row r="164" spans="1:12">
      <c r="A164">
        <v>1982</v>
      </c>
      <c r="B164" t="s">
        <v>10</v>
      </c>
      <c r="C164" s="1">
        <v>3.367588996887207</v>
      </c>
      <c r="D164" s="1">
        <v>4.0271682739257813</v>
      </c>
      <c r="E164" s="1">
        <v>4.9444065093994141</v>
      </c>
      <c r="F164" s="1">
        <v>5.8637776374816895</v>
      </c>
      <c r="G164" s="1">
        <v>6.8235807418823242</v>
      </c>
      <c r="H164" s="1">
        <v>7.933495044708252</v>
      </c>
      <c r="I164" s="1">
        <v>9.2242107391357422</v>
      </c>
      <c r="J164" s="1">
        <v>10.575656890869141</v>
      </c>
      <c r="K164" s="1">
        <v>12.933052062988281</v>
      </c>
      <c r="L164" s="1">
        <v>15.515627861022949</v>
      </c>
    </row>
    <row r="165" spans="1:12">
      <c r="A165">
        <v>1982</v>
      </c>
      <c r="B165" t="s">
        <v>11</v>
      </c>
      <c r="C165" s="1">
        <v>3.3475878238677979</v>
      </c>
      <c r="D165" s="1">
        <v>3.868217945098877</v>
      </c>
      <c r="E165" s="1">
        <v>4.4991021156311035</v>
      </c>
      <c r="F165" s="1">
        <v>5.1689481735229492</v>
      </c>
      <c r="G165" s="1">
        <v>6.1721081733703613</v>
      </c>
      <c r="H165" s="1">
        <v>7.3454008102416992</v>
      </c>
      <c r="I165" s="1">
        <v>8.5878734588623047</v>
      </c>
      <c r="J165" s="1">
        <v>10.007622718811035</v>
      </c>
      <c r="K165" s="1">
        <v>12.06818962097168</v>
      </c>
      <c r="L165" s="1">
        <v>14.392498970031738</v>
      </c>
    </row>
    <row r="166" spans="1:12">
      <c r="A166">
        <v>1982</v>
      </c>
      <c r="B166" t="s">
        <v>12</v>
      </c>
      <c r="C166" s="1">
        <v>3.5202598571777344</v>
      </c>
      <c r="D166" s="1">
        <v>4.3006281852722168</v>
      </c>
      <c r="E166" s="1">
        <v>5.0948567390441895</v>
      </c>
      <c r="F166" s="1">
        <v>6.1178073883056641</v>
      </c>
      <c r="G166" s="1">
        <v>7.1752715110778809</v>
      </c>
      <c r="H166" s="1">
        <v>8.2740964889526367</v>
      </c>
      <c r="I166" s="1">
        <v>9.9359264373779297</v>
      </c>
      <c r="J166" s="1">
        <v>11.531237602233887</v>
      </c>
      <c r="K166" s="1">
        <v>14.059784889221191</v>
      </c>
      <c r="L166" s="1">
        <v>17.439178466796875</v>
      </c>
    </row>
    <row r="167" spans="1:12">
      <c r="A167">
        <v>1982</v>
      </c>
      <c r="B167" t="s">
        <v>13</v>
      </c>
      <c r="C167" s="1">
        <v>3.3503408432006836</v>
      </c>
      <c r="D167" s="1">
        <v>4.0185503959655762</v>
      </c>
      <c r="E167" s="1">
        <v>5.0029306411743164</v>
      </c>
      <c r="F167" s="1">
        <v>6.0468087196350098</v>
      </c>
      <c r="G167" s="1">
        <v>7.183772087097168</v>
      </c>
      <c r="H167" s="1">
        <v>8.4725723266601563</v>
      </c>
      <c r="I167" s="1">
        <v>9.8916406631469727</v>
      </c>
      <c r="J167" s="1">
        <v>11.291055679321289</v>
      </c>
      <c r="K167" s="1">
        <v>13.705406188964844</v>
      </c>
      <c r="L167" s="1">
        <v>16.461284637451172</v>
      </c>
    </row>
    <row r="168" spans="1:12">
      <c r="A168">
        <v>1982</v>
      </c>
      <c r="B168" t="s">
        <v>14</v>
      </c>
      <c r="C168" s="1">
        <v>3.3533039093017578</v>
      </c>
      <c r="D168" s="1">
        <v>3.9455306529998779</v>
      </c>
      <c r="E168" s="1">
        <v>4.7836818695068359</v>
      </c>
      <c r="F168" s="1">
        <v>5.5378484725952148</v>
      </c>
      <c r="G168" s="1">
        <v>6.5467305183410645</v>
      </c>
      <c r="H168" s="1">
        <v>7.5530753135681152</v>
      </c>
      <c r="I168" s="1">
        <v>8.9435863494873047</v>
      </c>
      <c r="J168" s="1">
        <v>10.081690788269043</v>
      </c>
      <c r="K168" s="1">
        <v>12.45598030090332</v>
      </c>
      <c r="L168" s="1">
        <v>14.923046112060547</v>
      </c>
    </row>
    <row r="169" spans="1:12">
      <c r="A169">
        <v>1982</v>
      </c>
      <c r="B169" t="s">
        <v>15</v>
      </c>
      <c r="C169" s="1">
        <v>3.3524448871612549</v>
      </c>
      <c r="D169" s="1">
        <v>4.0225772857666016</v>
      </c>
      <c r="E169" s="1">
        <v>4.8955540657043457</v>
      </c>
      <c r="F169" s="1">
        <v>5.6875157356262207</v>
      </c>
      <c r="G169" s="1">
        <v>6.6619114875793457</v>
      </c>
      <c r="H169" s="1">
        <v>7.831660270690918</v>
      </c>
      <c r="I169" s="1">
        <v>9.0804901123046875</v>
      </c>
      <c r="J169" s="1">
        <v>10.675127983093262</v>
      </c>
      <c r="K169" s="1">
        <v>13.102829933166504</v>
      </c>
      <c r="L169" s="1">
        <v>16.093540191650391</v>
      </c>
    </row>
    <row r="170" spans="1:12">
      <c r="A170">
        <v>1982</v>
      </c>
      <c r="B170" t="s">
        <v>16</v>
      </c>
      <c r="C170" s="1">
        <v>3.2832450866699219</v>
      </c>
      <c r="D170" s="1">
        <v>3.7469456195831299</v>
      </c>
      <c r="E170" s="1">
        <v>4.3416533470153809</v>
      </c>
      <c r="F170" s="1">
        <v>5.033930778503418</v>
      </c>
      <c r="G170" s="1">
        <v>6.015373706817627</v>
      </c>
      <c r="H170" s="1">
        <v>7.0980129241943359</v>
      </c>
      <c r="I170" s="1">
        <v>8.5443840026855469</v>
      </c>
      <c r="J170" s="1">
        <v>10.035429954528809</v>
      </c>
      <c r="K170" s="1">
        <v>12.064573287963867</v>
      </c>
      <c r="L170" s="1">
        <v>14.198554039001465</v>
      </c>
    </row>
    <row r="171" spans="1:12">
      <c r="A171">
        <v>1982</v>
      </c>
      <c r="B171" t="s">
        <v>17</v>
      </c>
      <c r="C171" s="1">
        <v>3.2906262874603271</v>
      </c>
      <c r="D171" s="1">
        <v>3.8105785846710205</v>
      </c>
      <c r="E171" s="1">
        <v>4.4729619026184082</v>
      </c>
      <c r="F171" s="1">
        <v>5.1102709770202637</v>
      </c>
      <c r="G171" s="1">
        <v>6.1079320907592773</v>
      </c>
      <c r="H171" s="1">
        <v>7.2675395011901855</v>
      </c>
      <c r="I171" s="1">
        <v>8.7151756286621094</v>
      </c>
      <c r="J171" s="1">
        <v>10.108621597290039</v>
      </c>
      <c r="K171" s="1">
        <v>12.915924072265625</v>
      </c>
      <c r="L171" s="1">
        <v>15.809565544128418</v>
      </c>
    </row>
    <row r="172" spans="1:12">
      <c r="A172">
        <v>1982</v>
      </c>
      <c r="B172" t="s">
        <v>18</v>
      </c>
      <c r="C172" s="1">
        <v>3.2894680500030518</v>
      </c>
      <c r="D172" s="1">
        <v>3.7239205837249756</v>
      </c>
      <c r="E172" s="1">
        <v>4.182157039642334</v>
      </c>
      <c r="F172" s="1">
        <v>4.9574694633483887</v>
      </c>
      <c r="G172" s="1">
        <v>5.712554931640625</v>
      </c>
      <c r="H172" s="1">
        <v>6.6519303321838379</v>
      </c>
      <c r="I172" s="1">
        <v>7.9735236167907715</v>
      </c>
      <c r="J172" s="1">
        <v>9.6212682723999023</v>
      </c>
      <c r="K172" s="1">
        <v>12.04413890838623</v>
      </c>
      <c r="L172" s="1">
        <v>14.740889549255371</v>
      </c>
    </row>
    <row r="173" spans="1:12">
      <c r="A173">
        <v>1982</v>
      </c>
      <c r="B173" t="s">
        <v>19</v>
      </c>
      <c r="C173" s="1">
        <v>3.2031078338623047</v>
      </c>
      <c r="D173" s="1">
        <v>3.5297579765319824</v>
      </c>
      <c r="E173" s="1">
        <v>3.9379281997680664</v>
      </c>
      <c r="F173" s="1">
        <v>4.4754805564880371</v>
      </c>
      <c r="G173" s="1">
        <v>5.065589427947998</v>
      </c>
      <c r="H173" s="1">
        <v>6.0739893913269043</v>
      </c>
      <c r="I173" s="1">
        <v>7.1086268424987793</v>
      </c>
      <c r="J173" s="1">
        <v>8.5151243209838867</v>
      </c>
      <c r="K173" s="1">
        <v>10.456144332885742</v>
      </c>
      <c r="L173" s="1">
        <v>12.470101356506348</v>
      </c>
    </row>
    <row r="174" spans="1:12">
      <c r="A174">
        <v>1982</v>
      </c>
      <c r="B174" t="s">
        <v>20</v>
      </c>
      <c r="C174" s="1">
        <v>3.2583539485931396</v>
      </c>
      <c r="D174" s="1">
        <v>3.6462063789367676</v>
      </c>
      <c r="E174" s="1">
        <v>4.1637091636657715</v>
      </c>
      <c r="F174" s="1">
        <v>4.9273920059204102</v>
      </c>
      <c r="G174" s="1">
        <v>5.6916928291320801</v>
      </c>
      <c r="H174" s="1">
        <v>6.5054459571838379</v>
      </c>
      <c r="I174" s="1">
        <v>7.5907120704650879</v>
      </c>
      <c r="J174" s="1">
        <v>9.0573539733886719</v>
      </c>
      <c r="K174" s="1">
        <v>11.231517791748047</v>
      </c>
      <c r="L174" s="1">
        <v>13.355165481567383</v>
      </c>
    </row>
    <row r="175" spans="1:12">
      <c r="A175">
        <v>1982</v>
      </c>
      <c r="B175" t="s">
        <v>21</v>
      </c>
      <c r="C175" s="1">
        <v>3.370760440826416</v>
      </c>
      <c r="D175" s="1">
        <v>3.94480299949646</v>
      </c>
      <c r="E175" s="1">
        <v>4.641606330871582</v>
      </c>
      <c r="F175" s="1">
        <v>5.3439149856567383</v>
      </c>
      <c r="G175" s="1">
        <v>6.183563232421875</v>
      </c>
      <c r="H175" s="1">
        <v>7.3064093589782715</v>
      </c>
      <c r="I175" s="1">
        <v>8.5041351318359375</v>
      </c>
      <c r="J175" s="1">
        <v>9.9793777465820313</v>
      </c>
      <c r="K175" s="1">
        <v>12.122203826904297</v>
      </c>
      <c r="L175" s="1">
        <v>14.332943916320801</v>
      </c>
    </row>
    <row r="176" spans="1:12">
      <c r="A176">
        <v>1982</v>
      </c>
      <c r="B176" t="s">
        <v>22</v>
      </c>
      <c r="C176" s="1">
        <v>3.3369400501251221</v>
      </c>
      <c r="D176" s="1">
        <v>3.9342865943908691</v>
      </c>
      <c r="E176" s="1">
        <v>4.7229208946228027</v>
      </c>
      <c r="F176" s="1">
        <v>5.5269584655761719</v>
      </c>
      <c r="G176" s="1">
        <v>6.481316089630127</v>
      </c>
      <c r="H176" s="1">
        <v>7.8196711540222168</v>
      </c>
      <c r="I176" s="1">
        <v>9.2905807495117188</v>
      </c>
      <c r="J176" s="1">
        <v>10.985077857971191</v>
      </c>
      <c r="K176" s="1">
        <v>13.769955635070801</v>
      </c>
      <c r="L176" s="1">
        <v>17.407041549682617</v>
      </c>
    </row>
    <row r="177" spans="1:12">
      <c r="A177">
        <v>1982</v>
      </c>
      <c r="B177" t="s">
        <v>23</v>
      </c>
      <c r="C177" s="1">
        <v>3.468991756439209</v>
      </c>
      <c r="D177" s="1">
        <v>4.2607498168945313</v>
      </c>
      <c r="E177" s="1">
        <v>5.0600032806396484</v>
      </c>
      <c r="F177" s="1">
        <v>6.0240097045898438</v>
      </c>
      <c r="G177" s="1">
        <v>7.1486916542053223</v>
      </c>
      <c r="H177" s="1">
        <v>8.4319372177124023</v>
      </c>
      <c r="I177" s="1">
        <v>9.9467630386352539</v>
      </c>
      <c r="J177" s="1">
        <v>12.000733375549316</v>
      </c>
      <c r="K177" s="1">
        <v>15.084599494934082</v>
      </c>
      <c r="L177" s="1">
        <v>19.65998649597168</v>
      </c>
    </row>
    <row r="178" spans="1:12">
      <c r="A178">
        <v>1982</v>
      </c>
      <c r="B178" t="s">
        <v>24</v>
      </c>
      <c r="C178" s="1">
        <v>3.7738502025604248</v>
      </c>
      <c r="D178" s="1">
        <v>4.6032495498657227</v>
      </c>
      <c r="E178" s="1">
        <v>5.2496247291564941</v>
      </c>
      <c r="F178" s="1">
        <v>6.2004566192626953</v>
      </c>
      <c r="G178" s="1">
        <v>7.3378262519836426</v>
      </c>
      <c r="H178" s="1">
        <v>8.6465377807617188</v>
      </c>
      <c r="I178" s="1">
        <v>9.9530000686645508</v>
      </c>
      <c r="J178" s="1">
        <v>11.984980583190918</v>
      </c>
      <c r="K178" s="1">
        <v>15.807316780090332</v>
      </c>
      <c r="L178" s="1">
        <v>19.80339241027832</v>
      </c>
    </row>
    <row r="179" spans="1:12">
      <c r="A179">
        <v>1982</v>
      </c>
      <c r="B179" t="s">
        <v>25</v>
      </c>
      <c r="C179" s="1">
        <v>3.3273539543151855</v>
      </c>
      <c r="D179" s="1">
        <v>3.9124050140380859</v>
      </c>
      <c r="E179" s="1">
        <v>4.5814647674560547</v>
      </c>
      <c r="F179" s="1">
        <v>5.2644577026367188</v>
      </c>
      <c r="G179" s="1">
        <v>6.2929315567016602</v>
      </c>
      <c r="H179" s="1">
        <v>7.4695377349853516</v>
      </c>
      <c r="I179" s="1">
        <v>8.8503541946411133</v>
      </c>
      <c r="J179" s="1">
        <v>10.620078086853027</v>
      </c>
      <c r="K179" s="1">
        <v>13.803022384643555</v>
      </c>
      <c r="L179" s="1">
        <v>17.47068977355957</v>
      </c>
    </row>
    <row r="180" spans="1:12">
      <c r="A180">
        <v>1982</v>
      </c>
      <c r="B180" t="s">
        <v>26</v>
      </c>
      <c r="C180" s="1">
        <v>3.2663543224334717</v>
      </c>
      <c r="D180" s="1">
        <v>3.7364377975463867</v>
      </c>
      <c r="E180" s="1">
        <v>4.3748016357421875</v>
      </c>
      <c r="F180" s="1">
        <v>5.1858940124511719</v>
      </c>
      <c r="G180" s="1">
        <v>6.2455935478210449</v>
      </c>
      <c r="H180" s="1">
        <v>7.6234569549560547</v>
      </c>
      <c r="I180" s="1">
        <v>9.2017030715942383</v>
      </c>
      <c r="J180" s="1">
        <v>10.653531074523926</v>
      </c>
      <c r="K180" s="1">
        <v>12.460403442382813</v>
      </c>
      <c r="L180" s="1">
        <v>14.454468727111816</v>
      </c>
    </row>
    <row r="181" spans="1:12">
      <c r="A181">
        <v>1982</v>
      </c>
      <c r="B181" t="s">
        <v>27</v>
      </c>
      <c r="C181" s="1">
        <v>3.2861466407775879</v>
      </c>
      <c r="D181" s="1">
        <v>3.7174136638641357</v>
      </c>
      <c r="E181" s="1">
        <v>4.3136658668518066</v>
      </c>
      <c r="F181" s="1">
        <v>4.9247274398803711</v>
      </c>
      <c r="G181" s="1">
        <v>5.4898333549499512</v>
      </c>
      <c r="H181" s="1">
        <v>6.2717466354370117</v>
      </c>
      <c r="I181" s="1">
        <v>7.3848400115966797</v>
      </c>
      <c r="J181" s="1">
        <v>8.7804470062255859</v>
      </c>
      <c r="K181" s="1">
        <v>11.118903160095215</v>
      </c>
      <c r="L181" s="1">
        <v>13.321004867553711</v>
      </c>
    </row>
    <row r="182" spans="1:12">
      <c r="A182">
        <v>1982</v>
      </c>
      <c r="B182" t="s">
        <v>28</v>
      </c>
      <c r="C182" s="1">
        <v>3.257946252822876</v>
      </c>
      <c r="D182" s="1">
        <v>3.6058571338653564</v>
      </c>
      <c r="E182" s="1">
        <v>3.9958634376525879</v>
      </c>
      <c r="F182" s="1">
        <v>4.5071721076965332</v>
      </c>
      <c r="G182" s="1">
        <v>5.0236783027648926</v>
      </c>
      <c r="H182" s="1">
        <v>5.6632952690124512</v>
      </c>
      <c r="I182" s="1">
        <v>6.6401762962341309</v>
      </c>
      <c r="J182" s="1">
        <v>8.023961067199707</v>
      </c>
      <c r="K182" s="1">
        <v>10.093974113464355</v>
      </c>
      <c r="L182" s="1">
        <v>12.062904357910156</v>
      </c>
    </row>
    <row r="183" spans="1:12">
      <c r="A183">
        <v>1982</v>
      </c>
      <c r="B183" t="s">
        <v>29</v>
      </c>
      <c r="C183" s="1">
        <v>3.2789311408996582</v>
      </c>
      <c r="D183" s="1">
        <v>3.7350184917449951</v>
      </c>
      <c r="E183" s="1">
        <v>4.2882809638977051</v>
      </c>
      <c r="F183" s="1">
        <v>4.9682049751281738</v>
      </c>
      <c r="G183" s="1">
        <v>5.6088876724243164</v>
      </c>
      <c r="H183" s="1">
        <v>6.432279109954834</v>
      </c>
      <c r="I183" s="1">
        <v>7.6210708618164063</v>
      </c>
      <c r="J183" s="1">
        <v>9.4670209884643555</v>
      </c>
      <c r="K183" s="1">
        <v>12.075798988342285</v>
      </c>
      <c r="L183" s="1">
        <v>15.038711547851563</v>
      </c>
    </row>
    <row r="184" spans="1:12">
      <c r="A184">
        <v>1982</v>
      </c>
      <c r="B184" t="s">
        <v>30</v>
      </c>
      <c r="C184" s="1">
        <v>3.3011355400085449</v>
      </c>
      <c r="D184" s="1">
        <v>3.6914575099945068</v>
      </c>
      <c r="E184" s="1">
        <v>4.1216945648193359</v>
      </c>
      <c r="F184" s="1">
        <v>4.8357272148132324</v>
      </c>
      <c r="G184" s="1">
        <v>5.4553027153015137</v>
      </c>
      <c r="H184" s="1">
        <v>6.3333320617675781</v>
      </c>
      <c r="I184" s="1">
        <v>7.524259090423584</v>
      </c>
      <c r="J184" s="1">
        <v>9.269343376159668</v>
      </c>
      <c r="K184" s="1">
        <v>12.00034236907959</v>
      </c>
      <c r="L184" s="1">
        <v>14.488089561462402</v>
      </c>
    </row>
    <row r="185" spans="1:12">
      <c r="A185">
        <v>1982</v>
      </c>
      <c r="B185" t="s">
        <v>31</v>
      </c>
      <c r="C185" s="1">
        <v>3.2243392467498779</v>
      </c>
      <c r="D185" s="1">
        <v>3.6027143001556396</v>
      </c>
      <c r="E185" s="1">
        <v>4.2036032676696777</v>
      </c>
      <c r="F185" s="1">
        <v>5.0352692604064941</v>
      </c>
      <c r="G185" s="1">
        <v>5.963587760925293</v>
      </c>
      <c r="H185" s="1">
        <v>7.1074247360229492</v>
      </c>
      <c r="I185" s="1">
        <v>8.467249870300293</v>
      </c>
      <c r="J185" s="1">
        <v>9.989720344543457</v>
      </c>
      <c r="K185" s="1">
        <v>12.099143028259277</v>
      </c>
      <c r="L185" s="1">
        <v>14.527368545532227</v>
      </c>
    </row>
    <row r="186" spans="1:12">
      <c r="A186">
        <v>1982</v>
      </c>
      <c r="B186" t="s">
        <v>32</v>
      </c>
      <c r="C186" s="1">
        <v>3.2605545520782471</v>
      </c>
      <c r="D186" s="1">
        <v>3.6523425579071045</v>
      </c>
      <c r="E186" s="1">
        <v>4.1964120864868164</v>
      </c>
      <c r="F186" s="1">
        <v>4.9322967529296875</v>
      </c>
      <c r="G186" s="1">
        <v>5.586371898651123</v>
      </c>
      <c r="H186" s="1">
        <v>6.3690309524536133</v>
      </c>
      <c r="I186" s="1">
        <v>7.5695719718933105</v>
      </c>
      <c r="J186" s="1">
        <v>9.2155618667602539</v>
      </c>
      <c r="K186" s="1">
        <v>11.401618003845215</v>
      </c>
      <c r="L186" s="1">
        <v>14.036054611206055</v>
      </c>
    </row>
    <row r="187" spans="1:12">
      <c r="A187">
        <v>1982</v>
      </c>
      <c r="B187" t="s">
        <v>33</v>
      </c>
      <c r="C187" s="1">
        <v>3.1937935352325439</v>
      </c>
      <c r="D187" s="1">
        <v>3.4368031024932861</v>
      </c>
      <c r="E187" s="1">
        <v>3.9462769031524658</v>
      </c>
      <c r="F187" s="1">
        <v>4.611475944519043</v>
      </c>
      <c r="G187" s="1">
        <v>5.3734645843505859</v>
      </c>
      <c r="H187" s="1">
        <v>6.2876420021057129</v>
      </c>
      <c r="I187" s="1">
        <v>7.5785870552062988</v>
      </c>
      <c r="J187" s="1">
        <v>9.3545331954956055</v>
      </c>
      <c r="K187" s="1">
        <v>11.936040878295898</v>
      </c>
      <c r="L187" s="1">
        <v>14.429006576538086</v>
      </c>
    </row>
    <row r="188" spans="1:12">
      <c r="A188">
        <v>1982</v>
      </c>
      <c r="B188" t="s">
        <v>34</v>
      </c>
      <c r="C188" s="1">
        <v>3.2101802825927734</v>
      </c>
      <c r="D188" s="1">
        <v>3.4111495018005371</v>
      </c>
      <c r="E188" s="1">
        <v>3.8632829189300537</v>
      </c>
      <c r="F188" s="1">
        <v>4.4194755554199219</v>
      </c>
      <c r="G188" s="1">
        <v>5.0634207725524902</v>
      </c>
      <c r="H188" s="1">
        <v>5.9372854232788086</v>
      </c>
      <c r="I188" s="1">
        <v>7.0365400314331055</v>
      </c>
      <c r="J188" s="1">
        <v>8.7918252944946289</v>
      </c>
      <c r="K188" s="1">
        <v>11.104069709777832</v>
      </c>
      <c r="L188" s="1">
        <v>13.625179290771484</v>
      </c>
    </row>
    <row r="189" spans="1:12">
      <c r="A189">
        <v>1982</v>
      </c>
      <c r="B189" t="s">
        <v>35</v>
      </c>
      <c r="C189" s="1">
        <v>3.1922426223754883</v>
      </c>
      <c r="D189" s="1">
        <v>3.4895434379577637</v>
      </c>
      <c r="E189" s="1">
        <v>3.8976707458496094</v>
      </c>
      <c r="F189" s="1">
        <v>4.3635396957397461</v>
      </c>
      <c r="G189" s="1">
        <v>4.9674501419067383</v>
      </c>
      <c r="H189" s="1">
        <v>5.5994634628295898</v>
      </c>
      <c r="I189" s="1">
        <v>6.6994671821594238</v>
      </c>
      <c r="J189" s="1">
        <v>8.1673994064331055</v>
      </c>
      <c r="K189" s="1">
        <v>10.455368041992188</v>
      </c>
      <c r="L189" s="1">
        <v>12.535587310791016</v>
      </c>
    </row>
    <row r="190" spans="1:12">
      <c r="A190">
        <v>1982</v>
      </c>
      <c r="B190" t="s">
        <v>36</v>
      </c>
      <c r="C190" s="1">
        <v>3.2672085762023926</v>
      </c>
      <c r="D190" s="1">
        <v>3.7971301078796387</v>
      </c>
      <c r="E190" s="1">
        <v>4.5373063087463379</v>
      </c>
      <c r="F190" s="1">
        <v>5.5297384262084961</v>
      </c>
      <c r="G190" s="1">
        <v>6.4496536254882813</v>
      </c>
      <c r="H190" s="1">
        <v>7.5707864761352539</v>
      </c>
      <c r="I190" s="1">
        <v>9.0401430130004883</v>
      </c>
      <c r="J190" s="1">
        <v>10.736242294311523</v>
      </c>
      <c r="K190" s="1">
        <v>13.03749942779541</v>
      </c>
      <c r="L190" s="1">
        <v>15.870322227478027</v>
      </c>
    </row>
    <row r="191" spans="1:12">
      <c r="A191">
        <v>1982</v>
      </c>
      <c r="B191" t="s">
        <v>37</v>
      </c>
      <c r="C191" s="1">
        <v>3.4126057624816895</v>
      </c>
      <c r="D191" s="1">
        <v>4.0420260429382324</v>
      </c>
      <c r="E191" s="1">
        <v>4.8278498649597168</v>
      </c>
      <c r="F191" s="1">
        <v>5.4239792823791504</v>
      </c>
      <c r="G191" s="1">
        <v>6.3342418670654297</v>
      </c>
      <c r="H191" s="1">
        <v>7.4408745765686035</v>
      </c>
      <c r="I191" s="1">
        <v>8.6515407562255859</v>
      </c>
      <c r="J191" s="1">
        <v>10.08206844329834</v>
      </c>
      <c r="K191" s="1">
        <v>12.620649337768555</v>
      </c>
      <c r="L191" s="1">
        <v>15.812065124511719</v>
      </c>
    </row>
    <row r="192" spans="1:12">
      <c r="A192">
        <v>1982</v>
      </c>
      <c r="B192" t="s">
        <v>38</v>
      </c>
      <c r="C192" s="1">
        <v>3.3422932624816895</v>
      </c>
      <c r="D192" s="1">
        <v>3.9445486068725586</v>
      </c>
      <c r="E192" s="1">
        <v>4.6221332550048828</v>
      </c>
      <c r="F192" s="1">
        <v>5.3627467155456543</v>
      </c>
      <c r="G192" s="1">
        <v>6.2577972412109375</v>
      </c>
      <c r="H192" s="1">
        <v>7.4310436248779297</v>
      </c>
      <c r="I192" s="1">
        <v>8.8641567230224609</v>
      </c>
      <c r="J192" s="1">
        <v>10.47421932220459</v>
      </c>
      <c r="K192" s="1">
        <v>13.167651176452637</v>
      </c>
      <c r="L192" s="1">
        <v>16.502376556396484</v>
      </c>
    </row>
    <row r="193" spans="1:12">
      <c r="A193">
        <v>1982</v>
      </c>
      <c r="B193" t="s">
        <v>39</v>
      </c>
      <c r="C193" s="1">
        <v>3.3399722576141357</v>
      </c>
      <c r="D193" s="1">
        <v>3.9426426887512207</v>
      </c>
      <c r="E193" s="1">
        <v>4.6597518920898438</v>
      </c>
      <c r="F193" s="1">
        <v>5.3327808380126953</v>
      </c>
      <c r="G193" s="1">
        <v>6.3204946517944336</v>
      </c>
      <c r="H193" s="1">
        <v>7.4925041198730469</v>
      </c>
      <c r="I193" s="1">
        <v>8.8543157577514648</v>
      </c>
      <c r="J193" s="1">
        <v>10.098021507263184</v>
      </c>
      <c r="K193" s="1">
        <v>12.376030921936035</v>
      </c>
      <c r="L193" s="1">
        <v>14.887844085693359</v>
      </c>
    </row>
    <row r="194" spans="1:12">
      <c r="A194">
        <v>1982</v>
      </c>
      <c r="B194" t="s">
        <v>40</v>
      </c>
      <c r="C194" s="1">
        <v>3.2954473495483398</v>
      </c>
      <c r="D194" s="1">
        <v>3.7692925930023193</v>
      </c>
      <c r="E194" s="1">
        <v>4.4749150276184082</v>
      </c>
      <c r="F194" s="1">
        <v>5.0970430374145508</v>
      </c>
      <c r="G194" s="1">
        <v>5.8999772071838379</v>
      </c>
      <c r="H194" s="1">
        <v>6.8634152412414551</v>
      </c>
      <c r="I194" s="1">
        <v>7.9632487297058105</v>
      </c>
      <c r="J194" s="1">
        <v>9.8870649337768555</v>
      </c>
      <c r="K194" s="1">
        <v>11.73703670501709</v>
      </c>
      <c r="L194" s="1">
        <v>13.497937202453613</v>
      </c>
    </row>
    <row r="195" spans="1:12">
      <c r="A195">
        <v>1982</v>
      </c>
      <c r="B195" t="s">
        <v>41</v>
      </c>
      <c r="C195" s="1">
        <v>3.4805848598480225</v>
      </c>
      <c r="D195" s="1">
        <v>4.2036972045898438</v>
      </c>
      <c r="E195" s="1">
        <v>5.0393643379211426</v>
      </c>
      <c r="F195" s="1">
        <v>6.075899600982666</v>
      </c>
      <c r="G195" s="1">
        <v>7.1496214866638184</v>
      </c>
      <c r="H195" s="1">
        <v>8.6217527389526367</v>
      </c>
      <c r="I195" s="1">
        <v>9.9731407165527344</v>
      </c>
      <c r="J195" s="1">
        <v>11.58409309387207</v>
      </c>
      <c r="K195" s="1">
        <v>14.099102020263672</v>
      </c>
      <c r="L195" s="1">
        <v>16.441450119018555</v>
      </c>
    </row>
    <row r="196" spans="1:12">
      <c r="A196">
        <v>1982</v>
      </c>
      <c r="B196" t="s">
        <v>42</v>
      </c>
      <c r="C196" s="1">
        <v>3.4502403736114502</v>
      </c>
      <c r="D196" s="1">
        <v>4.0724411010742188</v>
      </c>
      <c r="E196" s="1">
        <v>4.9610357284545898</v>
      </c>
      <c r="F196" s="1">
        <v>5.8946866989135742</v>
      </c>
      <c r="G196" s="1">
        <v>7.035336971282959</v>
      </c>
      <c r="H196" s="1">
        <v>8.3487482070922852</v>
      </c>
      <c r="I196" s="1">
        <v>9.9675474166870117</v>
      </c>
      <c r="J196" s="1">
        <v>11.900379180908203</v>
      </c>
      <c r="K196" s="1">
        <v>14.883090019226074</v>
      </c>
      <c r="L196" s="1">
        <v>17.996372222900391</v>
      </c>
    </row>
    <row r="197" spans="1:12">
      <c r="A197">
        <v>1982</v>
      </c>
      <c r="B197" t="s">
        <v>43</v>
      </c>
      <c r="C197" s="1">
        <v>3.2778308391571045</v>
      </c>
      <c r="D197" s="1">
        <v>3.7355027198791504</v>
      </c>
      <c r="E197" s="1">
        <v>4.4154939651489258</v>
      </c>
      <c r="F197" s="1">
        <v>5.0990519523620605</v>
      </c>
      <c r="G197" s="1">
        <v>6.1273503303527832</v>
      </c>
      <c r="H197" s="1">
        <v>7.2024884223937988</v>
      </c>
      <c r="I197" s="1">
        <v>8.719146728515625</v>
      </c>
      <c r="J197" s="1">
        <v>10.313009262084961</v>
      </c>
      <c r="K197" s="1">
        <v>12.797844886779785</v>
      </c>
      <c r="L197" s="1">
        <v>16.185400009155273</v>
      </c>
    </row>
    <row r="198" spans="1:12">
      <c r="A198">
        <v>1982</v>
      </c>
      <c r="B198" t="s">
        <v>44</v>
      </c>
      <c r="C198" s="1">
        <v>3.3500335216522217</v>
      </c>
      <c r="D198" s="1">
        <v>3.9781482219696045</v>
      </c>
      <c r="E198" s="1">
        <v>4.7848854064941406</v>
      </c>
      <c r="F198" s="1">
        <v>5.4666380882263184</v>
      </c>
      <c r="G198" s="1">
        <v>6.350311279296875</v>
      </c>
      <c r="H198" s="1">
        <v>7.5607180595397949</v>
      </c>
      <c r="I198" s="1">
        <v>9.0288276672363281</v>
      </c>
      <c r="J198" s="1">
        <v>10.652130126953125</v>
      </c>
      <c r="K198" s="1">
        <v>12.875755310058594</v>
      </c>
      <c r="L198" s="1">
        <v>15.423247337341309</v>
      </c>
    </row>
    <row r="199" spans="1:12">
      <c r="A199">
        <v>1982</v>
      </c>
      <c r="B199" t="s">
        <v>45</v>
      </c>
      <c r="C199" s="1">
        <v>3.3909609317779541</v>
      </c>
      <c r="D199" s="1">
        <v>3.9567890167236328</v>
      </c>
      <c r="E199" s="1">
        <v>4.6569232940673828</v>
      </c>
      <c r="F199" s="1">
        <v>5.3280138969421387</v>
      </c>
      <c r="G199" s="1">
        <v>6.2255806922912598</v>
      </c>
      <c r="H199" s="1">
        <v>7.4592576026916504</v>
      </c>
      <c r="I199" s="1">
        <v>8.8911514282226563</v>
      </c>
      <c r="J199" s="1">
        <v>10.431031227111816</v>
      </c>
      <c r="K199" s="1">
        <v>12.545037269592285</v>
      </c>
      <c r="L199" s="1">
        <v>15.076277732849121</v>
      </c>
    </row>
    <row r="200" spans="1:12">
      <c r="A200">
        <v>1982</v>
      </c>
      <c r="B200" t="s">
        <v>46</v>
      </c>
      <c r="C200" s="1">
        <v>3.6962985992431641</v>
      </c>
      <c r="D200" s="1">
        <v>4.4060230255126953</v>
      </c>
      <c r="E200" s="1">
        <v>5.0777339935302734</v>
      </c>
      <c r="F200" s="1">
        <v>5.9995589256286621</v>
      </c>
      <c r="G200" s="1">
        <v>6.8747401237487793</v>
      </c>
      <c r="H200" s="1">
        <v>7.9641337394714355</v>
      </c>
      <c r="I200" s="1">
        <v>9.2091560363769531</v>
      </c>
      <c r="J200" s="1">
        <v>10.91348934173584</v>
      </c>
      <c r="K200" s="1">
        <v>13.026974678039551</v>
      </c>
      <c r="L200" s="1">
        <v>16.151035308837891</v>
      </c>
    </row>
    <row r="201" spans="1:12">
      <c r="A201">
        <v>1982</v>
      </c>
      <c r="B201" t="s">
        <v>47</v>
      </c>
      <c r="C201" s="1">
        <v>3.607090950012207</v>
      </c>
      <c r="D201" s="1">
        <v>4.5210056304931641</v>
      </c>
      <c r="E201" s="1">
        <v>5.3864603042602539</v>
      </c>
      <c r="F201" s="1">
        <v>6.3563475608825684</v>
      </c>
      <c r="G201" s="1">
        <v>7.5247392654418945</v>
      </c>
      <c r="H201" s="1">
        <v>9.1699771881103516</v>
      </c>
      <c r="I201" s="1">
        <v>10.608558654785156</v>
      </c>
      <c r="J201" s="1">
        <v>12.378349304199219</v>
      </c>
      <c r="K201" s="1">
        <v>14.972597122192383</v>
      </c>
      <c r="L201" s="1">
        <v>17.72999382019043</v>
      </c>
    </row>
    <row r="202" spans="1:12">
      <c r="A202">
        <v>1982</v>
      </c>
      <c r="B202" t="s">
        <v>48</v>
      </c>
      <c r="C202" s="1">
        <v>3.5294215679168701</v>
      </c>
      <c r="D202" s="1">
        <v>4.3998498916625977</v>
      </c>
      <c r="E202" s="1">
        <v>5.3690185546875</v>
      </c>
      <c r="F202" s="1">
        <v>6.2200617790222168</v>
      </c>
      <c r="G202" s="1">
        <v>7.302454948425293</v>
      </c>
      <c r="H202" s="1">
        <v>8.5040855407714844</v>
      </c>
      <c r="I202" s="1">
        <v>9.9573287963867188</v>
      </c>
      <c r="J202" s="1">
        <v>11.328533172607422</v>
      </c>
      <c r="K202" s="1">
        <v>13.387599945068359</v>
      </c>
      <c r="L202" s="1">
        <v>16.602155685424805</v>
      </c>
    </row>
    <row r="203" spans="1:12">
      <c r="A203">
        <v>1982</v>
      </c>
      <c r="B203" t="s">
        <v>49</v>
      </c>
      <c r="C203" s="1">
        <v>3.5962591171264648</v>
      </c>
      <c r="D203" s="1">
        <v>4.4524521827697754</v>
      </c>
      <c r="E203" s="1">
        <v>5.317901611328125</v>
      </c>
      <c r="F203" s="1">
        <v>6.3023815155029297</v>
      </c>
      <c r="G203" s="1">
        <v>7.4511017799377441</v>
      </c>
      <c r="H203" s="1">
        <v>8.7438783645629883</v>
      </c>
      <c r="I203" s="1">
        <v>10.092312812805176</v>
      </c>
      <c r="J203" s="1">
        <v>12.055678367614746</v>
      </c>
      <c r="K203" s="1">
        <v>15.014993667602539</v>
      </c>
      <c r="L203" s="1">
        <v>18.505416870117188</v>
      </c>
    </row>
    <row r="204" spans="1:12">
      <c r="A204">
        <v>1982</v>
      </c>
      <c r="B204" t="s">
        <v>50</v>
      </c>
      <c r="C204" s="1">
        <v>4.7614059448242188</v>
      </c>
      <c r="D204" s="1">
        <v>5.8149724006652832</v>
      </c>
      <c r="E204" s="1">
        <v>7.0626883506774902</v>
      </c>
      <c r="F204" s="1">
        <v>8.2853851318359375</v>
      </c>
      <c r="G204" s="1">
        <v>9.929351806640625</v>
      </c>
      <c r="H204" s="1">
        <v>11.259712219238281</v>
      </c>
      <c r="I204" s="1">
        <v>13.107529640197754</v>
      </c>
      <c r="J204" s="1">
        <v>15.921004295349121</v>
      </c>
      <c r="K204" s="1">
        <v>19.911046981811523</v>
      </c>
      <c r="L204" s="1">
        <v>23.124235153198242</v>
      </c>
    </row>
    <row r="205" spans="1:12">
      <c r="A205">
        <v>1982</v>
      </c>
      <c r="B205" t="s">
        <v>51</v>
      </c>
      <c r="C205" s="1">
        <v>3.5344827175140381</v>
      </c>
      <c r="D205" s="1">
        <v>4.0771975517272949</v>
      </c>
      <c r="E205" s="1">
        <v>4.9700298309326172</v>
      </c>
      <c r="F205" s="1">
        <v>5.8757843971252441</v>
      </c>
      <c r="G205" s="1">
        <v>6.9911289215087891</v>
      </c>
      <c r="H205" s="1">
        <v>8.0160360336303711</v>
      </c>
      <c r="I205" s="1">
        <v>9.6873664855957031</v>
      </c>
      <c r="J205" s="1">
        <v>11.111265182495117</v>
      </c>
      <c r="K205" s="1">
        <v>13.324148178100586</v>
      </c>
      <c r="L205" s="1">
        <v>15.11688232421875</v>
      </c>
    </row>
    <row r="206" spans="1:12">
      <c r="A206">
        <v>1983</v>
      </c>
      <c r="B206" t="s">
        <v>1</v>
      </c>
      <c r="C206" s="1">
        <v>3.373279333114624</v>
      </c>
      <c r="D206" s="1">
        <v>3.9069674015045166</v>
      </c>
      <c r="E206" s="1">
        <v>4.434410572052002</v>
      </c>
      <c r="F206" s="1">
        <v>5.009373664855957</v>
      </c>
      <c r="G206" s="1">
        <v>5.6084251403808594</v>
      </c>
      <c r="H206" s="1">
        <v>6.3391313552856445</v>
      </c>
      <c r="I206" s="1">
        <v>7.4421796798706055</v>
      </c>
      <c r="J206" s="1">
        <v>8.8350830078125</v>
      </c>
      <c r="K206" s="1">
        <v>11.028546333312988</v>
      </c>
      <c r="L206" s="1">
        <v>12.937410354614258</v>
      </c>
    </row>
    <row r="207" spans="1:12">
      <c r="A207">
        <v>1983</v>
      </c>
      <c r="B207" t="s">
        <v>2</v>
      </c>
      <c r="C207" s="1">
        <v>3.4628825187683105</v>
      </c>
      <c r="D207" s="1">
        <v>4.0492715835571289</v>
      </c>
      <c r="E207" s="1">
        <v>4.845067024230957</v>
      </c>
      <c r="F207" s="1">
        <v>5.3677783012390137</v>
      </c>
      <c r="G207" s="1">
        <v>6.1791973114013672</v>
      </c>
      <c r="H207" s="1">
        <v>7.2759733200073242</v>
      </c>
      <c r="I207" s="1">
        <v>8.4433355331420898</v>
      </c>
      <c r="J207" s="1">
        <v>10.040547370910645</v>
      </c>
      <c r="K207" s="1">
        <v>13.157464981079102</v>
      </c>
      <c r="L207" s="1">
        <v>16.918367385864258</v>
      </c>
    </row>
    <row r="208" spans="1:12">
      <c r="A208">
        <v>1983</v>
      </c>
      <c r="B208" t="s">
        <v>3</v>
      </c>
      <c r="C208" s="1">
        <v>3.3019816875457764</v>
      </c>
      <c r="D208" s="1">
        <v>3.8563156127929688</v>
      </c>
      <c r="E208" s="1">
        <v>4.427365779876709</v>
      </c>
      <c r="F208" s="1">
        <v>5.0608177185058594</v>
      </c>
      <c r="G208" s="1">
        <v>5.8578901290893555</v>
      </c>
      <c r="H208" s="1">
        <v>6.4170293807983398</v>
      </c>
      <c r="I208" s="1">
        <v>7.4638481140136719</v>
      </c>
      <c r="J208" s="1">
        <v>8.760345458984375</v>
      </c>
      <c r="K208" s="1">
        <v>10.977326393127441</v>
      </c>
      <c r="L208" s="1">
        <v>13.752091407775879</v>
      </c>
    </row>
    <row r="209" spans="1:12">
      <c r="A209">
        <v>1983</v>
      </c>
      <c r="B209" t="s">
        <v>4</v>
      </c>
      <c r="C209" s="1">
        <v>3.5919148921966553</v>
      </c>
      <c r="D209" s="1">
        <v>4.3071765899658203</v>
      </c>
      <c r="E209" s="1">
        <v>5.0524334907531738</v>
      </c>
      <c r="F209" s="1">
        <v>5.9878339767456055</v>
      </c>
      <c r="G209" s="1">
        <v>6.9833250045776367</v>
      </c>
      <c r="H209" s="1">
        <v>7.9637961387634277</v>
      </c>
      <c r="I209" s="1">
        <v>9.1647453308105469</v>
      </c>
      <c r="J209" s="1">
        <v>10.886727333068848</v>
      </c>
      <c r="K209" s="1">
        <v>13.862290382385254</v>
      </c>
      <c r="L209" s="1">
        <v>17.277750015258789</v>
      </c>
    </row>
    <row r="210" spans="1:12">
      <c r="A210">
        <v>1983</v>
      </c>
      <c r="B210" t="s">
        <v>5</v>
      </c>
      <c r="C210" s="1">
        <v>3.3972995281219482</v>
      </c>
      <c r="D210" s="1">
        <v>4.0135288238525391</v>
      </c>
      <c r="E210" s="1">
        <v>4.7060227394104004</v>
      </c>
      <c r="F210" s="1">
        <v>5.3483424186706543</v>
      </c>
      <c r="G210" s="1">
        <v>6.1642041206359863</v>
      </c>
      <c r="H210" s="1">
        <v>7.0938420295715332</v>
      </c>
      <c r="I210" s="1">
        <v>8.1697378158569336</v>
      </c>
      <c r="J210" s="1">
        <v>9.934046745300293</v>
      </c>
      <c r="K210" s="1">
        <v>12.058150291442871</v>
      </c>
      <c r="L210" s="1">
        <v>14.907684326171875</v>
      </c>
    </row>
    <row r="211" spans="1:12">
      <c r="A211">
        <v>1983</v>
      </c>
      <c r="B211" t="s">
        <v>6</v>
      </c>
      <c r="C211" s="1">
        <v>3.6856698989868164</v>
      </c>
      <c r="D211" s="1">
        <v>4.5902328491210938</v>
      </c>
      <c r="E211" s="1">
        <v>5.4576883316040039</v>
      </c>
      <c r="F211" s="1">
        <v>6.3453884124755859</v>
      </c>
      <c r="G211" s="1">
        <v>7.4435935020446777</v>
      </c>
      <c r="H211" s="1">
        <v>8.633732795715332</v>
      </c>
      <c r="I211" s="1">
        <v>10.020281791687012</v>
      </c>
      <c r="J211" s="1">
        <v>11.970767021179199</v>
      </c>
      <c r="K211" s="1">
        <v>15.483464241027832</v>
      </c>
      <c r="L211" s="1">
        <v>19.696468353271484</v>
      </c>
    </row>
    <row r="212" spans="1:12">
      <c r="A212">
        <v>1983</v>
      </c>
      <c r="B212" t="s">
        <v>7</v>
      </c>
      <c r="C212" s="1">
        <v>3.5092501640319824</v>
      </c>
      <c r="D212" s="1">
        <v>4.2777385711669922</v>
      </c>
      <c r="E212" s="1">
        <v>5.0802555084228516</v>
      </c>
      <c r="F212" s="1">
        <v>6.1206650733947754</v>
      </c>
      <c r="G212" s="1">
        <v>7.3089046478271484</v>
      </c>
      <c r="H212" s="1">
        <v>8.4694137573242188</v>
      </c>
      <c r="I212" s="1">
        <v>9.9610872268676758</v>
      </c>
      <c r="J212" s="1">
        <v>11.532229423522949</v>
      </c>
      <c r="K212" s="1">
        <v>14.602789878845215</v>
      </c>
      <c r="L212" s="1">
        <v>18.083209991455078</v>
      </c>
    </row>
    <row r="213" spans="1:12">
      <c r="A213">
        <v>1983</v>
      </c>
      <c r="B213" t="s">
        <v>8</v>
      </c>
      <c r="C213" s="1">
        <v>3.583735466003418</v>
      </c>
      <c r="D213" s="1">
        <v>4.4172358512878418</v>
      </c>
      <c r="E213" s="1">
        <v>5.1894726753234863</v>
      </c>
      <c r="F213" s="1">
        <v>6.1983757019042969</v>
      </c>
      <c r="G213" s="1">
        <v>7.3797621726989746</v>
      </c>
      <c r="H213" s="1">
        <v>8.6676044464111328</v>
      </c>
      <c r="I213" s="1">
        <v>10.029606819152832</v>
      </c>
      <c r="J213" s="1">
        <v>12.029114723205566</v>
      </c>
      <c r="K213" s="1">
        <v>15.662273406982422</v>
      </c>
      <c r="L213" s="1">
        <v>20.03913688659668</v>
      </c>
    </row>
    <row r="214" spans="1:12">
      <c r="A214">
        <v>1983</v>
      </c>
      <c r="B214" t="s">
        <v>9</v>
      </c>
      <c r="C214" s="1">
        <v>3.4350225925445557</v>
      </c>
      <c r="D214" s="1">
        <v>4.1271047592163086</v>
      </c>
      <c r="E214" s="1">
        <v>4.989809513092041</v>
      </c>
      <c r="F214" s="1">
        <v>5.9163985252380371</v>
      </c>
      <c r="G214" s="1">
        <v>6.954592227935791</v>
      </c>
      <c r="H214" s="1">
        <v>7.9931845664978027</v>
      </c>
      <c r="I214" s="1">
        <v>9.3535070419311523</v>
      </c>
      <c r="J214" s="1">
        <v>10.715456962585449</v>
      </c>
      <c r="K214" s="1">
        <v>13.113924026489258</v>
      </c>
      <c r="L214" s="1">
        <v>15.850113868713379</v>
      </c>
    </row>
    <row r="215" spans="1:12">
      <c r="A215">
        <v>1983</v>
      </c>
      <c r="B215" t="s">
        <v>10</v>
      </c>
      <c r="C215" s="1">
        <v>3.3520002365112305</v>
      </c>
      <c r="D215" s="1">
        <v>4.0399112701416016</v>
      </c>
      <c r="E215" s="1">
        <v>4.9895100593566895</v>
      </c>
      <c r="F215" s="1">
        <v>5.947817325592041</v>
      </c>
      <c r="G215" s="1">
        <v>6.9310312271118164</v>
      </c>
      <c r="H215" s="1">
        <v>8.0486593246459961</v>
      </c>
      <c r="I215" s="1">
        <v>9.6630516052246094</v>
      </c>
      <c r="J215" s="1">
        <v>11.052066802978516</v>
      </c>
      <c r="K215" s="1">
        <v>13.420686721801758</v>
      </c>
      <c r="L215" s="1">
        <v>16.185401916503906</v>
      </c>
    </row>
    <row r="216" spans="1:12">
      <c r="A216">
        <v>1983</v>
      </c>
      <c r="B216" t="s">
        <v>11</v>
      </c>
      <c r="C216" s="1">
        <v>3.3265399932861328</v>
      </c>
      <c r="D216" s="1">
        <v>3.9374213218688965</v>
      </c>
      <c r="E216" s="1">
        <v>4.6474447250366211</v>
      </c>
      <c r="F216" s="1">
        <v>5.4501204490661621</v>
      </c>
      <c r="G216" s="1">
        <v>6.3788399696350098</v>
      </c>
      <c r="H216" s="1">
        <v>7.5093069076538086</v>
      </c>
      <c r="I216" s="1">
        <v>8.9929695129394531</v>
      </c>
      <c r="J216" s="1">
        <v>10.285614013671875</v>
      </c>
      <c r="K216" s="1">
        <v>12.511369705200195</v>
      </c>
      <c r="L216" s="1">
        <v>15.063406944274902</v>
      </c>
    </row>
    <row r="217" spans="1:12">
      <c r="A217">
        <v>1983</v>
      </c>
      <c r="B217" t="s">
        <v>12</v>
      </c>
      <c r="C217" s="1">
        <v>3.5425529479980469</v>
      </c>
      <c r="D217" s="1">
        <v>4.404597282409668</v>
      </c>
      <c r="E217" s="1">
        <v>5.4347653388977051</v>
      </c>
      <c r="F217" s="1">
        <v>6.4855976104736328</v>
      </c>
      <c r="G217" s="1">
        <v>7.5802831649780273</v>
      </c>
      <c r="H217" s="1">
        <v>8.9364118576049805</v>
      </c>
      <c r="I217" s="1">
        <v>10.123685836791992</v>
      </c>
      <c r="J217" s="1">
        <v>12.263127326965332</v>
      </c>
      <c r="K217" s="1">
        <v>15.048721313476563</v>
      </c>
      <c r="L217" s="1">
        <v>18.039516448974609</v>
      </c>
    </row>
    <row r="218" spans="1:12">
      <c r="A218">
        <v>1983</v>
      </c>
      <c r="B218" t="s">
        <v>13</v>
      </c>
      <c r="C218" s="1">
        <v>3.3191702365875244</v>
      </c>
      <c r="D218" s="1">
        <v>4.0195913314819336</v>
      </c>
      <c r="E218" s="1">
        <v>5.0263638496398926</v>
      </c>
      <c r="F218" s="1">
        <v>6.1030216217041016</v>
      </c>
      <c r="G218" s="1">
        <v>7.3252577781677246</v>
      </c>
      <c r="H218" s="1">
        <v>8.7406749725341797</v>
      </c>
      <c r="I218" s="1">
        <v>9.9922685623168945</v>
      </c>
      <c r="J218" s="1">
        <v>11.456155776977539</v>
      </c>
      <c r="K218" s="1">
        <v>13.858824729919434</v>
      </c>
      <c r="L218" s="1">
        <v>16.751733779907227</v>
      </c>
    </row>
    <row r="219" spans="1:12">
      <c r="A219">
        <v>1983</v>
      </c>
      <c r="B219" t="s">
        <v>14</v>
      </c>
      <c r="C219" s="1">
        <v>3.3467128276824951</v>
      </c>
      <c r="D219" s="1">
        <v>3.9724018573760986</v>
      </c>
      <c r="E219" s="1">
        <v>4.8138914108276367</v>
      </c>
      <c r="F219" s="1">
        <v>5.7274823188781738</v>
      </c>
      <c r="G219" s="1">
        <v>6.6278800964355469</v>
      </c>
      <c r="H219" s="1">
        <v>7.9229836463928223</v>
      </c>
      <c r="I219" s="1">
        <v>9.3483247756958008</v>
      </c>
      <c r="J219" s="1">
        <v>10.739877700805664</v>
      </c>
      <c r="K219" s="1">
        <v>12.972408294677734</v>
      </c>
      <c r="L219" s="1">
        <v>15.464324951171875</v>
      </c>
    </row>
    <row r="220" spans="1:12">
      <c r="A220">
        <v>1983</v>
      </c>
      <c r="B220" t="s">
        <v>15</v>
      </c>
      <c r="C220" s="1">
        <v>3.4984185695648193</v>
      </c>
      <c r="D220" s="1">
        <v>4.3574519157409668</v>
      </c>
      <c r="E220" s="1">
        <v>5.0757503509521484</v>
      </c>
      <c r="F220" s="1">
        <v>5.9903860092163086</v>
      </c>
      <c r="G220" s="1">
        <v>6.8941769599914551</v>
      </c>
      <c r="H220" s="1">
        <v>8.0570793151855469</v>
      </c>
      <c r="I220" s="1">
        <v>9.7661104202270508</v>
      </c>
      <c r="J220" s="1">
        <v>11.241776466369629</v>
      </c>
      <c r="K220" s="1">
        <v>14.379844665527344</v>
      </c>
      <c r="L220" s="1">
        <v>17.106504440307617</v>
      </c>
    </row>
    <row r="221" spans="1:12">
      <c r="A221">
        <v>1983</v>
      </c>
      <c r="B221" t="s">
        <v>16</v>
      </c>
      <c r="C221" s="1">
        <v>3.2815968990325928</v>
      </c>
      <c r="D221" s="1">
        <v>3.8544306755065918</v>
      </c>
      <c r="E221" s="1">
        <v>4.4983282089233398</v>
      </c>
      <c r="F221" s="1">
        <v>5.1805143356323242</v>
      </c>
      <c r="G221" s="1">
        <v>6.1560835838317871</v>
      </c>
      <c r="H221" s="1">
        <v>7.2796201705932617</v>
      </c>
      <c r="I221" s="1">
        <v>8.4309682846069336</v>
      </c>
      <c r="J221" s="1">
        <v>9.975830078125</v>
      </c>
      <c r="K221" s="1">
        <v>12.410298347473145</v>
      </c>
      <c r="L221" s="1">
        <v>14.886078834533691</v>
      </c>
    </row>
    <row r="222" spans="1:12">
      <c r="A222">
        <v>1983</v>
      </c>
      <c r="B222" t="s">
        <v>17</v>
      </c>
      <c r="C222" s="1">
        <v>3.3090648651123047</v>
      </c>
      <c r="D222" s="1">
        <v>3.8620035648345947</v>
      </c>
      <c r="E222" s="1">
        <v>4.5315957069396973</v>
      </c>
      <c r="F222" s="1">
        <v>5.2043242454528809</v>
      </c>
      <c r="G222" s="1">
        <v>6.2195258140563965</v>
      </c>
      <c r="H222" s="1">
        <v>7.4354109764099121</v>
      </c>
      <c r="I222" s="1">
        <v>8.941960334777832</v>
      </c>
      <c r="J222" s="1">
        <v>10.697135925292969</v>
      </c>
      <c r="K222" s="1">
        <v>13.071269989013672</v>
      </c>
      <c r="L222" s="1">
        <v>15.984868049621582</v>
      </c>
    </row>
    <row r="223" spans="1:12">
      <c r="A223">
        <v>1983</v>
      </c>
      <c r="B223" t="s">
        <v>18</v>
      </c>
      <c r="C223" s="1">
        <v>3.358384370803833</v>
      </c>
      <c r="D223" s="1">
        <v>3.889538049697876</v>
      </c>
      <c r="E223" s="1">
        <v>4.506777286529541</v>
      </c>
      <c r="F223" s="1">
        <v>5.1022443771362305</v>
      </c>
      <c r="G223" s="1">
        <v>6.0297613143920898</v>
      </c>
      <c r="H223" s="1">
        <v>7.0837669372558594</v>
      </c>
      <c r="I223" s="1">
        <v>8.4211902618408203</v>
      </c>
      <c r="J223" s="1">
        <v>10.068133354187012</v>
      </c>
      <c r="K223" s="1">
        <v>12.539698600769043</v>
      </c>
      <c r="L223" s="1">
        <v>15.108030319213867</v>
      </c>
    </row>
    <row r="224" spans="1:12">
      <c r="A224">
        <v>1983</v>
      </c>
      <c r="B224" t="s">
        <v>19</v>
      </c>
      <c r="C224" s="1">
        <v>3.2399520874023438</v>
      </c>
      <c r="D224" s="1">
        <v>3.5974667072296143</v>
      </c>
      <c r="E224" s="1">
        <v>4.0703802108764648</v>
      </c>
      <c r="F224" s="1">
        <v>4.723599910736084</v>
      </c>
      <c r="G224" s="1">
        <v>5.2999529838562012</v>
      </c>
      <c r="H224" s="1">
        <v>6.293708324432373</v>
      </c>
      <c r="I224" s="1">
        <v>7.4532256126403809</v>
      </c>
      <c r="J224" s="1">
        <v>8.9637451171875</v>
      </c>
      <c r="K224" s="1">
        <v>10.96021842956543</v>
      </c>
      <c r="L224" s="1">
        <v>12.681396484375</v>
      </c>
    </row>
    <row r="225" spans="1:12">
      <c r="A225">
        <v>1983</v>
      </c>
      <c r="B225" t="s">
        <v>20</v>
      </c>
      <c r="C225" s="1">
        <v>3.2580084800720215</v>
      </c>
      <c r="D225" s="1">
        <v>3.7203338146209717</v>
      </c>
      <c r="E225" s="1">
        <v>4.257054328918457</v>
      </c>
      <c r="F225" s="1">
        <v>4.9800868034362793</v>
      </c>
      <c r="G225" s="1">
        <v>5.7802605628967285</v>
      </c>
      <c r="H225" s="1">
        <v>6.5603032112121582</v>
      </c>
      <c r="I225" s="1">
        <v>7.8810820579528809</v>
      </c>
      <c r="J225" s="1">
        <v>9.4283771514892578</v>
      </c>
      <c r="K225" s="1">
        <v>11.957109451293945</v>
      </c>
      <c r="L225" s="1">
        <v>14.580597877502441</v>
      </c>
    </row>
    <row r="226" spans="1:12">
      <c r="A226">
        <v>1983</v>
      </c>
      <c r="B226" t="s">
        <v>21</v>
      </c>
      <c r="C226" s="1">
        <v>3.4866678714752197</v>
      </c>
      <c r="D226" s="1">
        <v>4.1790456771850586</v>
      </c>
      <c r="E226" s="1">
        <v>5.0001864433288574</v>
      </c>
      <c r="F226" s="1">
        <v>5.742246150970459</v>
      </c>
      <c r="G226" s="1">
        <v>6.522334098815918</v>
      </c>
      <c r="H226" s="1">
        <v>7.7071852684020996</v>
      </c>
      <c r="I226" s="1">
        <v>8.9913196563720703</v>
      </c>
      <c r="J226" s="1">
        <v>10.517642021179199</v>
      </c>
      <c r="K226" s="1">
        <v>12.925360679626465</v>
      </c>
      <c r="L226" s="1">
        <v>15.09711742401123</v>
      </c>
    </row>
    <row r="227" spans="1:12">
      <c r="A227">
        <v>1983</v>
      </c>
      <c r="B227" t="s">
        <v>22</v>
      </c>
      <c r="C227" s="1">
        <v>3.3565874099731445</v>
      </c>
      <c r="D227" s="1">
        <v>4.0617470741271973</v>
      </c>
      <c r="E227" s="1">
        <v>4.9438648223876953</v>
      </c>
      <c r="F227" s="1">
        <v>5.9342803955078125</v>
      </c>
      <c r="G227" s="1">
        <v>6.9829778671264648</v>
      </c>
      <c r="H227" s="1">
        <v>8.1096620559692383</v>
      </c>
      <c r="I227" s="1">
        <v>9.8939838409423828</v>
      </c>
      <c r="J227" s="1">
        <v>11.383682250976563</v>
      </c>
      <c r="K227" s="1">
        <v>14.196732521057129</v>
      </c>
      <c r="L227" s="1">
        <v>18.089303970336914</v>
      </c>
    </row>
    <row r="228" spans="1:12">
      <c r="A228">
        <v>1983</v>
      </c>
      <c r="B228" t="s">
        <v>23</v>
      </c>
      <c r="C228" s="1">
        <v>3.5607399940490723</v>
      </c>
      <c r="D228" s="1">
        <v>4.4941744804382324</v>
      </c>
      <c r="E228" s="1">
        <v>5.3372130393981934</v>
      </c>
      <c r="F228" s="1">
        <v>6.3931331634521484</v>
      </c>
      <c r="G228" s="1">
        <v>7.5203680992126465</v>
      </c>
      <c r="H228" s="1">
        <v>8.7452630996704102</v>
      </c>
      <c r="I228" s="1">
        <v>10.073368072509766</v>
      </c>
      <c r="J228" s="1">
        <v>12.415836334228516</v>
      </c>
      <c r="K228" s="1">
        <v>16.244241714477539</v>
      </c>
      <c r="L228" s="1">
        <v>20.64555549621582</v>
      </c>
    </row>
    <row r="229" spans="1:12">
      <c r="A229">
        <v>1983</v>
      </c>
      <c r="B229" t="s">
        <v>24</v>
      </c>
      <c r="C229" s="1">
        <v>3.652090311050415</v>
      </c>
      <c r="D229" s="1">
        <v>4.7683372497558594</v>
      </c>
      <c r="E229" s="1">
        <v>5.4985346794128418</v>
      </c>
      <c r="F229" s="1">
        <v>6.3498759269714355</v>
      </c>
      <c r="G229" s="1">
        <v>7.4838190078735352</v>
      </c>
      <c r="H229" s="1">
        <v>8.7390928268432617</v>
      </c>
      <c r="I229" s="1">
        <v>10.007442474365234</v>
      </c>
      <c r="J229" s="1">
        <v>12.048014640808105</v>
      </c>
      <c r="K229" s="1">
        <v>16.311939239501953</v>
      </c>
      <c r="L229" s="1">
        <v>21.975986480712891</v>
      </c>
    </row>
    <row r="230" spans="1:12">
      <c r="A230">
        <v>1983</v>
      </c>
      <c r="B230" t="s">
        <v>25</v>
      </c>
      <c r="C230" s="1">
        <v>3.3970580101013184</v>
      </c>
      <c r="D230" s="1">
        <v>4.0220623016357422</v>
      </c>
      <c r="E230" s="1">
        <v>4.8303565979003906</v>
      </c>
      <c r="F230" s="1">
        <v>5.5148649215698242</v>
      </c>
      <c r="G230" s="1">
        <v>6.4467682838439941</v>
      </c>
      <c r="H230" s="1">
        <v>7.5994606018066406</v>
      </c>
      <c r="I230" s="1">
        <v>9.1007852554321289</v>
      </c>
      <c r="J230" s="1">
        <v>11.051243782043457</v>
      </c>
      <c r="K230" s="1">
        <v>14.537156105041504</v>
      </c>
      <c r="L230" s="1">
        <v>18.272943496704102</v>
      </c>
    </row>
    <row r="231" spans="1:12">
      <c r="A231">
        <v>1983</v>
      </c>
      <c r="B231" t="s">
        <v>26</v>
      </c>
      <c r="C231" s="1">
        <v>3.2492656707763672</v>
      </c>
      <c r="D231" s="1">
        <v>3.6682579517364502</v>
      </c>
      <c r="E231" s="1">
        <v>4.3987784385681152</v>
      </c>
      <c r="F231" s="1">
        <v>5.1237611770629883</v>
      </c>
      <c r="G231" s="1">
        <v>6.2741727828979492</v>
      </c>
      <c r="H231" s="1">
        <v>7.7900218963623047</v>
      </c>
      <c r="I231" s="1">
        <v>9.5746889114379883</v>
      </c>
      <c r="J231" s="1">
        <v>11.143211364746094</v>
      </c>
      <c r="K231" s="1">
        <v>12.98002815246582</v>
      </c>
      <c r="L231" s="1">
        <v>15.031511306762695</v>
      </c>
    </row>
    <row r="232" spans="1:12">
      <c r="A232">
        <v>1983</v>
      </c>
      <c r="B232" t="s">
        <v>27</v>
      </c>
      <c r="C232" s="1">
        <v>3.3069069385528564</v>
      </c>
      <c r="D232" s="1">
        <v>3.7540390491485596</v>
      </c>
      <c r="E232" s="1">
        <v>4.3308959007263184</v>
      </c>
      <c r="F232" s="1">
        <v>4.9299402236938477</v>
      </c>
      <c r="G232" s="1">
        <v>5.5261273384094238</v>
      </c>
      <c r="H232" s="1">
        <v>6.3373579978942871</v>
      </c>
      <c r="I232" s="1">
        <v>7.5633883476257324</v>
      </c>
      <c r="J232" s="1">
        <v>9.4159793853759766</v>
      </c>
      <c r="K232" s="1">
        <v>11.835934638977051</v>
      </c>
      <c r="L232" s="1">
        <v>14.337601661682129</v>
      </c>
    </row>
    <row r="233" spans="1:12">
      <c r="A233">
        <v>1983</v>
      </c>
      <c r="B233" t="s">
        <v>28</v>
      </c>
      <c r="C233" s="1">
        <v>3.2435932159423828</v>
      </c>
      <c r="D233" s="1">
        <v>3.6451389789581299</v>
      </c>
      <c r="E233" s="1">
        <v>4.0960812568664551</v>
      </c>
      <c r="F233" s="1">
        <v>4.6795310974121094</v>
      </c>
      <c r="G233" s="1">
        <v>5.2060704231262207</v>
      </c>
      <c r="H233" s="1">
        <v>6.0129199028015137</v>
      </c>
      <c r="I233" s="1">
        <v>6.8754305839538574</v>
      </c>
      <c r="J233" s="1">
        <v>8.2183675765991211</v>
      </c>
      <c r="K233" s="1">
        <v>10.400304794311523</v>
      </c>
      <c r="L233" s="1">
        <v>12.878125190734863</v>
      </c>
    </row>
    <row r="234" spans="1:12">
      <c r="A234">
        <v>1983</v>
      </c>
      <c r="B234" t="s">
        <v>29</v>
      </c>
      <c r="C234" s="1">
        <v>3.2839610576629639</v>
      </c>
      <c r="D234" s="1">
        <v>3.7833259105682373</v>
      </c>
      <c r="E234" s="1">
        <v>4.4270448684692383</v>
      </c>
      <c r="F234" s="1">
        <v>5.0452966690063477</v>
      </c>
      <c r="G234" s="1">
        <v>5.8877072334289551</v>
      </c>
      <c r="H234" s="1">
        <v>6.7763457298278809</v>
      </c>
      <c r="I234" s="1">
        <v>8.0389690399169922</v>
      </c>
      <c r="J234" s="1">
        <v>9.9133176803588867</v>
      </c>
      <c r="K234" s="1">
        <v>12.503639221191406</v>
      </c>
      <c r="L234" s="1">
        <v>15.111623764038086</v>
      </c>
    </row>
    <row r="235" spans="1:12">
      <c r="A235">
        <v>1983</v>
      </c>
      <c r="B235" t="s">
        <v>30</v>
      </c>
      <c r="C235" s="1">
        <v>3.3195288181304932</v>
      </c>
      <c r="D235" s="1">
        <v>3.7953422069549561</v>
      </c>
      <c r="E235" s="1">
        <v>4.3030600547790527</v>
      </c>
      <c r="F235" s="1">
        <v>4.9700760841369629</v>
      </c>
      <c r="G235" s="1">
        <v>5.6655306816101074</v>
      </c>
      <c r="H235" s="1">
        <v>6.5565347671508789</v>
      </c>
      <c r="I235" s="1">
        <v>7.862889289855957</v>
      </c>
      <c r="J235" s="1">
        <v>9.4628686904907227</v>
      </c>
      <c r="K235" s="1">
        <v>12.376492500305176</v>
      </c>
      <c r="L235" s="1">
        <v>14.975255966186523</v>
      </c>
    </row>
    <row r="236" spans="1:12">
      <c r="A236">
        <v>1983</v>
      </c>
      <c r="B236" t="s">
        <v>31</v>
      </c>
      <c r="C236" s="1">
        <v>3.2865583896636963</v>
      </c>
      <c r="D236" s="1">
        <v>3.8411123752593994</v>
      </c>
      <c r="E236" s="1">
        <v>4.4888119697570801</v>
      </c>
      <c r="F236" s="1">
        <v>5.113551139831543</v>
      </c>
      <c r="G236" s="1">
        <v>6.1855125427246094</v>
      </c>
      <c r="H236" s="1">
        <v>7.4293756484985352</v>
      </c>
      <c r="I236" s="1">
        <v>8.6063671112060547</v>
      </c>
      <c r="J236" s="1">
        <v>10.041220664978027</v>
      </c>
      <c r="K236" s="1">
        <v>12.501526832580566</v>
      </c>
      <c r="L236" s="1">
        <v>15.020025253295898</v>
      </c>
    </row>
    <row r="237" spans="1:12">
      <c r="A237">
        <v>1983</v>
      </c>
      <c r="B237" t="s">
        <v>32</v>
      </c>
      <c r="C237" s="1">
        <v>3.2632002830505371</v>
      </c>
      <c r="D237" s="1">
        <v>3.697490930557251</v>
      </c>
      <c r="E237" s="1">
        <v>4.2293353080749512</v>
      </c>
      <c r="F237" s="1">
        <v>4.9303836822509766</v>
      </c>
      <c r="G237" s="1">
        <v>5.6453642845153809</v>
      </c>
      <c r="H237" s="1">
        <v>6.5027885437011719</v>
      </c>
      <c r="I237" s="1">
        <v>7.726313591003418</v>
      </c>
      <c r="J237" s="1">
        <v>9.5004863739013672</v>
      </c>
      <c r="K237" s="1">
        <v>12.054415702819824</v>
      </c>
      <c r="L237" s="1">
        <v>14.517748832702637</v>
      </c>
    </row>
    <row r="238" spans="1:12">
      <c r="A238">
        <v>1983</v>
      </c>
      <c r="B238" t="s">
        <v>33</v>
      </c>
      <c r="C238" s="1">
        <v>3.2633838653564453</v>
      </c>
      <c r="D238" s="1">
        <v>3.6835963726043701</v>
      </c>
      <c r="E238" s="1">
        <v>4.2357172966003418</v>
      </c>
      <c r="F238" s="1">
        <v>4.9450922012329102</v>
      </c>
      <c r="G238" s="1">
        <v>5.6176104545593262</v>
      </c>
      <c r="H238" s="1">
        <v>6.673281192779541</v>
      </c>
      <c r="I238" s="1">
        <v>8.0025119781494141</v>
      </c>
      <c r="J238" s="1">
        <v>9.9497747421264648</v>
      </c>
      <c r="K238" s="1">
        <v>12.392989158630371</v>
      </c>
      <c r="L238" s="1">
        <v>15.017492294311523</v>
      </c>
    </row>
    <row r="239" spans="1:12">
      <c r="A239">
        <v>1983</v>
      </c>
      <c r="B239" t="s">
        <v>34</v>
      </c>
      <c r="C239" s="1">
        <v>3.2448952198028564</v>
      </c>
      <c r="D239" s="1">
        <v>3.5497524738311768</v>
      </c>
      <c r="E239" s="1">
        <v>3.9931330680847168</v>
      </c>
      <c r="F239" s="1">
        <v>4.6553826332092285</v>
      </c>
      <c r="G239" s="1">
        <v>5.462796688079834</v>
      </c>
      <c r="H239" s="1">
        <v>6.2706160545349121</v>
      </c>
      <c r="I239" s="1">
        <v>7.4389691352844238</v>
      </c>
      <c r="J239" s="1">
        <v>8.9662227630615234</v>
      </c>
      <c r="K239" s="1">
        <v>10.997323989868164</v>
      </c>
      <c r="L239" s="1">
        <v>13.121417045593262</v>
      </c>
    </row>
    <row r="240" spans="1:12">
      <c r="A240">
        <v>1983</v>
      </c>
      <c r="B240" t="s">
        <v>35</v>
      </c>
      <c r="C240" s="1">
        <v>3.2153513431549072</v>
      </c>
      <c r="D240" s="1">
        <v>3.5213875770568848</v>
      </c>
      <c r="E240" s="1">
        <v>4.0075945854187012</v>
      </c>
      <c r="F240" s="1">
        <v>4.6139011383056641</v>
      </c>
      <c r="G240" s="1">
        <v>5.0906996726989746</v>
      </c>
      <c r="H240" s="1">
        <v>5.9344820976257324</v>
      </c>
      <c r="I240" s="1">
        <v>6.871830940246582</v>
      </c>
      <c r="J240" s="1">
        <v>8.1681375503540039</v>
      </c>
      <c r="K240" s="1">
        <v>10.796704292297363</v>
      </c>
      <c r="L240" s="1">
        <v>12.901860237121582</v>
      </c>
    </row>
    <row r="241" spans="1:12">
      <c r="A241">
        <v>1983</v>
      </c>
      <c r="B241" t="s">
        <v>36</v>
      </c>
      <c r="C241" s="1">
        <v>3.3208134174346924</v>
      </c>
      <c r="D241" s="1">
        <v>3.9040052890777588</v>
      </c>
      <c r="E241" s="1">
        <v>4.6723098754882813</v>
      </c>
      <c r="F241" s="1">
        <v>5.4497957229614258</v>
      </c>
      <c r="G241" s="1">
        <v>6.3738760948181152</v>
      </c>
      <c r="H241" s="1">
        <v>7.5196719169616699</v>
      </c>
      <c r="I241" s="1">
        <v>9.2271556854248047</v>
      </c>
      <c r="J241" s="1">
        <v>11.147199630737305</v>
      </c>
      <c r="K241" s="1">
        <v>14.010433197021484</v>
      </c>
      <c r="L241" s="1">
        <v>17.031679153442383</v>
      </c>
    </row>
    <row r="242" spans="1:12">
      <c r="A242">
        <v>1983</v>
      </c>
      <c r="B242" t="s">
        <v>37</v>
      </c>
      <c r="C242" s="1">
        <v>3.4839210510253906</v>
      </c>
      <c r="D242" s="1">
        <v>4.0976362228393555</v>
      </c>
      <c r="E242" s="1">
        <v>4.9127659797668457</v>
      </c>
      <c r="F242" s="1">
        <v>5.5937914848327637</v>
      </c>
      <c r="G242" s="1">
        <v>6.5014419555664063</v>
      </c>
      <c r="H242" s="1">
        <v>7.5982885360717773</v>
      </c>
      <c r="I242" s="1">
        <v>9.0047817230224609</v>
      </c>
      <c r="J242" s="1">
        <v>10.366223335266113</v>
      </c>
      <c r="K242" s="1">
        <v>12.632346153259277</v>
      </c>
      <c r="L242" s="1">
        <v>16.026691436767578</v>
      </c>
    </row>
    <row r="243" spans="1:12">
      <c r="A243">
        <v>1983</v>
      </c>
      <c r="B243" t="s">
        <v>38</v>
      </c>
      <c r="C243" s="1">
        <v>3.4103350639343262</v>
      </c>
      <c r="D243" s="1">
        <v>4.0210928916931152</v>
      </c>
      <c r="E243" s="1">
        <v>4.8893852233886719</v>
      </c>
      <c r="F243" s="1">
        <v>5.566347599029541</v>
      </c>
      <c r="G243" s="1">
        <v>6.4916081428527832</v>
      </c>
      <c r="H243" s="1">
        <v>7.589881420135498</v>
      </c>
      <c r="I243" s="1">
        <v>9.0545835494995117</v>
      </c>
      <c r="J243" s="1">
        <v>10.990701675415039</v>
      </c>
      <c r="K243" s="1">
        <v>13.936038017272949</v>
      </c>
      <c r="L243" s="1">
        <v>18.081090927124023</v>
      </c>
    </row>
    <row r="244" spans="1:12">
      <c r="A244">
        <v>1983</v>
      </c>
      <c r="B244" t="s">
        <v>39</v>
      </c>
      <c r="C244" s="1">
        <v>3.3075978755950928</v>
      </c>
      <c r="D244" s="1">
        <v>3.9257848262786865</v>
      </c>
      <c r="E244" s="1">
        <v>4.590909481048584</v>
      </c>
      <c r="F244" s="1">
        <v>5.1974363327026367</v>
      </c>
      <c r="G244" s="1">
        <v>6.1413788795471191</v>
      </c>
      <c r="H244" s="1">
        <v>7.3934340476989746</v>
      </c>
      <c r="I244" s="1">
        <v>8.8222198486328125</v>
      </c>
      <c r="J244" s="1">
        <v>10.11121654510498</v>
      </c>
      <c r="K244" s="1">
        <v>12.649065971374512</v>
      </c>
      <c r="L244" s="1">
        <v>14.922324180603027</v>
      </c>
    </row>
    <row r="245" spans="1:12">
      <c r="A245">
        <v>1983</v>
      </c>
      <c r="B245" t="s">
        <v>40</v>
      </c>
      <c r="C245" s="1">
        <v>3.2950987815856934</v>
      </c>
      <c r="D245" s="1">
        <v>3.7887833118438721</v>
      </c>
      <c r="E245" s="1">
        <v>4.4466309547424316</v>
      </c>
      <c r="F245" s="1">
        <v>5.0958633422851563</v>
      </c>
      <c r="G245" s="1">
        <v>6.0460605621337891</v>
      </c>
      <c r="H245" s="1">
        <v>6.9231376647949219</v>
      </c>
      <c r="I245" s="1">
        <v>8.2805299758911133</v>
      </c>
      <c r="J245" s="1">
        <v>10.078455924987793</v>
      </c>
      <c r="K245" s="1">
        <v>12.560891151428223</v>
      </c>
      <c r="L245" s="1">
        <v>15.269370079040527</v>
      </c>
    </row>
    <row r="246" spans="1:12">
      <c r="A246">
        <v>1983</v>
      </c>
      <c r="B246" t="s">
        <v>41</v>
      </c>
      <c r="C246" s="1">
        <v>3.524989128112793</v>
      </c>
      <c r="D246" s="1">
        <v>4.2883305549621582</v>
      </c>
      <c r="E246" s="1">
        <v>5.0263018608093262</v>
      </c>
      <c r="F246" s="1">
        <v>5.9493589401245117</v>
      </c>
      <c r="G246" s="1">
        <v>6.9403319358825684</v>
      </c>
      <c r="H246" s="1">
        <v>8.3806095123291016</v>
      </c>
      <c r="I246" s="1">
        <v>9.9104776382446289</v>
      </c>
      <c r="J246" s="1">
        <v>11.772401809692383</v>
      </c>
      <c r="K246" s="1">
        <v>14.569689750671387</v>
      </c>
      <c r="L246" s="1">
        <v>17.084156036376953</v>
      </c>
    </row>
    <row r="247" spans="1:12">
      <c r="A247">
        <v>1983</v>
      </c>
      <c r="B247" t="s">
        <v>42</v>
      </c>
      <c r="C247" s="1">
        <v>3.5788509845733643</v>
      </c>
      <c r="D247" s="1">
        <v>4.3965663909912109</v>
      </c>
      <c r="E247" s="1">
        <v>5.1863913536071777</v>
      </c>
      <c r="F247" s="1">
        <v>6.1283864974975586</v>
      </c>
      <c r="G247" s="1">
        <v>7.3821601867675781</v>
      </c>
      <c r="H247" s="1">
        <v>8.5074529647827148</v>
      </c>
      <c r="I247" s="1">
        <v>10.028213500976563</v>
      </c>
      <c r="J247" s="1">
        <v>12.076436042785645</v>
      </c>
      <c r="K247" s="1">
        <v>15.380228042602539</v>
      </c>
      <c r="L247" s="1">
        <v>19.898086547851563</v>
      </c>
    </row>
    <row r="248" spans="1:12">
      <c r="A248">
        <v>1983</v>
      </c>
      <c r="B248" t="s">
        <v>43</v>
      </c>
      <c r="C248" s="1">
        <v>3.3190724849700928</v>
      </c>
      <c r="D248" s="1">
        <v>3.8663783073425293</v>
      </c>
      <c r="E248" s="1">
        <v>4.533841609954834</v>
      </c>
      <c r="F248" s="1">
        <v>5.3784408569335938</v>
      </c>
      <c r="G248" s="1">
        <v>6.3343000411987305</v>
      </c>
      <c r="H248" s="1">
        <v>7.4329195022583008</v>
      </c>
      <c r="I248" s="1">
        <v>8.9385242462158203</v>
      </c>
      <c r="J248" s="1">
        <v>10.599307060241699</v>
      </c>
      <c r="K248" s="1">
        <v>13.733223915100098</v>
      </c>
      <c r="L248" s="1">
        <v>17.496009826660156</v>
      </c>
    </row>
    <row r="249" spans="1:12">
      <c r="A249">
        <v>1983</v>
      </c>
      <c r="B249" t="s">
        <v>44</v>
      </c>
      <c r="C249" s="1">
        <v>3.3162860870361328</v>
      </c>
      <c r="D249" s="1">
        <v>3.9600932598114014</v>
      </c>
      <c r="E249" s="1">
        <v>4.9074320793151855</v>
      </c>
      <c r="F249" s="1">
        <v>5.5464115142822266</v>
      </c>
      <c r="G249" s="1">
        <v>6.4791712760925293</v>
      </c>
      <c r="H249" s="1">
        <v>7.622988224029541</v>
      </c>
      <c r="I249" s="1">
        <v>9.0649032592773438</v>
      </c>
      <c r="J249" s="1">
        <v>10.945527076721191</v>
      </c>
      <c r="K249" s="1">
        <v>13.441046714782715</v>
      </c>
      <c r="L249" s="1">
        <v>16.108562469482422</v>
      </c>
    </row>
    <row r="250" spans="1:12">
      <c r="A250">
        <v>1983</v>
      </c>
      <c r="B250" t="s">
        <v>45</v>
      </c>
      <c r="C250" s="1">
        <v>3.337714672088623</v>
      </c>
      <c r="D250" s="1">
        <v>4.0218844413757324</v>
      </c>
      <c r="E250" s="1">
        <v>4.9033713340759277</v>
      </c>
      <c r="F250" s="1">
        <v>5.6539058685302734</v>
      </c>
      <c r="G250" s="1">
        <v>6.4319295883178711</v>
      </c>
      <c r="H250" s="1">
        <v>7.5968661308288574</v>
      </c>
      <c r="I250" s="1">
        <v>9.1948518753051758</v>
      </c>
      <c r="J250" s="1">
        <v>11.004986763000488</v>
      </c>
      <c r="K250" s="1">
        <v>13.400280952453613</v>
      </c>
      <c r="L250" s="1">
        <v>16.264898300170898</v>
      </c>
    </row>
    <row r="251" spans="1:12">
      <c r="A251">
        <v>1983</v>
      </c>
      <c r="B251" t="s">
        <v>46</v>
      </c>
      <c r="C251" s="1">
        <v>3.6687808036804199</v>
      </c>
      <c r="D251" s="1">
        <v>4.3973293304443359</v>
      </c>
      <c r="E251" s="1">
        <v>5.0874104499816895</v>
      </c>
      <c r="F251" s="1">
        <v>6.0130705833435059</v>
      </c>
      <c r="G251" s="1">
        <v>6.9630193710327148</v>
      </c>
      <c r="H251" s="1">
        <v>8.0842218399047852</v>
      </c>
      <c r="I251" s="1">
        <v>9.8777961730957031</v>
      </c>
      <c r="J251" s="1">
        <v>11.528348922729492</v>
      </c>
      <c r="K251" s="1">
        <v>13.917781829833984</v>
      </c>
      <c r="L251" s="1">
        <v>16.452064514160156</v>
      </c>
    </row>
    <row r="252" spans="1:12">
      <c r="A252">
        <v>1983</v>
      </c>
      <c r="B252" t="s">
        <v>47</v>
      </c>
      <c r="C252" s="1">
        <v>3.6663730144500732</v>
      </c>
      <c r="D252" s="1">
        <v>4.5042867660522461</v>
      </c>
      <c r="E252" s="1">
        <v>5.4143681526184082</v>
      </c>
      <c r="F252" s="1">
        <v>6.5548787117004395</v>
      </c>
      <c r="G252" s="1">
        <v>7.7311010360717773</v>
      </c>
      <c r="H252" s="1">
        <v>9.2475929260253906</v>
      </c>
      <c r="I252" s="1">
        <v>10.550527572631836</v>
      </c>
      <c r="J252" s="1">
        <v>12.261499404907227</v>
      </c>
      <c r="K252" s="1">
        <v>14.997631072998047</v>
      </c>
      <c r="L252" s="1">
        <v>17.966396331787109</v>
      </c>
    </row>
    <row r="253" spans="1:12">
      <c r="A253">
        <v>1983</v>
      </c>
      <c r="B253" t="s">
        <v>48</v>
      </c>
      <c r="C253" s="1">
        <v>3.4285829067230225</v>
      </c>
      <c r="D253" s="1">
        <v>4.2871413230895996</v>
      </c>
      <c r="E253" s="1">
        <v>5.0720176696777344</v>
      </c>
      <c r="F253" s="1">
        <v>6.092005729675293</v>
      </c>
      <c r="G253" s="1">
        <v>7.1141948699951172</v>
      </c>
      <c r="H253" s="1">
        <v>8.2468776702880859</v>
      </c>
      <c r="I253" s="1">
        <v>9.9376096725463867</v>
      </c>
      <c r="J253" s="1">
        <v>11.429211616516113</v>
      </c>
      <c r="K253" s="1">
        <v>13.514659881591797</v>
      </c>
      <c r="L253" s="1">
        <v>16.092620849609375</v>
      </c>
    </row>
    <row r="254" spans="1:12">
      <c r="A254">
        <v>1983</v>
      </c>
      <c r="B254" t="s">
        <v>49</v>
      </c>
      <c r="C254" s="1">
        <v>3.6676483154296875</v>
      </c>
      <c r="D254" s="1">
        <v>4.6229147911071777</v>
      </c>
      <c r="E254" s="1">
        <v>5.4665956497192383</v>
      </c>
      <c r="F254" s="1">
        <v>6.4755697250366211</v>
      </c>
      <c r="G254" s="1">
        <v>7.6253414154052734</v>
      </c>
      <c r="H254" s="1">
        <v>9.1041641235351563</v>
      </c>
      <c r="I254" s="1">
        <v>10.793121337890625</v>
      </c>
      <c r="J254" s="1">
        <v>12.546483039855957</v>
      </c>
      <c r="K254" s="1">
        <v>15.969062805175781</v>
      </c>
      <c r="L254" s="1">
        <v>19.962469100952148</v>
      </c>
    </row>
    <row r="255" spans="1:12">
      <c r="A255">
        <v>1983</v>
      </c>
      <c r="B255" t="s">
        <v>50</v>
      </c>
      <c r="C255" s="1">
        <v>5.0109148025512695</v>
      </c>
      <c r="D255" s="1">
        <v>6.3585991859436035</v>
      </c>
      <c r="E255" s="1">
        <v>7.6939601898193359</v>
      </c>
      <c r="F255" s="1">
        <v>8.9339761734008789</v>
      </c>
      <c r="G255" s="1">
        <v>10.108570098876953</v>
      </c>
      <c r="H255" s="1">
        <v>12.089229583740234</v>
      </c>
      <c r="I255" s="1">
        <v>14.442326545715332</v>
      </c>
      <c r="J255" s="1">
        <v>17.227447509765625</v>
      </c>
      <c r="K255" s="1">
        <v>21.095003128051758</v>
      </c>
      <c r="L255" s="1">
        <v>25.506082534790039</v>
      </c>
    </row>
    <row r="256" spans="1:12">
      <c r="A256">
        <v>1983</v>
      </c>
      <c r="B256" t="s">
        <v>51</v>
      </c>
      <c r="C256" s="1">
        <v>3.5429878234863281</v>
      </c>
      <c r="D256" s="1">
        <v>4.2987847328186035</v>
      </c>
      <c r="E256" s="1">
        <v>5.111670970916748</v>
      </c>
      <c r="F256" s="1">
        <v>6.1092724800109863</v>
      </c>
      <c r="G256" s="1">
        <v>7.0358357429504395</v>
      </c>
      <c r="H256" s="1">
        <v>8.1183547973632813</v>
      </c>
      <c r="I256" s="1">
        <v>9.8552732467651367</v>
      </c>
      <c r="J256" s="1">
        <v>11.185810089111328</v>
      </c>
      <c r="K256" s="1">
        <v>13.791991233825684</v>
      </c>
      <c r="L256" s="1">
        <v>15.782046318054199</v>
      </c>
    </row>
    <row r="257" spans="1:12">
      <c r="A257">
        <v>1984</v>
      </c>
      <c r="B257" t="s">
        <v>1</v>
      </c>
      <c r="C257" s="1">
        <v>3.3852927684783936</v>
      </c>
      <c r="D257" s="1">
        <v>4.0029582977294922</v>
      </c>
      <c r="E257" s="1">
        <v>4.6022400856018066</v>
      </c>
      <c r="F257" s="1">
        <v>5.1344361305236816</v>
      </c>
      <c r="G257" s="1">
        <v>5.9425277709960938</v>
      </c>
      <c r="H257" s="1">
        <v>6.690422534942627</v>
      </c>
      <c r="I257" s="1">
        <v>7.764805793762207</v>
      </c>
      <c r="J257" s="1">
        <v>9.1001482009887695</v>
      </c>
      <c r="K257" s="1">
        <v>11.02651309967041</v>
      </c>
      <c r="L257" s="1">
        <v>13.60272216796875</v>
      </c>
    </row>
    <row r="258" spans="1:12">
      <c r="A258">
        <v>1984</v>
      </c>
      <c r="B258" t="s">
        <v>2</v>
      </c>
      <c r="C258" s="1">
        <v>3.5884385108947754</v>
      </c>
      <c r="D258" s="1">
        <v>4.2458138465881348</v>
      </c>
      <c r="E258" s="1">
        <v>4.9675531387329102</v>
      </c>
      <c r="F258" s="1">
        <v>5.7196698188781738</v>
      </c>
      <c r="G258" s="1">
        <v>6.5919861793518066</v>
      </c>
      <c r="H258" s="1">
        <v>7.7520737648010254</v>
      </c>
      <c r="I258" s="1">
        <v>8.9622926712036133</v>
      </c>
      <c r="J258" s="1">
        <v>10.857536315917969</v>
      </c>
      <c r="K258" s="1">
        <v>14.409770011901855</v>
      </c>
      <c r="L258" s="1">
        <v>17.517196655273438</v>
      </c>
    </row>
    <row r="259" spans="1:12">
      <c r="A259">
        <v>1984</v>
      </c>
      <c r="B259" t="s">
        <v>3</v>
      </c>
      <c r="C259" s="1">
        <v>3.3504416942596436</v>
      </c>
      <c r="D259" s="1">
        <v>3.9770216941833496</v>
      </c>
      <c r="E259" s="1">
        <v>4.601283073425293</v>
      </c>
      <c r="F259" s="1">
        <v>5.1787338256835938</v>
      </c>
      <c r="G259" s="1">
        <v>6.0071401596069336</v>
      </c>
      <c r="H259" s="1">
        <v>6.9356064796447754</v>
      </c>
      <c r="I259" s="1">
        <v>7.892967700958252</v>
      </c>
      <c r="J259" s="1">
        <v>9.1459732055664063</v>
      </c>
      <c r="K259" s="1">
        <v>11.467405319213867</v>
      </c>
      <c r="L259" s="1">
        <v>13.99036979675293</v>
      </c>
    </row>
    <row r="260" spans="1:12">
      <c r="A260">
        <v>1984</v>
      </c>
      <c r="B260" t="s">
        <v>4</v>
      </c>
      <c r="C260" s="1">
        <v>3.8001232147216797</v>
      </c>
      <c r="D260" s="1">
        <v>4.6716909408569336</v>
      </c>
      <c r="E260" s="1">
        <v>5.4523963928222656</v>
      </c>
      <c r="F260" s="1">
        <v>6.3101077079772949</v>
      </c>
      <c r="G260" s="1">
        <v>7.3786520957946777</v>
      </c>
      <c r="H260" s="1">
        <v>8.4113559722900391</v>
      </c>
      <c r="I260" s="1">
        <v>9.9520549774169922</v>
      </c>
      <c r="J260" s="1">
        <v>11.606682777404785</v>
      </c>
      <c r="K260" s="1">
        <v>14.996371269226074</v>
      </c>
      <c r="L260" s="1">
        <v>19.229869842529297</v>
      </c>
    </row>
    <row r="261" spans="1:12">
      <c r="A261">
        <v>1984</v>
      </c>
      <c r="B261" t="s">
        <v>5</v>
      </c>
      <c r="C261" s="1">
        <v>3.5385198593139648</v>
      </c>
      <c r="D261" s="1">
        <v>4.1924228668212891</v>
      </c>
      <c r="E261" s="1">
        <v>4.9666600227355957</v>
      </c>
      <c r="F261" s="1">
        <v>5.6603550910949707</v>
      </c>
      <c r="G261" s="1">
        <v>6.517059326171875</v>
      </c>
      <c r="H261" s="1">
        <v>7.5156373977661133</v>
      </c>
      <c r="I261" s="1">
        <v>8.7233648300170898</v>
      </c>
      <c r="J261" s="1">
        <v>10.124361038208008</v>
      </c>
      <c r="K261" s="1">
        <v>12.872845649719238</v>
      </c>
      <c r="L261" s="1">
        <v>15.817911148071289</v>
      </c>
    </row>
    <row r="262" spans="1:12">
      <c r="A262">
        <v>1984</v>
      </c>
      <c r="B262" t="s">
        <v>6</v>
      </c>
      <c r="C262" s="1">
        <v>3.8386528491973877</v>
      </c>
      <c r="D262" s="1">
        <v>4.8929781913757324</v>
      </c>
      <c r="E262" s="1">
        <v>5.8694262504577637</v>
      </c>
      <c r="F262" s="1">
        <v>6.8889756202697754</v>
      </c>
      <c r="G262" s="1">
        <v>7.9897971153259277</v>
      </c>
      <c r="H262" s="1">
        <v>9.2343196868896484</v>
      </c>
      <c r="I262" s="1">
        <v>10.59144401550293</v>
      </c>
      <c r="J262" s="1">
        <v>12.602996826171875</v>
      </c>
      <c r="K262" s="1">
        <v>16.323062896728516</v>
      </c>
      <c r="L262" s="1">
        <v>20.371124267578125</v>
      </c>
    </row>
    <row r="263" spans="1:12">
      <c r="A263">
        <v>1984</v>
      </c>
      <c r="B263" t="s">
        <v>7</v>
      </c>
      <c r="C263" s="1">
        <v>3.6188130378723145</v>
      </c>
      <c r="D263" s="1">
        <v>4.5398316383361816</v>
      </c>
      <c r="E263" s="1">
        <v>5.4631285667419434</v>
      </c>
      <c r="F263" s="1">
        <v>6.5042777061462402</v>
      </c>
      <c r="G263" s="1">
        <v>7.6701841354370117</v>
      </c>
      <c r="H263" s="1">
        <v>8.9355535507202148</v>
      </c>
      <c r="I263" s="1">
        <v>10.16627025604248</v>
      </c>
      <c r="J263" s="1">
        <v>12.414863586425781</v>
      </c>
      <c r="K263" s="1">
        <v>15.602802276611328</v>
      </c>
      <c r="L263" s="1">
        <v>19.891603469848633</v>
      </c>
    </row>
    <row r="264" spans="1:12">
      <c r="A264">
        <v>1984</v>
      </c>
      <c r="B264" t="s">
        <v>8</v>
      </c>
      <c r="C264" s="1">
        <v>3.7419044971466064</v>
      </c>
      <c r="D264" s="1">
        <v>4.6759452819824219</v>
      </c>
      <c r="E264" s="1">
        <v>5.5695605278015137</v>
      </c>
      <c r="F264" s="1">
        <v>6.5972433090209961</v>
      </c>
      <c r="G264" s="1">
        <v>7.6735868453979492</v>
      </c>
      <c r="H264" s="1">
        <v>8.9962167739868164</v>
      </c>
      <c r="I264" s="1">
        <v>10.458479881286621</v>
      </c>
      <c r="J264" s="1">
        <v>12.507168769836426</v>
      </c>
      <c r="K264" s="1">
        <v>16.307031631469727</v>
      </c>
      <c r="L264" s="1">
        <v>20.86285400390625</v>
      </c>
    </row>
    <row r="265" spans="1:12">
      <c r="A265">
        <v>1984</v>
      </c>
      <c r="B265" t="s">
        <v>9</v>
      </c>
      <c r="C265" s="1">
        <v>3.4699134826660156</v>
      </c>
      <c r="D265" s="1">
        <v>4.2103490829467773</v>
      </c>
      <c r="E265" s="1">
        <v>5.0723037719726563</v>
      </c>
      <c r="F265" s="1">
        <v>6.0938229560852051</v>
      </c>
      <c r="G265" s="1">
        <v>7.1110215187072754</v>
      </c>
      <c r="H265" s="1">
        <v>8.2300090789794922</v>
      </c>
      <c r="I265" s="1">
        <v>9.5395727157592773</v>
      </c>
      <c r="J265" s="1">
        <v>11.068419456481934</v>
      </c>
      <c r="K265" s="1">
        <v>13.792697906494141</v>
      </c>
      <c r="L265" s="1">
        <v>16.875667572021484</v>
      </c>
    </row>
    <row r="266" spans="1:12">
      <c r="A266">
        <v>1984</v>
      </c>
      <c r="B266" t="s">
        <v>10</v>
      </c>
      <c r="C266" s="1">
        <v>3.4124493598937988</v>
      </c>
      <c r="D266" s="1">
        <v>4.1990318298339844</v>
      </c>
      <c r="E266" s="1">
        <v>5.1020545959472656</v>
      </c>
      <c r="F266" s="1">
        <v>6.1660995483398438</v>
      </c>
      <c r="G266" s="1">
        <v>7.3848662376403809</v>
      </c>
      <c r="H266" s="1">
        <v>8.5778255462646484</v>
      </c>
      <c r="I266" s="1">
        <v>9.9632368087768555</v>
      </c>
      <c r="J266" s="1">
        <v>11.457019805908203</v>
      </c>
      <c r="K266" s="1">
        <v>14.033724784851074</v>
      </c>
      <c r="L266" s="1">
        <v>17.445232391357422</v>
      </c>
    </row>
    <row r="267" spans="1:12">
      <c r="A267">
        <v>1984</v>
      </c>
      <c r="B267" t="s">
        <v>11</v>
      </c>
      <c r="C267" s="1">
        <v>3.3910536766052246</v>
      </c>
      <c r="D267" s="1">
        <v>4.035609245300293</v>
      </c>
      <c r="E267" s="1">
        <v>4.9798822402954102</v>
      </c>
      <c r="F267" s="1">
        <v>5.8005504608154297</v>
      </c>
      <c r="G267" s="1">
        <v>6.8792734146118164</v>
      </c>
      <c r="H267" s="1">
        <v>7.9499645233154297</v>
      </c>
      <c r="I267" s="1">
        <v>9.1340913772583008</v>
      </c>
      <c r="J267" s="1">
        <v>10.880720138549805</v>
      </c>
      <c r="K267" s="1">
        <v>13.268486022949219</v>
      </c>
      <c r="L267" s="1">
        <v>15.497143745422363</v>
      </c>
    </row>
    <row r="268" spans="1:12">
      <c r="A268">
        <v>1984</v>
      </c>
      <c r="B268" t="s">
        <v>12</v>
      </c>
      <c r="C268" s="1">
        <v>3.5724320411682129</v>
      </c>
      <c r="D268" s="1">
        <v>4.5225167274475098</v>
      </c>
      <c r="E268" s="1">
        <v>5.5691790580749512</v>
      </c>
      <c r="F268" s="1">
        <v>6.6361961364746094</v>
      </c>
      <c r="G268" s="1">
        <v>7.712428092956543</v>
      </c>
      <c r="H268" s="1">
        <v>9.061671257019043</v>
      </c>
      <c r="I268" s="1">
        <v>10.528196334838867</v>
      </c>
      <c r="J268" s="1">
        <v>12.433770179748535</v>
      </c>
      <c r="K268" s="1">
        <v>15.451519012451172</v>
      </c>
      <c r="L268" s="1">
        <v>18.743257522583008</v>
      </c>
    </row>
    <row r="269" spans="1:12">
      <c r="A269">
        <v>1984</v>
      </c>
      <c r="B269" t="s">
        <v>13</v>
      </c>
      <c r="C269" s="1">
        <v>3.381678581237793</v>
      </c>
      <c r="D269" s="1">
        <v>4.1090073585510254</v>
      </c>
      <c r="E269" s="1">
        <v>5.0931129455566406</v>
      </c>
      <c r="F269" s="1">
        <v>6.2642536163330078</v>
      </c>
      <c r="G269" s="1">
        <v>7.4816813468933105</v>
      </c>
      <c r="H269" s="1">
        <v>8.9740114212036133</v>
      </c>
      <c r="I269" s="1">
        <v>10.193388938903809</v>
      </c>
      <c r="J269" s="1">
        <v>12.015327453613281</v>
      </c>
      <c r="K269" s="1">
        <v>14.610322952270508</v>
      </c>
      <c r="L269" s="1">
        <v>17.397388458251953</v>
      </c>
    </row>
    <row r="270" spans="1:12">
      <c r="A270">
        <v>1984</v>
      </c>
      <c r="B270" t="s">
        <v>14</v>
      </c>
      <c r="C270" s="1">
        <v>3.3717038631439209</v>
      </c>
      <c r="D270" s="1">
        <v>4.0535221099853516</v>
      </c>
      <c r="E270" s="1">
        <v>4.9222984313964844</v>
      </c>
      <c r="F270" s="1">
        <v>5.8776087760925293</v>
      </c>
      <c r="G270" s="1">
        <v>6.9019851684570313</v>
      </c>
      <c r="H270" s="1">
        <v>8.048161506652832</v>
      </c>
      <c r="I270" s="1">
        <v>9.6022968292236328</v>
      </c>
      <c r="J270" s="1">
        <v>11.257590293884277</v>
      </c>
      <c r="K270" s="1">
        <v>13.602618217468262</v>
      </c>
      <c r="L270" s="1">
        <v>16.422096252441406</v>
      </c>
    </row>
    <row r="271" spans="1:12">
      <c r="A271">
        <v>1984</v>
      </c>
      <c r="B271" t="s">
        <v>15</v>
      </c>
      <c r="C271" s="1">
        <v>3.5090770721435547</v>
      </c>
      <c r="D271" s="1">
        <v>4.3821921348571777</v>
      </c>
      <c r="E271" s="1">
        <v>5.2163596153259277</v>
      </c>
      <c r="F271" s="1">
        <v>6.2318072319030762</v>
      </c>
      <c r="G271" s="1">
        <v>7.3413143157958984</v>
      </c>
      <c r="H271" s="1">
        <v>8.6840429306030273</v>
      </c>
      <c r="I271" s="1">
        <v>10.036347389221191</v>
      </c>
      <c r="J271" s="1">
        <v>12.043237686157227</v>
      </c>
      <c r="K271" s="1">
        <v>15.020817756652832</v>
      </c>
      <c r="L271" s="1">
        <v>17.937393188476563</v>
      </c>
    </row>
    <row r="272" spans="1:12">
      <c r="A272">
        <v>1984</v>
      </c>
      <c r="B272" t="s">
        <v>16</v>
      </c>
      <c r="C272" s="1">
        <v>3.3170919418334961</v>
      </c>
      <c r="D272" s="1">
        <v>3.9103832244873047</v>
      </c>
      <c r="E272" s="1">
        <v>4.6136608123779297</v>
      </c>
      <c r="F272" s="1">
        <v>5.3738245964050293</v>
      </c>
      <c r="G272" s="1">
        <v>6.249173641204834</v>
      </c>
      <c r="H272" s="1">
        <v>7.466618537902832</v>
      </c>
      <c r="I272" s="1">
        <v>8.6013603210449219</v>
      </c>
      <c r="J272" s="1">
        <v>10.009706497192383</v>
      </c>
      <c r="K272" s="1">
        <v>12.5577392578125</v>
      </c>
      <c r="L272" s="1">
        <v>15.121750831604004</v>
      </c>
    </row>
    <row r="273" spans="1:12">
      <c r="A273">
        <v>1984</v>
      </c>
      <c r="B273" t="s">
        <v>17</v>
      </c>
      <c r="C273" s="1">
        <v>3.374760627746582</v>
      </c>
      <c r="D273" s="1">
        <v>4.0624246597290039</v>
      </c>
      <c r="E273" s="1">
        <v>4.8894953727722168</v>
      </c>
      <c r="F273" s="1">
        <v>5.6528348922729492</v>
      </c>
      <c r="G273" s="1">
        <v>6.5590929985046387</v>
      </c>
      <c r="H273" s="1">
        <v>7.7601470947265625</v>
      </c>
      <c r="I273" s="1">
        <v>9.475407600402832</v>
      </c>
      <c r="J273" s="1">
        <v>11.235394477844238</v>
      </c>
      <c r="K273" s="1">
        <v>14.019583702087402</v>
      </c>
      <c r="L273" s="1">
        <v>17.107025146484375</v>
      </c>
    </row>
    <row r="274" spans="1:12">
      <c r="A274">
        <v>1984</v>
      </c>
      <c r="B274" t="s">
        <v>18</v>
      </c>
      <c r="C274" s="1">
        <v>3.3319871425628662</v>
      </c>
      <c r="D274" s="1">
        <v>3.9714453220367432</v>
      </c>
      <c r="E274" s="1">
        <v>4.8771624565124512</v>
      </c>
      <c r="F274" s="1">
        <v>5.6814661026000977</v>
      </c>
      <c r="G274" s="1">
        <v>6.483675479888916</v>
      </c>
      <c r="H274" s="1">
        <v>7.5272178649902344</v>
      </c>
      <c r="I274" s="1">
        <v>8.8913984298706055</v>
      </c>
      <c r="J274" s="1">
        <v>10.122563362121582</v>
      </c>
      <c r="K274" s="1">
        <v>13.080914497375488</v>
      </c>
      <c r="L274" s="1">
        <v>15.993189811706543</v>
      </c>
    </row>
    <row r="275" spans="1:12">
      <c r="A275">
        <v>1984</v>
      </c>
      <c r="B275" t="s">
        <v>19</v>
      </c>
      <c r="C275" s="1">
        <v>3.2780053615570068</v>
      </c>
      <c r="D275" s="1">
        <v>3.7645237445831299</v>
      </c>
      <c r="E275" s="1">
        <v>4.3166966438293457</v>
      </c>
      <c r="F275" s="1">
        <v>4.9720644950866699</v>
      </c>
      <c r="G275" s="1">
        <v>5.6523876190185547</v>
      </c>
      <c r="H275" s="1">
        <v>6.575401782989502</v>
      </c>
      <c r="I275" s="1">
        <v>7.7446222305297852</v>
      </c>
      <c r="J275" s="1">
        <v>9.0745887756347656</v>
      </c>
      <c r="K275" s="1">
        <v>11.394123077392578</v>
      </c>
      <c r="L275" s="1">
        <v>13.518026351928711</v>
      </c>
    </row>
    <row r="276" spans="1:12">
      <c r="A276">
        <v>1984</v>
      </c>
      <c r="B276" t="s">
        <v>20</v>
      </c>
      <c r="C276" s="1">
        <v>3.3406398296356201</v>
      </c>
      <c r="D276" s="1">
        <v>3.9289906024932861</v>
      </c>
      <c r="E276" s="1">
        <v>4.4816246032714844</v>
      </c>
      <c r="F276" s="1">
        <v>5.1023650169372559</v>
      </c>
      <c r="G276" s="1">
        <v>5.996739387512207</v>
      </c>
      <c r="H276" s="1">
        <v>7.0985684394836426</v>
      </c>
      <c r="I276" s="1">
        <v>8.3029117584228516</v>
      </c>
      <c r="J276" s="1">
        <v>9.9649982452392578</v>
      </c>
      <c r="K276" s="1">
        <v>12.481124877929688</v>
      </c>
      <c r="L276" s="1">
        <v>14.894274711608887</v>
      </c>
    </row>
    <row r="277" spans="1:12">
      <c r="A277">
        <v>1984</v>
      </c>
      <c r="B277" t="s">
        <v>21</v>
      </c>
      <c r="C277" s="1">
        <v>3.516010046005249</v>
      </c>
      <c r="D277" s="1">
        <v>4.3110470771789551</v>
      </c>
      <c r="E277" s="1">
        <v>5.0750002861022949</v>
      </c>
      <c r="F277" s="1">
        <v>5.9701051712036133</v>
      </c>
      <c r="G277" s="1">
        <v>6.8864946365356445</v>
      </c>
      <c r="H277" s="1">
        <v>7.8952035903930664</v>
      </c>
      <c r="I277" s="1">
        <v>9.2508153915405273</v>
      </c>
      <c r="J277" s="1">
        <v>11.125542640686035</v>
      </c>
      <c r="K277" s="1">
        <v>13.46998119354248</v>
      </c>
      <c r="L277" s="1">
        <v>16.854255676269531</v>
      </c>
    </row>
    <row r="278" spans="1:12">
      <c r="A278">
        <v>1984</v>
      </c>
      <c r="B278" t="s">
        <v>22</v>
      </c>
      <c r="C278" s="1">
        <v>3.3709216117858887</v>
      </c>
      <c r="D278" s="1">
        <v>4.1048469543457031</v>
      </c>
      <c r="E278" s="1">
        <v>4.9854655265808105</v>
      </c>
      <c r="F278" s="1">
        <v>5.8418612480163574</v>
      </c>
      <c r="G278" s="1">
        <v>6.7983555793762207</v>
      </c>
      <c r="H278" s="1">
        <v>8.0296230316162109</v>
      </c>
      <c r="I278" s="1">
        <v>9.7557649612426758</v>
      </c>
      <c r="J278" s="1">
        <v>11.606769561767578</v>
      </c>
      <c r="K278" s="1">
        <v>14.495201110839844</v>
      </c>
      <c r="L278" s="1">
        <v>19.452898025512695</v>
      </c>
    </row>
    <row r="279" spans="1:12">
      <c r="A279">
        <v>1984</v>
      </c>
      <c r="B279" t="s">
        <v>23</v>
      </c>
      <c r="C279" s="1">
        <v>3.6282694339752197</v>
      </c>
      <c r="D279" s="1">
        <v>4.6803112030029297</v>
      </c>
      <c r="E279" s="1">
        <v>5.539738655090332</v>
      </c>
      <c r="F279" s="1">
        <v>6.6019973754882813</v>
      </c>
      <c r="G279" s="1">
        <v>7.8426008224487305</v>
      </c>
      <c r="H279" s="1">
        <v>9.181640625</v>
      </c>
      <c r="I279" s="1">
        <v>10.851950645446777</v>
      </c>
      <c r="J279" s="1">
        <v>12.960641860961914</v>
      </c>
      <c r="K279" s="1">
        <v>16.785717010498047</v>
      </c>
      <c r="L279" s="1">
        <v>22.457668304443359</v>
      </c>
    </row>
    <row r="280" spans="1:12">
      <c r="A280">
        <v>1984</v>
      </c>
      <c r="B280" t="s">
        <v>24</v>
      </c>
      <c r="C280" s="1">
        <v>3.7975742816925049</v>
      </c>
      <c r="D280" s="1">
        <v>4.8808050155639648</v>
      </c>
      <c r="E280" s="1">
        <v>5.7763128280639648</v>
      </c>
      <c r="F280" s="1">
        <v>6.7232909202575684</v>
      </c>
      <c r="G280" s="1">
        <v>7.6382184028625488</v>
      </c>
      <c r="H280" s="1">
        <v>9.0494785308837891</v>
      </c>
      <c r="I280" s="1">
        <v>10.770052909851074</v>
      </c>
      <c r="J280" s="1">
        <v>13.250218391418457</v>
      </c>
      <c r="K280" s="1">
        <v>18.754152297973633</v>
      </c>
      <c r="L280" s="1">
        <v>24.194362640380859</v>
      </c>
    </row>
    <row r="281" spans="1:12">
      <c r="A281">
        <v>1984</v>
      </c>
      <c r="B281" t="s">
        <v>25</v>
      </c>
      <c r="C281" s="1">
        <v>3.4159352779388428</v>
      </c>
      <c r="D281" s="1">
        <v>4.18145751953125</v>
      </c>
      <c r="E281" s="1">
        <v>5.0023412704467773</v>
      </c>
      <c r="F281" s="1">
        <v>5.9295487403869629</v>
      </c>
      <c r="G281" s="1">
        <v>6.9836034774780273</v>
      </c>
      <c r="H281" s="1">
        <v>8.1234426498413086</v>
      </c>
      <c r="I281" s="1">
        <v>9.6874656677246094</v>
      </c>
      <c r="J281" s="1">
        <v>11.497620582580566</v>
      </c>
      <c r="K281" s="1">
        <v>15.386782646179199</v>
      </c>
      <c r="L281" s="1">
        <v>19.927892684936523</v>
      </c>
    </row>
    <row r="282" spans="1:12">
      <c r="A282">
        <v>1984</v>
      </c>
      <c r="B282" t="s">
        <v>26</v>
      </c>
      <c r="C282" s="1">
        <v>3.2637755870819092</v>
      </c>
      <c r="D282" s="1">
        <v>3.7790627479553223</v>
      </c>
      <c r="E282" s="1">
        <v>4.6700434684753418</v>
      </c>
      <c r="F282" s="1">
        <v>5.4965744018554688</v>
      </c>
      <c r="G282" s="1">
        <v>6.5200262069702148</v>
      </c>
      <c r="H282" s="1">
        <v>7.8499913215637207</v>
      </c>
      <c r="I282" s="1">
        <v>9.5594587326049805</v>
      </c>
      <c r="J282" s="1">
        <v>11.116110801696777</v>
      </c>
      <c r="K282" s="1">
        <v>13.123085021972656</v>
      </c>
      <c r="L282" s="1">
        <v>15.11510181427002</v>
      </c>
    </row>
    <row r="283" spans="1:12">
      <c r="A283">
        <v>1984</v>
      </c>
      <c r="B283" t="s">
        <v>27</v>
      </c>
      <c r="C283" s="1">
        <v>3.3405172824859619</v>
      </c>
      <c r="D283" s="1">
        <v>3.8629887104034424</v>
      </c>
      <c r="E283" s="1">
        <v>4.4736061096191406</v>
      </c>
      <c r="F283" s="1">
        <v>5.0450935363769531</v>
      </c>
      <c r="G283" s="1">
        <v>5.7995738983154297</v>
      </c>
      <c r="H283" s="1">
        <v>6.6396875381469727</v>
      </c>
      <c r="I283" s="1">
        <v>7.5854020118713379</v>
      </c>
      <c r="J283" s="1">
        <v>9.3171749114990234</v>
      </c>
      <c r="K283" s="1">
        <v>11.875539779663086</v>
      </c>
      <c r="L283" s="1">
        <v>14.494329452514648</v>
      </c>
    </row>
    <row r="284" spans="1:12">
      <c r="A284">
        <v>1984</v>
      </c>
      <c r="B284" t="s">
        <v>28</v>
      </c>
      <c r="C284" s="1">
        <v>3.2997238636016846</v>
      </c>
      <c r="D284" s="1">
        <v>3.7087454795837402</v>
      </c>
      <c r="E284" s="1">
        <v>4.2056398391723633</v>
      </c>
      <c r="F284" s="1">
        <v>4.9490995407104492</v>
      </c>
      <c r="G284" s="1">
        <v>5.505953311920166</v>
      </c>
      <c r="H284" s="1">
        <v>6.2171478271484375</v>
      </c>
      <c r="I284" s="1">
        <v>7.3937363624572754</v>
      </c>
      <c r="J284" s="1">
        <v>8.795628547668457</v>
      </c>
      <c r="K284" s="1">
        <v>11.222930908203125</v>
      </c>
      <c r="L284" s="1">
        <v>13.348880767822266</v>
      </c>
    </row>
    <row r="285" spans="1:12">
      <c r="A285">
        <v>1984</v>
      </c>
      <c r="B285" t="s">
        <v>29</v>
      </c>
      <c r="C285" s="1">
        <v>3.3653600215911865</v>
      </c>
      <c r="D285" s="1">
        <v>3.9513108730316162</v>
      </c>
      <c r="E285" s="1">
        <v>4.6633296012878418</v>
      </c>
      <c r="F285" s="1">
        <v>5.2535390853881836</v>
      </c>
      <c r="G285" s="1">
        <v>6.0807032585144043</v>
      </c>
      <c r="H285" s="1">
        <v>7.1491570472717285</v>
      </c>
      <c r="I285" s="1">
        <v>8.5196056365966797</v>
      </c>
      <c r="J285" s="1">
        <v>10.267558097839355</v>
      </c>
      <c r="K285" s="1">
        <v>13.146161079406738</v>
      </c>
      <c r="L285" s="1">
        <v>15.997941970825195</v>
      </c>
    </row>
    <row r="286" spans="1:12">
      <c r="A286">
        <v>1984</v>
      </c>
      <c r="B286" t="s">
        <v>30</v>
      </c>
      <c r="C286" s="1">
        <v>3.3623783588409424</v>
      </c>
      <c r="D286" s="1">
        <v>3.9380729198455811</v>
      </c>
      <c r="E286" s="1">
        <v>4.5996217727661133</v>
      </c>
      <c r="F286" s="1">
        <v>5.1247825622558594</v>
      </c>
      <c r="G286" s="1">
        <v>6.0439386367797852</v>
      </c>
      <c r="H286" s="1">
        <v>7.0021114349365234</v>
      </c>
      <c r="I286" s="1">
        <v>8.1762943267822266</v>
      </c>
      <c r="J286" s="1">
        <v>10.009076118469238</v>
      </c>
      <c r="K286" s="1">
        <v>12.869508743286133</v>
      </c>
      <c r="L286" s="1">
        <v>16.134803771972656</v>
      </c>
    </row>
    <row r="287" spans="1:12">
      <c r="A287">
        <v>1984</v>
      </c>
      <c r="B287" t="s">
        <v>31</v>
      </c>
      <c r="C287" s="1">
        <v>3.2818126678466797</v>
      </c>
      <c r="D287" s="1">
        <v>3.8718810081481934</v>
      </c>
      <c r="E287" s="1">
        <v>4.6294903755187988</v>
      </c>
      <c r="F287" s="1">
        <v>5.3816537857055664</v>
      </c>
      <c r="G287" s="1">
        <v>6.3711967468261719</v>
      </c>
      <c r="H287" s="1">
        <v>7.5385866165161133</v>
      </c>
      <c r="I287" s="1">
        <v>8.8845958709716797</v>
      </c>
      <c r="J287" s="1">
        <v>10.106754302978516</v>
      </c>
      <c r="K287" s="1">
        <v>12.617327690124512</v>
      </c>
      <c r="L287" s="1">
        <v>15.071839332580566</v>
      </c>
    </row>
    <row r="288" spans="1:12">
      <c r="A288">
        <v>1984</v>
      </c>
      <c r="B288" t="s">
        <v>32</v>
      </c>
      <c r="C288" s="1">
        <v>3.3350372314453125</v>
      </c>
      <c r="D288" s="1">
        <v>3.8960943222045898</v>
      </c>
      <c r="E288" s="1">
        <v>4.5673408508300781</v>
      </c>
      <c r="F288" s="1">
        <v>5.1154003143310547</v>
      </c>
      <c r="G288" s="1">
        <v>5.9668951034545898</v>
      </c>
      <c r="H288" s="1">
        <v>6.6725468635559082</v>
      </c>
      <c r="I288" s="1">
        <v>7.9652953147888184</v>
      </c>
      <c r="J288" s="1">
        <v>9.9289445877075195</v>
      </c>
      <c r="K288" s="1">
        <v>12.529510498046875</v>
      </c>
      <c r="L288" s="1">
        <v>15.03765869140625</v>
      </c>
    </row>
    <row r="289" spans="1:12">
      <c r="A289">
        <v>1984</v>
      </c>
      <c r="B289" t="s">
        <v>33</v>
      </c>
      <c r="C289" s="1">
        <v>3.2602362632751465</v>
      </c>
      <c r="D289" s="1">
        <v>3.6641356945037842</v>
      </c>
      <c r="E289" s="1">
        <v>4.3021392822265625</v>
      </c>
      <c r="F289" s="1">
        <v>5.0059852600097656</v>
      </c>
      <c r="G289" s="1">
        <v>5.9158382415771484</v>
      </c>
      <c r="H289" s="1">
        <v>6.9231686592102051</v>
      </c>
      <c r="I289" s="1">
        <v>8.1074953079223633</v>
      </c>
      <c r="J289" s="1">
        <v>9.9973545074462891</v>
      </c>
      <c r="K289" s="1">
        <v>12.470559120178223</v>
      </c>
      <c r="L289" s="1">
        <v>15.551709175109863</v>
      </c>
    </row>
    <row r="290" spans="1:12">
      <c r="A290">
        <v>1984</v>
      </c>
      <c r="B290" t="s">
        <v>34</v>
      </c>
      <c r="C290" s="1">
        <v>3.2371058464050293</v>
      </c>
      <c r="D290" s="1">
        <v>3.5818114280700684</v>
      </c>
      <c r="E290" s="1">
        <v>4.0710620880126953</v>
      </c>
      <c r="F290" s="1">
        <v>4.8754243850708008</v>
      </c>
      <c r="G290" s="1">
        <v>5.3976120948791504</v>
      </c>
      <c r="H290" s="1">
        <v>6.2142505645751953</v>
      </c>
      <c r="I290" s="1">
        <v>7.4470415115356445</v>
      </c>
      <c r="J290" s="1">
        <v>8.8947219848632813</v>
      </c>
      <c r="K290" s="1">
        <v>11.337253570556641</v>
      </c>
      <c r="L290" s="1">
        <v>13.603658676147461</v>
      </c>
    </row>
    <row r="291" spans="1:12">
      <c r="A291">
        <v>1984</v>
      </c>
      <c r="B291" t="s">
        <v>35</v>
      </c>
      <c r="C291" s="1">
        <v>3.2657816410064697</v>
      </c>
      <c r="D291" s="1">
        <v>3.6177136898040771</v>
      </c>
      <c r="E291" s="1">
        <v>4.1595797538757324</v>
      </c>
      <c r="F291" s="1">
        <v>4.9180216789245605</v>
      </c>
      <c r="G291" s="1">
        <v>5.4560775756835938</v>
      </c>
      <c r="H291" s="1">
        <v>6.2616987228393555</v>
      </c>
      <c r="I291" s="1">
        <v>7.3926491737365723</v>
      </c>
      <c r="J291" s="1">
        <v>9.0578927993774414</v>
      </c>
      <c r="K291" s="1">
        <v>11.898104667663574</v>
      </c>
      <c r="L291" s="1">
        <v>14.551867485046387</v>
      </c>
    </row>
    <row r="292" spans="1:12">
      <c r="A292">
        <v>1984</v>
      </c>
      <c r="B292" t="s">
        <v>36</v>
      </c>
      <c r="C292" s="1">
        <v>3.3283541202545166</v>
      </c>
      <c r="D292" s="1">
        <v>3.955195426940918</v>
      </c>
      <c r="E292" s="1">
        <v>4.7036852836608887</v>
      </c>
      <c r="F292" s="1">
        <v>5.4429812431335449</v>
      </c>
      <c r="G292" s="1">
        <v>6.4026813507080078</v>
      </c>
      <c r="H292" s="1">
        <v>7.5766901969909668</v>
      </c>
      <c r="I292" s="1">
        <v>9.0955333709716797</v>
      </c>
      <c r="J292" s="1">
        <v>10.987537384033203</v>
      </c>
      <c r="K292" s="1">
        <v>13.659071922302246</v>
      </c>
      <c r="L292" s="1">
        <v>16.65411376953125</v>
      </c>
    </row>
    <row r="293" spans="1:12">
      <c r="A293">
        <v>1984</v>
      </c>
      <c r="B293" t="s">
        <v>37</v>
      </c>
      <c r="C293" s="1">
        <v>3.437633752822876</v>
      </c>
      <c r="D293" s="1">
        <v>4.0820808410644531</v>
      </c>
      <c r="E293" s="1">
        <v>5.0108113288879395</v>
      </c>
      <c r="F293" s="1">
        <v>5.9102301597595215</v>
      </c>
      <c r="G293" s="1">
        <v>6.9593381881713867</v>
      </c>
      <c r="H293" s="1">
        <v>7.9025850296020508</v>
      </c>
      <c r="I293" s="1">
        <v>9.2553281784057617</v>
      </c>
      <c r="J293" s="1">
        <v>10.944958686828613</v>
      </c>
      <c r="K293" s="1">
        <v>13.446376800537109</v>
      </c>
      <c r="L293" s="1">
        <v>17.042221069335938</v>
      </c>
    </row>
    <row r="294" spans="1:12">
      <c r="A294">
        <v>1984</v>
      </c>
      <c r="B294" t="s">
        <v>38</v>
      </c>
      <c r="C294" s="1">
        <v>3.5066685676574707</v>
      </c>
      <c r="D294" s="1">
        <v>4.2350921630859375</v>
      </c>
      <c r="E294" s="1">
        <v>5.0492329597473145</v>
      </c>
      <c r="F294" s="1">
        <v>5.9592256546020508</v>
      </c>
      <c r="G294" s="1">
        <v>6.9525618553161621</v>
      </c>
      <c r="H294" s="1">
        <v>8.0683584213256836</v>
      </c>
      <c r="I294" s="1">
        <v>9.8770666122436523</v>
      </c>
      <c r="J294" s="1">
        <v>11.53226375579834</v>
      </c>
      <c r="K294" s="1">
        <v>14.919958114624023</v>
      </c>
      <c r="L294" s="1">
        <v>19.301950454711914</v>
      </c>
    </row>
    <row r="295" spans="1:12">
      <c r="A295">
        <v>1984</v>
      </c>
      <c r="B295" t="s">
        <v>39</v>
      </c>
      <c r="C295" s="1">
        <v>3.3813343048095703</v>
      </c>
      <c r="D295" s="1">
        <v>3.940424919128418</v>
      </c>
      <c r="E295" s="1">
        <v>4.6037116050720215</v>
      </c>
      <c r="F295" s="1">
        <v>5.1451230049133301</v>
      </c>
      <c r="G295" s="1">
        <v>6.2521805763244629</v>
      </c>
      <c r="H295" s="1">
        <v>7.5093746185302734</v>
      </c>
      <c r="I295" s="1">
        <v>9.0599546432495117</v>
      </c>
      <c r="J295" s="1">
        <v>10.556398391723633</v>
      </c>
      <c r="K295" s="1">
        <v>12.998174667358398</v>
      </c>
      <c r="L295" s="1">
        <v>15.084429740905762</v>
      </c>
    </row>
    <row r="296" spans="1:12">
      <c r="A296">
        <v>1984</v>
      </c>
      <c r="B296" t="s">
        <v>40</v>
      </c>
      <c r="C296" s="1">
        <v>3.2610154151916504</v>
      </c>
      <c r="D296" s="1">
        <v>3.7622196674346924</v>
      </c>
      <c r="E296" s="1">
        <v>4.398716926574707</v>
      </c>
      <c r="F296" s="1">
        <v>5.0683984756469727</v>
      </c>
      <c r="G296" s="1">
        <v>6.0689897537231445</v>
      </c>
      <c r="H296" s="1">
        <v>7.1061992645263672</v>
      </c>
      <c r="I296" s="1">
        <v>8.6271743774414063</v>
      </c>
      <c r="J296" s="1">
        <v>10.065546989440918</v>
      </c>
      <c r="K296" s="1">
        <v>12.510265350341797</v>
      </c>
      <c r="L296" s="1">
        <v>15.512930870056152</v>
      </c>
    </row>
    <row r="297" spans="1:12">
      <c r="A297">
        <v>1984</v>
      </c>
      <c r="B297" t="s">
        <v>41</v>
      </c>
      <c r="C297" s="1">
        <v>3.5079765319824219</v>
      </c>
      <c r="D297" s="1">
        <v>4.2744688987731934</v>
      </c>
      <c r="E297" s="1">
        <v>5.1245317459106445</v>
      </c>
      <c r="F297" s="1">
        <v>6.1555962562561035</v>
      </c>
      <c r="G297" s="1">
        <v>7.4724135398864746</v>
      </c>
      <c r="H297" s="1">
        <v>8.8639669418334961</v>
      </c>
      <c r="I297" s="1">
        <v>10.493643760681152</v>
      </c>
      <c r="J297" s="1">
        <v>12.514349937438965</v>
      </c>
      <c r="K297" s="1">
        <v>15.238880157470703</v>
      </c>
      <c r="L297" s="1">
        <v>17.507625579833984</v>
      </c>
    </row>
    <row r="298" spans="1:12">
      <c r="A298">
        <v>1984</v>
      </c>
      <c r="B298" t="s">
        <v>42</v>
      </c>
      <c r="C298" s="1">
        <v>3.7201993465423584</v>
      </c>
      <c r="D298" s="1">
        <v>4.6964797973632813</v>
      </c>
      <c r="E298" s="1">
        <v>5.6439042091369629</v>
      </c>
      <c r="F298" s="1">
        <v>6.6545205116271973</v>
      </c>
      <c r="G298" s="1">
        <v>7.8530035018920898</v>
      </c>
      <c r="H298" s="1">
        <v>9.1754493713378906</v>
      </c>
      <c r="I298" s="1">
        <v>10.7244873046875</v>
      </c>
      <c r="J298" s="1">
        <v>12.481803894042969</v>
      </c>
      <c r="K298" s="1">
        <v>15.812816619873047</v>
      </c>
      <c r="L298" s="1">
        <v>19.917646408081055</v>
      </c>
    </row>
    <row r="299" spans="1:12">
      <c r="A299">
        <v>1984</v>
      </c>
      <c r="B299" t="s">
        <v>43</v>
      </c>
      <c r="C299" s="1">
        <v>3.3233811855316162</v>
      </c>
      <c r="D299" s="1">
        <v>3.9690151214599609</v>
      </c>
      <c r="E299" s="1">
        <v>4.811497688293457</v>
      </c>
      <c r="F299" s="1">
        <v>5.5485959053039551</v>
      </c>
      <c r="G299" s="1">
        <v>6.4480648040771484</v>
      </c>
      <c r="H299" s="1">
        <v>7.9487018585205078</v>
      </c>
      <c r="I299" s="1">
        <v>9.550628662109375</v>
      </c>
      <c r="J299" s="1">
        <v>11.416210174560547</v>
      </c>
      <c r="K299" s="1">
        <v>14.88702392578125</v>
      </c>
      <c r="L299" s="1">
        <v>18.611246109008789</v>
      </c>
    </row>
    <row r="300" spans="1:12">
      <c r="A300">
        <v>1984</v>
      </c>
      <c r="B300" t="s">
        <v>44</v>
      </c>
      <c r="C300" s="1">
        <v>3.4005777835845947</v>
      </c>
      <c r="D300" s="1">
        <v>4.042539119720459</v>
      </c>
      <c r="E300" s="1">
        <v>4.9350056648254395</v>
      </c>
      <c r="F300" s="1">
        <v>5.6845846176147461</v>
      </c>
      <c r="G300" s="1">
        <v>6.7295985221862793</v>
      </c>
      <c r="H300" s="1">
        <v>8.0996284484863281</v>
      </c>
      <c r="I300" s="1">
        <v>9.8883590698242188</v>
      </c>
      <c r="J300" s="1">
        <v>11.664456367492676</v>
      </c>
      <c r="K300" s="1">
        <v>14.616668701171875</v>
      </c>
      <c r="L300" s="1">
        <v>17.832748413085938</v>
      </c>
    </row>
    <row r="301" spans="1:12">
      <c r="A301">
        <v>1984</v>
      </c>
      <c r="B301" t="s">
        <v>45</v>
      </c>
      <c r="C301" s="1">
        <v>3.4668657779693604</v>
      </c>
      <c r="D301" s="1">
        <v>4.1038761138916016</v>
      </c>
      <c r="E301" s="1">
        <v>4.951693058013916</v>
      </c>
      <c r="F301" s="1">
        <v>5.8601908683776855</v>
      </c>
      <c r="G301" s="1">
        <v>6.930518627166748</v>
      </c>
      <c r="H301" s="1">
        <v>8.0157928466796875</v>
      </c>
      <c r="I301" s="1">
        <v>9.4502449035644531</v>
      </c>
      <c r="J301" s="1">
        <v>11.276387214660645</v>
      </c>
      <c r="K301" s="1">
        <v>14.268197059631348</v>
      </c>
      <c r="L301" s="1">
        <v>17.131902694702148</v>
      </c>
    </row>
    <row r="302" spans="1:12">
      <c r="A302">
        <v>1984</v>
      </c>
      <c r="B302" t="s">
        <v>46</v>
      </c>
      <c r="C302" s="1">
        <v>3.785602331161499</v>
      </c>
      <c r="D302" s="1">
        <v>4.5951614379882813</v>
      </c>
      <c r="E302" s="1">
        <v>5.3571686744689941</v>
      </c>
      <c r="F302" s="1">
        <v>6.2228732109069824</v>
      </c>
      <c r="G302" s="1">
        <v>7.3049650192260742</v>
      </c>
      <c r="H302" s="1">
        <v>8.2553949356079102</v>
      </c>
      <c r="I302" s="1">
        <v>9.9442501068115234</v>
      </c>
      <c r="J302" s="1">
        <v>11.962908744812012</v>
      </c>
      <c r="K302" s="1">
        <v>14.511050224304199</v>
      </c>
      <c r="L302" s="1">
        <v>17.168697357177734</v>
      </c>
    </row>
    <row r="303" spans="1:12">
      <c r="A303">
        <v>1984</v>
      </c>
      <c r="B303" t="s">
        <v>47</v>
      </c>
      <c r="C303" s="1">
        <v>3.7596418857574463</v>
      </c>
      <c r="D303" s="1">
        <v>4.821103572845459</v>
      </c>
      <c r="E303" s="1">
        <v>5.8907756805419922</v>
      </c>
      <c r="F303" s="1">
        <v>6.7930645942687988</v>
      </c>
      <c r="G303" s="1">
        <v>8.0582370758056641</v>
      </c>
      <c r="H303" s="1">
        <v>9.8852357864379883</v>
      </c>
      <c r="I303" s="1">
        <v>11.158801078796387</v>
      </c>
      <c r="J303" s="1">
        <v>12.950775146484375</v>
      </c>
      <c r="K303" s="1">
        <v>15.76069164276123</v>
      </c>
      <c r="L303" s="1">
        <v>18.757329940795898</v>
      </c>
    </row>
    <row r="304" spans="1:12">
      <c r="A304">
        <v>1984</v>
      </c>
      <c r="B304" t="s">
        <v>48</v>
      </c>
      <c r="C304" s="1">
        <v>3.5542166233062744</v>
      </c>
      <c r="D304" s="1">
        <v>4.3971123695373535</v>
      </c>
      <c r="E304" s="1">
        <v>5.1676497459411621</v>
      </c>
      <c r="F304" s="1">
        <v>6.2978606224060059</v>
      </c>
      <c r="G304" s="1">
        <v>7.4701628684997559</v>
      </c>
      <c r="H304" s="1">
        <v>8.7774295806884766</v>
      </c>
      <c r="I304" s="1">
        <v>10.104740142822266</v>
      </c>
      <c r="J304" s="1">
        <v>11.939691543579102</v>
      </c>
      <c r="K304" s="1">
        <v>14.096272468566895</v>
      </c>
      <c r="L304" s="1">
        <v>16.868768692016602</v>
      </c>
    </row>
    <row r="305" spans="1:12">
      <c r="A305">
        <v>1984</v>
      </c>
      <c r="B305" t="s">
        <v>49</v>
      </c>
      <c r="C305" s="1">
        <v>3.8030710220336914</v>
      </c>
      <c r="D305" s="1">
        <v>4.883598804473877</v>
      </c>
      <c r="E305" s="1">
        <v>5.7904629707336426</v>
      </c>
      <c r="F305" s="1">
        <v>6.9205617904663086</v>
      </c>
      <c r="G305" s="1">
        <v>8.0773725509643555</v>
      </c>
      <c r="H305" s="1">
        <v>9.7429647445678711</v>
      </c>
      <c r="I305" s="1">
        <v>11.290205955505371</v>
      </c>
      <c r="J305" s="1">
        <v>13.18271541595459</v>
      </c>
      <c r="K305" s="1">
        <v>16.982067108154297</v>
      </c>
      <c r="L305" s="1">
        <v>20.961946487426758</v>
      </c>
    </row>
    <row r="306" spans="1:12">
      <c r="A306">
        <v>1984</v>
      </c>
      <c r="B306" t="s">
        <v>50</v>
      </c>
      <c r="C306" s="1">
        <v>5.092829704284668</v>
      </c>
      <c r="D306" s="1">
        <v>6.5188870429992676</v>
      </c>
      <c r="E306" s="1">
        <v>7.6551384925842285</v>
      </c>
      <c r="F306" s="1">
        <v>9.142542839050293</v>
      </c>
      <c r="G306" s="1">
        <v>10.529745101928711</v>
      </c>
      <c r="H306" s="1">
        <v>12.490579605102539</v>
      </c>
      <c r="I306" s="1">
        <v>14.970109939575195</v>
      </c>
      <c r="J306" s="1">
        <v>18.118137359619141</v>
      </c>
      <c r="K306" s="1">
        <v>22.48731803894043</v>
      </c>
      <c r="L306" s="1">
        <v>27.337163925170898</v>
      </c>
    </row>
    <row r="307" spans="1:12">
      <c r="A307">
        <v>1984</v>
      </c>
      <c r="B307" t="s">
        <v>51</v>
      </c>
      <c r="C307" s="1">
        <v>3.5374395847320557</v>
      </c>
      <c r="D307" s="1">
        <v>4.2602877616882324</v>
      </c>
      <c r="E307" s="1">
        <v>5.1121988296508789</v>
      </c>
      <c r="F307" s="1">
        <v>6.1090359687805176</v>
      </c>
      <c r="G307" s="1">
        <v>7.2250289916992188</v>
      </c>
      <c r="H307" s="1">
        <v>8.6268453598022461</v>
      </c>
      <c r="I307" s="1">
        <v>10.102561950683594</v>
      </c>
      <c r="J307" s="1">
        <v>12.100540161132813</v>
      </c>
      <c r="K307" s="1">
        <v>15.000744819641113</v>
      </c>
      <c r="L307" s="1">
        <v>17.491476058959961</v>
      </c>
    </row>
    <row r="308" spans="1:12">
      <c r="A308">
        <v>1985</v>
      </c>
      <c r="B308" t="s">
        <v>1</v>
      </c>
      <c r="C308" s="1">
        <v>3.5613012313842773</v>
      </c>
      <c r="D308" s="1">
        <v>4.116539478302002</v>
      </c>
      <c r="E308" s="1">
        <v>4.8867316246032715</v>
      </c>
      <c r="F308" s="1">
        <v>5.4450283050537109</v>
      </c>
      <c r="G308" s="1">
        <v>6.2063732147216797</v>
      </c>
      <c r="H308" s="1">
        <v>7.0790143013000488</v>
      </c>
      <c r="I308" s="1">
        <v>8.1870183944702148</v>
      </c>
      <c r="J308" s="1">
        <v>9.8936805725097656</v>
      </c>
      <c r="K308" s="1">
        <v>12.010309219360352</v>
      </c>
      <c r="L308" s="1">
        <v>14.027955055236816</v>
      </c>
    </row>
    <row r="309" spans="1:12">
      <c r="A309">
        <v>1985</v>
      </c>
      <c r="B309" t="s">
        <v>2</v>
      </c>
      <c r="C309" s="1">
        <v>3.9418423175811768</v>
      </c>
      <c r="D309" s="1">
        <v>4.7731270790100098</v>
      </c>
      <c r="E309" s="1">
        <v>5.398399829864502</v>
      </c>
      <c r="F309" s="1">
        <v>6.1023998260498047</v>
      </c>
      <c r="G309" s="1">
        <v>6.9957709312438965</v>
      </c>
      <c r="H309" s="1">
        <v>8.0654096603393555</v>
      </c>
      <c r="I309" s="1">
        <v>9.4289073944091797</v>
      </c>
      <c r="J309" s="1">
        <v>10.992984771728516</v>
      </c>
      <c r="K309" s="1">
        <v>14.931529998779297</v>
      </c>
      <c r="L309" s="1">
        <v>17.977266311645508</v>
      </c>
    </row>
    <row r="310" spans="1:12">
      <c r="A310">
        <v>1985</v>
      </c>
      <c r="B310" t="s">
        <v>3</v>
      </c>
      <c r="C310" s="1">
        <v>3.5586791038513184</v>
      </c>
      <c r="D310" s="1">
        <v>4.3970942497253418</v>
      </c>
      <c r="E310" s="1">
        <v>5.0461301803588867</v>
      </c>
      <c r="F310" s="1">
        <v>5.6966185569763184</v>
      </c>
      <c r="G310" s="1">
        <v>6.3914079666137695</v>
      </c>
      <c r="H310" s="1">
        <v>7.2936053276062012</v>
      </c>
      <c r="I310" s="1">
        <v>8.3120584487915039</v>
      </c>
      <c r="J310" s="1">
        <v>9.9922752380371094</v>
      </c>
      <c r="K310" s="1">
        <v>12.589938163757324</v>
      </c>
      <c r="L310" s="1">
        <v>15.120190620422363</v>
      </c>
    </row>
    <row r="311" spans="1:12">
      <c r="A311">
        <v>1985</v>
      </c>
      <c r="B311" t="s">
        <v>4</v>
      </c>
      <c r="C311" s="1">
        <v>3.9570879936218262</v>
      </c>
      <c r="D311" s="1">
        <v>4.9434800148010254</v>
      </c>
      <c r="E311" s="1">
        <v>5.8054542541503906</v>
      </c>
      <c r="F311" s="1">
        <v>6.6693353652954102</v>
      </c>
      <c r="G311" s="1">
        <v>7.617060661315918</v>
      </c>
      <c r="H311" s="1">
        <v>8.8746671676635742</v>
      </c>
      <c r="I311" s="1">
        <v>10.095856666564941</v>
      </c>
      <c r="J311" s="1">
        <v>12.211668968200684</v>
      </c>
      <c r="K311" s="1">
        <v>15.71863842010498</v>
      </c>
      <c r="L311" s="1">
        <v>20.058389663696289</v>
      </c>
    </row>
    <row r="312" spans="1:12">
      <c r="A312">
        <v>1985</v>
      </c>
      <c r="B312" t="s">
        <v>5</v>
      </c>
      <c r="C312" s="1">
        <v>3.5489122867584229</v>
      </c>
      <c r="D312" s="1">
        <v>4.3005847930908203</v>
      </c>
      <c r="E312" s="1">
        <v>5.0757222175598145</v>
      </c>
      <c r="F312" s="1">
        <v>6.0301156044006348</v>
      </c>
      <c r="G312" s="1">
        <v>6.9659061431884766</v>
      </c>
      <c r="H312" s="1">
        <v>7.9720544815063477</v>
      </c>
      <c r="I312" s="1">
        <v>9.4419174194335938</v>
      </c>
      <c r="J312" s="1">
        <v>10.99787712097168</v>
      </c>
      <c r="K312" s="1">
        <v>13.294527053833008</v>
      </c>
      <c r="L312" s="1">
        <v>16.319694519042969</v>
      </c>
    </row>
    <row r="313" spans="1:12">
      <c r="A313">
        <v>1985</v>
      </c>
      <c r="B313" t="s">
        <v>6</v>
      </c>
      <c r="C313" s="1">
        <v>4.08929443359375</v>
      </c>
      <c r="D313" s="1">
        <v>5.2375140190124512</v>
      </c>
      <c r="E313" s="1">
        <v>6.2738218307495117</v>
      </c>
      <c r="F313" s="1">
        <v>7.198967456817627</v>
      </c>
      <c r="G313" s="1">
        <v>8.25665283203125</v>
      </c>
      <c r="H313" s="1">
        <v>9.9095373153686523</v>
      </c>
      <c r="I313" s="1">
        <v>11.224781036376953</v>
      </c>
      <c r="J313" s="1">
        <v>13.265846252441406</v>
      </c>
      <c r="K313" s="1">
        <v>17.49853515625</v>
      </c>
      <c r="L313" s="1">
        <v>21.872726440429688</v>
      </c>
    </row>
    <row r="314" spans="1:12">
      <c r="A314">
        <v>1985</v>
      </c>
      <c r="B314" t="s">
        <v>7</v>
      </c>
      <c r="C314" s="1">
        <v>3.770235538482666</v>
      </c>
      <c r="D314" s="1">
        <v>4.8933606147766113</v>
      </c>
      <c r="E314" s="1">
        <v>5.8312549591064453</v>
      </c>
      <c r="F314" s="1">
        <v>6.9050102233886719</v>
      </c>
      <c r="G314" s="1">
        <v>7.9702482223510742</v>
      </c>
      <c r="H314" s="1">
        <v>9.3894977569580078</v>
      </c>
      <c r="I314" s="1">
        <v>10.89504337310791</v>
      </c>
      <c r="J314" s="1">
        <v>12.726272583007813</v>
      </c>
      <c r="K314" s="1">
        <v>16.339878082275391</v>
      </c>
      <c r="L314" s="1">
        <v>20.118474960327148</v>
      </c>
    </row>
    <row r="315" spans="1:12">
      <c r="A315">
        <v>1985</v>
      </c>
      <c r="B315" t="s">
        <v>8</v>
      </c>
      <c r="C315" s="1">
        <v>3.9133546352386475</v>
      </c>
      <c r="D315" s="1">
        <v>4.9485130310058594</v>
      </c>
      <c r="E315" s="1">
        <v>5.9528446197509766</v>
      </c>
      <c r="F315" s="1">
        <v>7.0364556312561035</v>
      </c>
      <c r="G315" s="1">
        <v>8.0942449569702148</v>
      </c>
      <c r="H315" s="1">
        <v>9.8196792602539063</v>
      </c>
      <c r="I315" s="1">
        <v>11.129005432128906</v>
      </c>
      <c r="J315" s="1">
        <v>13.101650238037109</v>
      </c>
      <c r="K315" s="1">
        <v>17.461017608642578</v>
      </c>
      <c r="L315" s="1">
        <v>22.324333190917969</v>
      </c>
    </row>
    <row r="316" spans="1:12">
      <c r="A316">
        <v>1985</v>
      </c>
      <c r="B316" t="s">
        <v>9</v>
      </c>
      <c r="C316" s="1">
        <v>3.4675390720367432</v>
      </c>
      <c r="D316" s="1">
        <v>4.3763608932495117</v>
      </c>
      <c r="E316" s="1">
        <v>5.1729230880737305</v>
      </c>
      <c r="F316" s="1">
        <v>6.2375931739807129</v>
      </c>
      <c r="G316" s="1">
        <v>7.4342670440673828</v>
      </c>
      <c r="H316" s="1">
        <v>8.6663923263549805</v>
      </c>
      <c r="I316" s="1">
        <v>10.026422500610352</v>
      </c>
      <c r="J316" s="1">
        <v>11.940529823303223</v>
      </c>
      <c r="K316" s="1">
        <v>14.741222381591797</v>
      </c>
      <c r="L316" s="1">
        <v>17.900491714477539</v>
      </c>
    </row>
    <row r="317" spans="1:12">
      <c r="A317">
        <v>1985</v>
      </c>
      <c r="B317" t="s">
        <v>10</v>
      </c>
      <c r="C317" s="1">
        <v>3.4480659961700439</v>
      </c>
      <c r="D317" s="1">
        <v>4.2728695869445801</v>
      </c>
      <c r="E317" s="1">
        <v>5.1060628890991211</v>
      </c>
      <c r="F317" s="1">
        <v>6.2778501510620117</v>
      </c>
      <c r="G317" s="1">
        <v>7.5054740905761719</v>
      </c>
      <c r="H317" s="1">
        <v>8.7088861465454102</v>
      </c>
      <c r="I317" s="1">
        <v>10.041431427001953</v>
      </c>
      <c r="J317" s="1">
        <v>11.982212066650391</v>
      </c>
      <c r="K317" s="1">
        <v>14.487031936645508</v>
      </c>
      <c r="L317" s="1">
        <v>17.627506256103516</v>
      </c>
    </row>
    <row r="318" spans="1:12">
      <c r="A318">
        <v>1985</v>
      </c>
      <c r="B318" t="s">
        <v>11</v>
      </c>
      <c r="C318" s="1">
        <v>3.4141383171081543</v>
      </c>
      <c r="D318" s="1">
        <v>4.0965604782104492</v>
      </c>
      <c r="E318" s="1">
        <v>5.0030779838562012</v>
      </c>
      <c r="F318" s="1">
        <v>5.937812328338623</v>
      </c>
      <c r="G318" s="1">
        <v>6.9608883857727051</v>
      </c>
      <c r="H318" s="1">
        <v>8.0724859237670898</v>
      </c>
      <c r="I318" s="1">
        <v>9.5765008926391602</v>
      </c>
      <c r="J318" s="1">
        <v>11.184043884277344</v>
      </c>
      <c r="K318" s="1">
        <v>13.636241912841797</v>
      </c>
      <c r="L318" s="1">
        <v>15.987335205078125</v>
      </c>
    </row>
    <row r="319" spans="1:12">
      <c r="A319">
        <v>1985</v>
      </c>
      <c r="B319" t="s">
        <v>12</v>
      </c>
      <c r="C319" s="1">
        <v>3.585881233215332</v>
      </c>
      <c r="D319" s="1">
        <v>4.5861506462097168</v>
      </c>
      <c r="E319" s="1">
        <v>5.6549057960510254</v>
      </c>
      <c r="F319" s="1">
        <v>6.807065486907959</v>
      </c>
      <c r="G319" s="1">
        <v>7.9328703880310059</v>
      </c>
      <c r="H319" s="1">
        <v>9.3118686676025391</v>
      </c>
      <c r="I319" s="1">
        <v>10.713173866271973</v>
      </c>
      <c r="J319" s="1">
        <v>12.531801223754883</v>
      </c>
      <c r="K319" s="1">
        <v>15.572663307189941</v>
      </c>
      <c r="L319" s="1">
        <v>19.305805206298828</v>
      </c>
    </row>
    <row r="320" spans="1:12">
      <c r="A320">
        <v>1985</v>
      </c>
      <c r="B320" t="s">
        <v>13</v>
      </c>
      <c r="C320" s="1">
        <v>3.418574333190918</v>
      </c>
      <c r="D320" s="1">
        <v>4.2757101058959961</v>
      </c>
      <c r="E320" s="1">
        <v>5.326512336730957</v>
      </c>
      <c r="F320" s="1">
        <v>6.5438599586486816</v>
      </c>
      <c r="G320" s="1">
        <v>7.9017848968505859</v>
      </c>
      <c r="H320" s="1">
        <v>9.5193929672241211</v>
      </c>
      <c r="I320" s="1">
        <v>11.021877288818359</v>
      </c>
      <c r="J320" s="1">
        <v>12.750570297241211</v>
      </c>
      <c r="K320" s="1">
        <v>15.372539520263672</v>
      </c>
      <c r="L320" s="1">
        <v>19.211713790893555</v>
      </c>
    </row>
    <row r="321" spans="1:12">
      <c r="A321">
        <v>1985</v>
      </c>
      <c r="B321" t="s">
        <v>14</v>
      </c>
      <c r="C321" s="1">
        <v>3.3812170028686523</v>
      </c>
      <c r="D321" s="1">
        <v>4.0549798011779785</v>
      </c>
      <c r="E321" s="1">
        <v>4.9821524620056152</v>
      </c>
      <c r="F321" s="1">
        <v>5.9597868919372559</v>
      </c>
      <c r="G321" s="1">
        <v>7.0203714370727539</v>
      </c>
      <c r="H321" s="1">
        <v>8.3616189956665039</v>
      </c>
      <c r="I321" s="1">
        <v>9.8437013626098633</v>
      </c>
      <c r="J321" s="1">
        <v>11.386967658996582</v>
      </c>
      <c r="K321" s="1">
        <v>14.11168384552002</v>
      </c>
      <c r="L321" s="1">
        <v>17.456378936767578</v>
      </c>
    </row>
    <row r="322" spans="1:12">
      <c r="A322">
        <v>1985</v>
      </c>
      <c r="B322" t="s">
        <v>15</v>
      </c>
      <c r="C322" s="1">
        <v>3.5781536102294922</v>
      </c>
      <c r="D322" s="1">
        <v>4.4695677757263184</v>
      </c>
      <c r="E322" s="1">
        <v>5.3521742820739746</v>
      </c>
      <c r="F322" s="1">
        <v>6.4238386154174805</v>
      </c>
      <c r="G322" s="1">
        <v>7.516667366027832</v>
      </c>
      <c r="H322" s="1">
        <v>9.0030097961425781</v>
      </c>
      <c r="I322" s="1">
        <v>10.398869514465332</v>
      </c>
      <c r="J322" s="1">
        <v>12.396244049072266</v>
      </c>
      <c r="K322" s="1">
        <v>15.11479377746582</v>
      </c>
      <c r="L322" s="1">
        <v>18.866270065307617</v>
      </c>
    </row>
    <row r="323" spans="1:12">
      <c r="A323">
        <v>1985</v>
      </c>
      <c r="B323" t="s">
        <v>16</v>
      </c>
      <c r="C323" s="1">
        <v>3.3258635997772217</v>
      </c>
      <c r="D323" s="1">
        <v>3.9056522846221924</v>
      </c>
      <c r="E323" s="1">
        <v>4.7234234809875488</v>
      </c>
      <c r="F323" s="1">
        <v>5.5953493118286133</v>
      </c>
      <c r="G323" s="1">
        <v>6.7175421714782715</v>
      </c>
      <c r="H323" s="1">
        <v>8.00927734375</v>
      </c>
      <c r="I323" s="1">
        <v>9.1081457138061523</v>
      </c>
      <c r="J323" s="1">
        <v>10.710468292236328</v>
      </c>
      <c r="K323" s="1">
        <v>13.144281387329102</v>
      </c>
      <c r="L323" s="1">
        <v>15.487605094909668</v>
      </c>
    </row>
    <row r="324" spans="1:12">
      <c r="A324">
        <v>1985</v>
      </c>
      <c r="B324" t="s">
        <v>17</v>
      </c>
      <c r="C324" s="1">
        <v>3.4036686420440674</v>
      </c>
      <c r="D324" s="1">
        <v>4.0534720420837402</v>
      </c>
      <c r="E324" s="1">
        <v>4.9509644508361816</v>
      </c>
      <c r="F324" s="1">
        <v>5.7749109268188477</v>
      </c>
      <c r="G324" s="1">
        <v>6.7887387275695801</v>
      </c>
      <c r="H324" s="1">
        <v>8.088749885559082</v>
      </c>
      <c r="I324" s="1">
        <v>9.9356632232666016</v>
      </c>
      <c r="J324" s="1">
        <v>11.918925285339355</v>
      </c>
      <c r="K324" s="1">
        <v>14.194372177124023</v>
      </c>
      <c r="L324" s="1">
        <v>17.00499153137207</v>
      </c>
    </row>
    <row r="325" spans="1:12">
      <c r="A325">
        <v>1985</v>
      </c>
      <c r="B325" t="s">
        <v>18</v>
      </c>
      <c r="C325" s="1">
        <v>3.3960790634155273</v>
      </c>
      <c r="D325" s="1">
        <v>3.969123363494873</v>
      </c>
      <c r="E325" s="1">
        <v>4.678138256072998</v>
      </c>
      <c r="F325" s="1">
        <v>5.4352273941040039</v>
      </c>
      <c r="G325" s="1">
        <v>6.2864828109741211</v>
      </c>
      <c r="H325" s="1">
        <v>7.4618873596191406</v>
      </c>
      <c r="I325" s="1">
        <v>8.9565029144287109</v>
      </c>
      <c r="J325" s="1">
        <v>10.878168106079102</v>
      </c>
      <c r="K325" s="1">
        <v>13.244024276733398</v>
      </c>
      <c r="L325" s="1">
        <v>15.887457847595215</v>
      </c>
    </row>
    <row r="326" spans="1:12">
      <c r="A326">
        <v>1985</v>
      </c>
      <c r="B326" t="s">
        <v>19</v>
      </c>
      <c r="C326" s="1">
        <v>3.2428011894226074</v>
      </c>
      <c r="D326" s="1">
        <v>3.6393032073974609</v>
      </c>
      <c r="E326" s="1">
        <v>4.2090225219726563</v>
      </c>
      <c r="F326" s="1">
        <v>4.9430198669433594</v>
      </c>
      <c r="G326" s="1">
        <v>5.6046476364135742</v>
      </c>
      <c r="H326" s="1">
        <v>6.7090573310852051</v>
      </c>
      <c r="I326" s="1">
        <v>8.0358133316040039</v>
      </c>
      <c r="J326" s="1">
        <v>9.9099874496459961</v>
      </c>
      <c r="K326" s="1">
        <v>11.972112655639648</v>
      </c>
      <c r="L326" s="1">
        <v>14.299718856811523</v>
      </c>
    </row>
    <row r="327" spans="1:12">
      <c r="A327">
        <v>1985</v>
      </c>
      <c r="B327" t="s">
        <v>20</v>
      </c>
      <c r="C327" s="1">
        <v>3.3754262924194336</v>
      </c>
      <c r="D327" s="1">
        <v>3.9839334487915039</v>
      </c>
      <c r="E327" s="1">
        <v>4.6233344078063965</v>
      </c>
      <c r="F327" s="1">
        <v>5.3144783973693848</v>
      </c>
      <c r="G327" s="1">
        <v>6.1586098670959473</v>
      </c>
      <c r="H327" s="1">
        <v>7.4244551658630371</v>
      </c>
      <c r="I327" s="1">
        <v>8.7680454254150391</v>
      </c>
      <c r="J327" s="1">
        <v>10.366049766540527</v>
      </c>
      <c r="K327" s="1">
        <v>12.66524600982666</v>
      </c>
      <c r="L327" s="1">
        <v>15.373130798339844</v>
      </c>
    </row>
    <row r="328" spans="1:12">
      <c r="A328">
        <v>1985</v>
      </c>
      <c r="B328" t="s">
        <v>21</v>
      </c>
      <c r="C328" s="1">
        <v>3.5466883182525635</v>
      </c>
      <c r="D328" s="1">
        <v>4.4013242721557617</v>
      </c>
      <c r="E328" s="1">
        <v>5.219853401184082</v>
      </c>
      <c r="F328" s="1">
        <v>6.0944423675537109</v>
      </c>
      <c r="G328" s="1">
        <v>7.1096606254577637</v>
      </c>
      <c r="H328" s="1">
        <v>8.107696533203125</v>
      </c>
      <c r="I328" s="1">
        <v>9.6827335357666016</v>
      </c>
      <c r="J328" s="1">
        <v>11.601858139038086</v>
      </c>
      <c r="K328" s="1">
        <v>13.73963737487793</v>
      </c>
      <c r="L328" s="1">
        <v>16.87251091003418</v>
      </c>
    </row>
    <row r="329" spans="1:12">
      <c r="A329">
        <v>1985</v>
      </c>
      <c r="B329" t="s">
        <v>22</v>
      </c>
      <c r="C329" s="1">
        <v>3.4967091083526611</v>
      </c>
      <c r="D329" s="1">
        <v>4.3750896453857422</v>
      </c>
      <c r="E329" s="1">
        <v>5.0907468795776367</v>
      </c>
      <c r="F329" s="1">
        <v>6.0166397094726563</v>
      </c>
      <c r="G329" s="1">
        <v>7.0336318016052246</v>
      </c>
      <c r="H329" s="1">
        <v>8.4861631393432617</v>
      </c>
      <c r="I329" s="1">
        <v>10.047673225402832</v>
      </c>
      <c r="J329" s="1">
        <v>12.080720901489258</v>
      </c>
      <c r="K329" s="1">
        <v>15.06693172454834</v>
      </c>
      <c r="L329" s="1">
        <v>19.231616973876953</v>
      </c>
    </row>
    <row r="330" spans="1:12">
      <c r="A330">
        <v>1985</v>
      </c>
      <c r="B330" t="s">
        <v>23</v>
      </c>
      <c r="C330" s="1">
        <v>3.7945706844329834</v>
      </c>
      <c r="D330" s="1">
        <v>4.8987507820129395</v>
      </c>
      <c r="E330" s="1">
        <v>5.8286709785461426</v>
      </c>
      <c r="F330" s="1">
        <v>6.8951034545898438</v>
      </c>
      <c r="G330" s="1">
        <v>8.0687904357910156</v>
      </c>
      <c r="H330" s="1">
        <v>9.5188827514648438</v>
      </c>
      <c r="I330" s="1">
        <v>11.062856674194336</v>
      </c>
      <c r="J330" s="1">
        <v>13.22865104675293</v>
      </c>
      <c r="K330" s="1">
        <v>17.53972053527832</v>
      </c>
      <c r="L330" s="1">
        <v>22.619138717651367</v>
      </c>
    </row>
    <row r="331" spans="1:12">
      <c r="A331">
        <v>1985</v>
      </c>
      <c r="B331" t="s">
        <v>24</v>
      </c>
      <c r="C331" s="1">
        <v>3.9588088989257813</v>
      </c>
      <c r="D331" s="1">
        <v>4.9680767059326172</v>
      </c>
      <c r="E331" s="1">
        <v>5.945824146270752</v>
      </c>
      <c r="F331" s="1">
        <v>6.945103645324707</v>
      </c>
      <c r="G331" s="1">
        <v>7.9945316314697266</v>
      </c>
      <c r="H331" s="1">
        <v>9.3862991333007813</v>
      </c>
      <c r="I331" s="1">
        <v>11.016815185546875</v>
      </c>
      <c r="J331" s="1">
        <v>13.684128761291504</v>
      </c>
      <c r="K331" s="1">
        <v>18.793144226074219</v>
      </c>
      <c r="L331" s="1">
        <v>24.511999130249023</v>
      </c>
    </row>
    <row r="332" spans="1:12">
      <c r="A332">
        <v>1985</v>
      </c>
      <c r="B332" t="s">
        <v>25</v>
      </c>
      <c r="C332" s="1">
        <v>3.4946465492248535</v>
      </c>
      <c r="D332" s="1">
        <v>4.3915715217590332</v>
      </c>
      <c r="E332" s="1">
        <v>5.2093691825866699</v>
      </c>
      <c r="F332" s="1">
        <v>6.2364339828491211</v>
      </c>
      <c r="G332" s="1">
        <v>7.4866762161254883</v>
      </c>
      <c r="H332" s="1">
        <v>8.8331184387207031</v>
      </c>
      <c r="I332" s="1">
        <v>10.379692077636719</v>
      </c>
      <c r="J332" s="1">
        <v>12.464314460754395</v>
      </c>
      <c r="K332" s="1">
        <v>16.143207550048828</v>
      </c>
      <c r="L332" s="1">
        <v>21.191904067993164</v>
      </c>
    </row>
    <row r="333" spans="1:12">
      <c r="A333">
        <v>1985</v>
      </c>
      <c r="B333" t="s">
        <v>26</v>
      </c>
      <c r="C333" s="1">
        <v>3.3161642551422119</v>
      </c>
      <c r="D333" s="1">
        <v>3.9257562160491943</v>
      </c>
      <c r="E333" s="1">
        <v>4.943547248840332</v>
      </c>
      <c r="F333" s="1">
        <v>5.939603328704834</v>
      </c>
      <c r="G333" s="1">
        <v>7.0092368125915527</v>
      </c>
      <c r="H333" s="1">
        <v>8.2567195892333984</v>
      </c>
      <c r="I333" s="1">
        <v>9.9152555465698242</v>
      </c>
      <c r="J333" s="1">
        <v>11.853219032287598</v>
      </c>
      <c r="K333" s="1">
        <v>14.067672729492188</v>
      </c>
      <c r="L333" s="1">
        <v>16.660799026489258</v>
      </c>
    </row>
    <row r="334" spans="1:12">
      <c r="A334">
        <v>1985</v>
      </c>
      <c r="B334" t="s">
        <v>27</v>
      </c>
      <c r="C334" s="1">
        <v>3.4162440299987793</v>
      </c>
      <c r="D334" s="1">
        <v>4.034172534942627</v>
      </c>
      <c r="E334" s="1">
        <v>4.8856101036071777</v>
      </c>
      <c r="F334" s="1">
        <v>5.4509382247924805</v>
      </c>
      <c r="G334" s="1">
        <v>6.1685342788696289</v>
      </c>
      <c r="H334" s="1">
        <v>7.0874571800231934</v>
      </c>
      <c r="I334" s="1">
        <v>8.2430896759033203</v>
      </c>
      <c r="J334" s="1">
        <v>10.038151741027832</v>
      </c>
      <c r="K334" s="1">
        <v>12.74262809753418</v>
      </c>
      <c r="L334" s="1">
        <v>15.926295280456543</v>
      </c>
    </row>
    <row r="335" spans="1:12">
      <c r="A335">
        <v>1985</v>
      </c>
      <c r="B335" t="s">
        <v>28</v>
      </c>
      <c r="C335" s="1">
        <v>3.3189563751220703</v>
      </c>
      <c r="D335" s="1">
        <v>3.9070847034454346</v>
      </c>
      <c r="E335" s="1">
        <v>4.811345100402832</v>
      </c>
      <c r="F335" s="1">
        <v>5.3248205184936523</v>
      </c>
      <c r="G335" s="1">
        <v>6.0934586524963379</v>
      </c>
      <c r="H335" s="1">
        <v>6.9579768180847168</v>
      </c>
      <c r="I335" s="1">
        <v>8.1516647338867188</v>
      </c>
      <c r="J335" s="1">
        <v>9.9291000366210938</v>
      </c>
      <c r="K335" s="1">
        <v>12.685020446777344</v>
      </c>
      <c r="L335" s="1">
        <v>16.041563034057617</v>
      </c>
    </row>
    <row r="336" spans="1:12">
      <c r="A336">
        <v>1985</v>
      </c>
      <c r="B336" t="s">
        <v>29</v>
      </c>
      <c r="C336" s="1">
        <v>3.4248406887054443</v>
      </c>
      <c r="D336" s="1">
        <v>4.0104002952575684</v>
      </c>
      <c r="E336" s="1">
        <v>4.8942899703979492</v>
      </c>
      <c r="F336" s="1">
        <v>5.5214014053344727</v>
      </c>
      <c r="G336" s="1">
        <v>6.4225492477416992</v>
      </c>
      <c r="H336" s="1">
        <v>7.5570778846740723</v>
      </c>
      <c r="I336" s="1">
        <v>8.9298019409179688</v>
      </c>
      <c r="J336" s="1">
        <v>10.800812721252441</v>
      </c>
      <c r="K336" s="1">
        <v>13.563566207885742</v>
      </c>
      <c r="L336" s="1">
        <v>17.392621994018555</v>
      </c>
    </row>
    <row r="337" spans="1:12">
      <c r="A337">
        <v>1985</v>
      </c>
      <c r="B337" t="s">
        <v>30</v>
      </c>
      <c r="C337" s="1">
        <v>3.5177195072174072</v>
      </c>
      <c r="D337" s="1">
        <v>4.0808620452880859</v>
      </c>
      <c r="E337" s="1">
        <v>4.9054622650146484</v>
      </c>
      <c r="F337" s="1">
        <v>5.5189933776855469</v>
      </c>
      <c r="G337" s="1">
        <v>6.3175067901611328</v>
      </c>
      <c r="H337" s="1">
        <v>7.4269676208496094</v>
      </c>
      <c r="I337" s="1">
        <v>8.7602596282958984</v>
      </c>
      <c r="J337" s="1">
        <v>10.413821220397949</v>
      </c>
      <c r="K337" s="1">
        <v>13.702259063720703</v>
      </c>
      <c r="L337" s="1">
        <v>17.241266250610352</v>
      </c>
    </row>
    <row r="338" spans="1:12">
      <c r="A338">
        <v>1985</v>
      </c>
      <c r="B338" t="s">
        <v>31</v>
      </c>
      <c r="C338" s="1">
        <v>3.2521564960479736</v>
      </c>
      <c r="D338" s="1">
        <v>3.8296611309051514</v>
      </c>
      <c r="E338" s="1">
        <v>4.474459171295166</v>
      </c>
      <c r="F338" s="1">
        <v>5.2911534309387207</v>
      </c>
      <c r="G338" s="1">
        <v>6.4146528244018555</v>
      </c>
      <c r="H338" s="1">
        <v>7.6170563697814941</v>
      </c>
      <c r="I338" s="1">
        <v>9.3305892944335938</v>
      </c>
      <c r="J338" s="1">
        <v>10.926615715026855</v>
      </c>
      <c r="K338" s="1">
        <v>13.07798957824707</v>
      </c>
      <c r="L338" s="1">
        <v>15.095653533935547</v>
      </c>
    </row>
    <row r="339" spans="1:12">
      <c r="A339">
        <v>1985</v>
      </c>
      <c r="B339" t="s">
        <v>32</v>
      </c>
      <c r="C339" s="1">
        <v>3.4215230941772461</v>
      </c>
      <c r="D339" s="1">
        <v>3.9945416450500488</v>
      </c>
      <c r="E339" s="1">
        <v>4.7137160301208496</v>
      </c>
      <c r="F339" s="1">
        <v>5.3753781318664551</v>
      </c>
      <c r="G339" s="1">
        <v>6.1437592506408691</v>
      </c>
      <c r="H339" s="1">
        <v>7.114931583404541</v>
      </c>
      <c r="I339" s="1">
        <v>8.4178085327148438</v>
      </c>
      <c r="J339" s="1">
        <v>10.133413314819336</v>
      </c>
      <c r="K339" s="1">
        <v>13.0223388671875</v>
      </c>
      <c r="L339" s="1">
        <v>15.710729598999023</v>
      </c>
    </row>
    <row r="340" spans="1:12">
      <c r="A340">
        <v>1985</v>
      </c>
      <c r="B340" t="s">
        <v>33</v>
      </c>
      <c r="C340" s="1">
        <v>3.3119895458221436</v>
      </c>
      <c r="D340" s="1">
        <v>3.900493860244751</v>
      </c>
      <c r="E340" s="1">
        <v>4.5974750518798828</v>
      </c>
      <c r="F340" s="1">
        <v>5.239985466003418</v>
      </c>
      <c r="G340" s="1">
        <v>6.1934394836425781</v>
      </c>
      <c r="H340" s="1">
        <v>7.439918041229248</v>
      </c>
      <c r="I340" s="1">
        <v>8.9276618957519531</v>
      </c>
      <c r="J340" s="1">
        <v>10.617999076843262</v>
      </c>
      <c r="K340" s="1">
        <v>13.833559989929199</v>
      </c>
      <c r="L340" s="1">
        <v>16.341451644897461</v>
      </c>
    </row>
    <row r="341" spans="1:12">
      <c r="A341">
        <v>1985</v>
      </c>
      <c r="B341" t="s">
        <v>34</v>
      </c>
      <c r="C341" s="1">
        <v>3.2897148132324219</v>
      </c>
      <c r="D341" s="1">
        <v>3.7078216075897217</v>
      </c>
      <c r="E341" s="1">
        <v>4.1563329696655273</v>
      </c>
      <c r="F341" s="1">
        <v>4.9243035316467285</v>
      </c>
      <c r="G341" s="1">
        <v>5.5799260139465332</v>
      </c>
      <c r="H341" s="1">
        <v>6.434237003326416</v>
      </c>
      <c r="I341" s="1">
        <v>7.5304660797119141</v>
      </c>
      <c r="J341" s="1">
        <v>9.451289176940918</v>
      </c>
      <c r="K341" s="1">
        <v>12.045661926269531</v>
      </c>
      <c r="L341" s="1">
        <v>14.803727149963379</v>
      </c>
    </row>
    <row r="342" spans="1:12">
      <c r="A342">
        <v>1985</v>
      </c>
      <c r="B342" t="s">
        <v>35</v>
      </c>
      <c r="C342" s="1">
        <v>3.3008804321289063</v>
      </c>
      <c r="D342" s="1">
        <v>3.8321084976196289</v>
      </c>
      <c r="E342" s="1">
        <v>4.4275093078613281</v>
      </c>
      <c r="F342" s="1">
        <v>4.9925942420959473</v>
      </c>
      <c r="G342" s="1">
        <v>5.6985321044921875</v>
      </c>
      <c r="H342" s="1">
        <v>6.5796394348144531</v>
      </c>
      <c r="I342" s="1">
        <v>7.9009575843811035</v>
      </c>
      <c r="J342" s="1">
        <v>9.5654544830322266</v>
      </c>
      <c r="K342" s="1">
        <v>12.377702713012695</v>
      </c>
      <c r="L342" s="1">
        <v>14.989237785339355</v>
      </c>
    </row>
    <row r="343" spans="1:12">
      <c r="A343">
        <v>1985</v>
      </c>
      <c r="B343" t="s">
        <v>36</v>
      </c>
      <c r="C343" s="1">
        <v>3.4098994731903076</v>
      </c>
      <c r="D343" s="1">
        <v>4.0441083908081055</v>
      </c>
      <c r="E343" s="1">
        <v>4.9537882804870605</v>
      </c>
      <c r="F343" s="1">
        <v>5.784813404083252</v>
      </c>
      <c r="G343" s="1">
        <v>6.831852912902832</v>
      </c>
      <c r="H343" s="1">
        <v>8.0943946838378906</v>
      </c>
      <c r="I343" s="1">
        <v>9.7105569839477539</v>
      </c>
      <c r="J343" s="1">
        <v>11.438144683837891</v>
      </c>
      <c r="K343" s="1">
        <v>14.504692077636719</v>
      </c>
      <c r="L343" s="1">
        <v>17.738174438476563</v>
      </c>
    </row>
    <row r="344" spans="1:12">
      <c r="A344">
        <v>1985</v>
      </c>
      <c r="B344" t="s">
        <v>37</v>
      </c>
      <c r="C344" s="1">
        <v>3.5617215633392334</v>
      </c>
      <c r="D344" s="1">
        <v>4.317101001739502</v>
      </c>
      <c r="E344" s="1">
        <v>5.0582971572875977</v>
      </c>
      <c r="F344" s="1">
        <v>6.0416607856750488</v>
      </c>
      <c r="G344" s="1">
        <v>7.1011619567871094</v>
      </c>
      <c r="H344" s="1">
        <v>8.3114757537841797</v>
      </c>
      <c r="I344" s="1">
        <v>9.9130773544311523</v>
      </c>
      <c r="J344" s="1">
        <v>11.549962043762207</v>
      </c>
      <c r="K344" s="1">
        <v>14.008807182312012</v>
      </c>
      <c r="L344" s="1">
        <v>17.59583854675293</v>
      </c>
    </row>
    <row r="345" spans="1:12">
      <c r="A345">
        <v>1985</v>
      </c>
      <c r="B345" t="s">
        <v>38</v>
      </c>
      <c r="C345" s="1">
        <v>3.5395939350128174</v>
      </c>
      <c r="D345" s="1">
        <v>4.3218212127685547</v>
      </c>
      <c r="E345" s="1">
        <v>5.0927281379699707</v>
      </c>
      <c r="F345" s="1">
        <v>6.0830678939819336</v>
      </c>
      <c r="G345" s="1">
        <v>7.0739493370056152</v>
      </c>
      <c r="H345" s="1">
        <v>8.3862953186035156</v>
      </c>
      <c r="I345" s="1">
        <v>10.011991500854492</v>
      </c>
      <c r="J345" s="1">
        <v>12.213560104370117</v>
      </c>
      <c r="K345" s="1">
        <v>15.695836067199707</v>
      </c>
      <c r="L345" s="1">
        <v>20.056364059448242</v>
      </c>
    </row>
    <row r="346" spans="1:12">
      <c r="A346">
        <v>1985</v>
      </c>
      <c r="B346" t="s">
        <v>39</v>
      </c>
      <c r="C346" s="1">
        <v>3.3507101535797119</v>
      </c>
      <c r="D346" s="1">
        <v>4.0458307266235352</v>
      </c>
      <c r="E346" s="1">
        <v>4.8915534019470215</v>
      </c>
      <c r="F346" s="1">
        <v>5.5666007995605469</v>
      </c>
      <c r="G346" s="1">
        <v>6.6821045875549316</v>
      </c>
      <c r="H346" s="1">
        <v>7.9475769996643066</v>
      </c>
      <c r="I346" s="1">
        <v>9.8494853973388672</v>
      </c>
      <c r="J346" s="1">
        <v>11.20747184753418</v>
      </c>
      <c r="K346" s="1">
        <v>13.893008232116699</v>
      </c>
      <c r="L346" s="1">
        <v>16.495061874389648</v>
      </c>
    </row>
    <row r="347" spans="1:12">
      <c r="A347">
        <v>1985</v>
      </c>
      <c r="B347" t="s">
        <v>40</v>
      </c>
      <c r="C347" s="1">
        <v>3.3385882377624512</v>
      </c>
      <c r="D347" s="1">
        <v>3.9177930355072021</v>
      </c>
      <c r="E347" s="1">
        <v>4.6112322807312012</v>
      </c>
      <c r="F347" s="1">
        <v>5.4391074180603027</v>
      </c>
      <c r="G347" s="1">
        <v>6.3207292556762695</v>
      </c>
      <c r="H347" s="1">
        <v>7.5106477737426758</v>
      </c>
      <c r="I347" s="1">
        <v>9.0576934814453125</v>
      </c>
      <c r="J347" s="1">
        <v>10.923059463500977</v>
      </c>
      <c r="K347" s="1">
        <v>13.221396446228027</v>
      </c>
      <c r="L347" s="1">
        <v>16.757595062255859</v>
      </c>
    </row>
    <row r="348" spans="1:12">
      <c r="A348">
        <v>1985</v>
      </c>
      <c r="B348" t="s">
        <v>41</v>
      </c>
      <c r="C348" s="1">
        <v>3.5041673183441162</v>
      </c>
      <c r="D348" s="1">
        <v>4.403907299041748</v>
      </c>
      <c r="E348" s="1">
        <v>5.2113428115844727</v>
      </c>
      <c r="F348" s="1">
        <v>6.3239178657531738</v>
      </c>
      <c r="G348" s="1">
        <v>7.6130642890930176</v>
      </c>
      <c r="H348" s="1">
        <v>9.0361557006835938</v>
      </c>
      <c r="I348" s="1">
        <v>10.886981964111328</v>
      </c>
      <c r="J348" s="1">
        <v>12.976888656616211</v>
      </c>
      <c r="K348" s="1">
        <v>16.161195755004883</v>
      </c>
      <c r="L348" s="1">
        <v>18.693504333496094</v>
      </c>
    </row>
    <row r="349" spans="1:12">
      <c r="A349">
        <v>1985</v>
      </c>
      <c r="B349" t="s">
        <v>42</v>
      </c>
      <c r="C349" s="1">
        <v>3.7104127407073975</v>
      </c>
      <c r="D349" s="1">
        <v>4.6979007720947266</v>
      </c>
      <c r="E349" s="1">
        <v>5.6975240707397461</v>
      </c>
      <c r="F349" s="1">
        <v>6.905797004699707</v>
      </c>
      <c r="G349" s="1">
        <v>8.0703678131103516</v>
      </c>
      <c r="H349" s="1">
        <v>9.586705207824707</v>
      </c>
      <c r="I349" s="1">
        <v>11.159497261047363</v>
      </c>
      <c r="J349" s="1">
        <v>12.970071792602539</v>
      </c>
      <c r="K349" s="1">
        <v>17.067237854003906</v>
      </c>
      <c r="L349" s="1">
        <v>21.216651916503906</v>
      </c>
    </row>
    <row r="350" spans="1:12">
      <c r="A350">
        <v>1985</v>
      </c>
      <c r="B350" t="s">
        <v>43</v>
      </c>
      <c r="C350" s="1">
        <v>3.3400797843933105</v>
      </c>
      <c r="D350" s="1">
        <v>3.9790093898773193</v>
      </c>
      <c r="E350" s="1">
        <v>4.8895926475524902</v>
      </c>
      <c r="F350" s="1">
        <v>5.5878129005432129</v>
      </c>
      <c r="G350" s="1">
        <v>6.8725223541259766</v>
      </c>
      <c r="H350" s="1">
        <v>7.9116888046264648</v>
      </c>
      <c r="I350" s="1">
        <v>9.8862037658691406</v>
      </c>
      <c r="J350" s="1">
        <v>11.987104415893555</v>
      </c>
      <c r="K350" s="1">
        <v>15.486077308654785</v>
      </c>
      <c r="L350" s="1">
        <v>19.994932174682617</v>
      </c>
    </row>
    <row r="351" spans="1:12">
      <c r="A351">
        <v>1985</v>
      </c>
      <c r="B351" t="s">
        <v>44</v>
      </c>
      <c r="C351" s="1">
        <v>3.7055296897888184</v>
      </c>
      <c r="D351" s="1">
        <v>4.541161060333252</v>
      </c>
      <c r="E351" s="1">
        <v>5.241386890411377</v>
      </c>
      <c r="F351" s="1">
        <v>6.227323055267334</v>
      </c>
      <c r="G351" s="1">
        <v>7.4153804779052734</v>
      </c>
      <c r="H351" s="1">
        <v>8.8763198852539063</v>
      </c>
      <c r="I351" s="1">
        <v>10.365322113037109</v>
      </c>
      <c r="J351" s="1">
        <v>12.454001426696777</v>
      </c>
      <c r="K351" s="1">
        <v>15.474242210388184</v>
      </c>
      <c r="L351" s="1">
        <v>19.736351013183594</v>
      </c>
    </row>
    <row r="352" spans="1:12">
      <c r="A352">
        <v>1985</v>
      </c>
      <c r="B352" t="s">
        <v>45</v>
      </c>
      <c r="C352" s="1">
        <v>3.469801664352417</v>
      </c>
      <c r="D352" s="1">
        <v>4.2469215393066406</v>
      </c>
      <c r="E352" s="1">
        <v>5.0427379608154297</v>
      </c>
      <c r="F352" s="1">
        <v>5.9465346336364746</v>
      </c>
      <c r="G352" s="1">
        <v>7.0389776229858398</v>
      </c>
      <c r="H352" s="1">
        <v>8.2415914535522461</v>
      </c>
      <c r="I352" s="1">
        <v>10.005376815795898</v>
      </c>
      <c r="J352" s="1">
        <v>11.917153358459473</v>
      </c>
      <c r="K352" s="1">
        <v>14.921699523925781</v>
      </c>
      <c r="L352" s="1">
        <v>17.539472579956055</v>
      </c>
    </row>
    <row r="353" spans="1:12">
      <c r="A353">
        <v>1985</v>
      </c>
      <c r="B353" t="s">
        <v>46</v>
      </c>
      <c r="C353" s="1">
        <v>3.8132901191711426</v>
      </c>
      <c r="D353" s="1">
        <v>4.5164952278137207</v>
      </c>
      <c r="E353" s="1">
        <v>5.128960132598877</v>
      </c>
      <c r="F353" s="1">
        <v>6.2336187362670898</v>
      </c>
      <c r="G353" s="1">
        <v>7.4447154998779297</v>
      </c>
      <c r="H353" s="1">
        <v>8.6320571899414063</v>
      </c>
      <c r="I353" s="1">
        <v>10.03508186340332</v>
      </c>
      <c r="J353" s="1">
        <v>12.052630424499512</v>
      </c>
      <c r="K353" s="1">
        <v>14.978703498840332</v>
      </c>
      <c r="L353" s="1">
        <v>18.32025146484375</v>
      </c>
    </row>
    <row r="354" spans="1:12">
      <c r="A354">
        <v>1985</v>
      </c>
      <c r="B354" t="s">
        <v>47</v>
      </c>
      <c r="C354" s="1">
        <v>3.8916516304016113</v>
      </c>
      <c r="D354" s="1">
        <v>5.0040254592895508</v>
      </c>
      <c r="E354" s="1">
        <v>6.027949333190918</v>
      </c>
      <c r="F354" s="1">
        <v>7.1360230445861816</v>
      </c>
      <c r="G354" s="1">
        <v>8.3675680160522461</v>
      </c>
      <c r="H354" s="1">
        <v>10.011887550354004</v>
      </c>
      <c r="I354" s="1">
        <v>11.517327308654785</v>
      </c>
      <c r="J354" s="1">
        <v>13.379165649414063</v>
      </c>
      <c r="K354" s="1">
        <v>16.197931289672852</v>
      </c>
      <c r="L354" s="1">
        <v>19.982728958129883</v>
      </c>
    </row>
    <row r="355" spans="1:12">
      <c r="A355">
        <v>1985</v>
      </c>
      <c r="B355" t="s">
        <v>48</v>
      </c>
      <c r="C355" s="1">
        <v>3.6322739124298096</v>
      </c>
      <c r="D355" s="1">
        <v>4.6977810859680176</v>
      </c>
      <c r="E355" s="1">
        <v>5.5549321174621582</v>
      </c>
      <c r="F355" s="1">
        <v>6.5098433494567871</v>
      </c>
      <c r="G355" s="1">
        <v>7.6145896911621094</v>
      </c>
      <c r="H355" s="1">
        <v>8.9971199035644531</v>
      </c>
      <c r="I355" s="1">
        <v>10.36405086517334</v>
      </c>
      <c r="J355" s="1">
        <v>12.104914665222168</v>
      </c>
      <c r="K355" s="1">
        <v>14.932243347167969</v>
      </c>
      <c r="L355" s="1">
        <v>18.143835067749023</v>
      </c>
    </row>
    <row r="356" spans="1:12">
      <c r="A356">
        <v>1985</v>
      </c>
      <c r="B356" t="s">
        <v>49</v>
      </c>
      <c r="C356" s="1">
        <v>3.8927443027496338</v>
      </c>
      <c r="D356" s="1">
        <v>4.9649472236633301</v>
      </c>
      <c r="E356" s="1">
        <v>6.0342826843261719</v>
      </c>
      <c r="F356" s="1">
        <v>7.2580795288085938</v>
      </c>
      <c r="G356" s="1">
        <v>8.5773105621337891</v>
      </c>
      <c r="H356" s="1">
        <v>10.042086601257324</v>
      </c>
      <c r="I356" s="1">
        <v>11.977614402770996</v>
      </c>
      <c r="J356" s="1">
        <v>13.980278015136719</v>
      </c>
      <c r="K356" s="1">
        <v>17.61280632019043</v>
      </c>
      <c r="L356" s="1">
        <v>22.383087158203125</v>
      </c>
    </row>
    <row r="357" spans="1:12">
      <c r="A357">
        <v>1985</v>
      </c>
      <c r="B357" t="s">
        <v>50</v>
      </c>
      <c r="C357" s="1">
        <v>5.0759835243225098</v>
      </c>
      <c r="D357" s="1">
        <v>6.9049673080444336</v>
      </c>
      <c r="E357" s="1">
        <v>8.3466625213623047</v>
      </c>
      <c r="F357" s="1">
        <v>9.9758405685424805</v>
      </c>
      <c r="G357" s="1">
        <v>11.668238639831543</v>
      </c>
      <c r="H357" s="1">
        <v>13.20826530456543</v>
      </c>
      <c r="I357" s="1">
        <v>15.19773006439209</v>
      </c>
      <c r="J357" s="1">
        <v>18.609455108642578</v>
      </c>
      <c r="K357" s="1">
        <v>23.879920959472656</v>
      </c>
      <c r="L357" s="1">
        <v>29.330785751342773</v>
      </c>
    </row>
    <row r="358" spans="1:12">
      <c r="A358">
        <v>1985</v>
      </c>
      <c r="B358" t="s">
        <v>51</v>
      </c>
      <c r="C358" s="1">
        <v>3.5425059795379639</v>
      </c>
      <c r="D358" s="1">
        <v>4.2305893898010254</v>
      </c>
      <c r="E358" s="1">
        <v>5.0813074111938477</v>
      </c>
      <c r="F358" s="1">
        <v>6.2101483345031738</v>
      </c>
      <c r="G358" s="1">
        <v>7.3864212036132813</v>
      </c>
      <c r="H358" s="1">
        <v>8.6570072174072266</v>
      </c>
      <c r="I358" s="1">
        <v>10.034652709960938</v>
      </c>
      <c r="J358" s="1">
        <v>12.390617370605469</v>
      </c>
      <c r="K358" s="1">
        <v>15.545434951782227</v>
      </c>
      <c r="L358" s="1">
        <v>18.114763259887695</v>
      </c>
    </row>
    <row r="359" spans="1:12">
      <c r="A359">
        <v>1986</v>
      </c>
      <c r="B359" t="s">
        <v>1</v>
      </c>
      <c r="C359" s="1">
        <v>3.6078345775604248</v>
      </c>
      <c r="D359" s="1">
        <v>4.2885923385620117</v>
      </c>
      <c r="E359" s="1">
        <v>5.0264267921447754</v>
      </c>
      <c r="F359" s="1">
        <v>5.8050241470336914</v>
      </c>
      <c r="G359" s="1">
        <v>6.4880862236022949</v>
      </c>
      <c r="H359" s="1">
        <v>7.3872933387756348</v>
      </c>
      <c r="I359" s="1">
        <v>8.5028324127197266</v>
      </c>
      <c r="J359" s="1">
        <v>10.053521156311035</v>
      </c>
      <c r="K359" s="1">
        <v>12.500886917114258</v>
      </c>
      <c r="L359" s="1">
        <v>15.07728385925293</v>
      </c>
    </row>
    <row r="360" spans="1:12">
      <c r="A360">
        <v>1986</v>
      </c>
      <c r="B360" t="s">
        <v>2</v>
      </c>
      <c r="C360" s="1">
        <v>4.0792598724365234</v>
      </c>
      <c r="D360" s="1">
        <v>5.0117502212524414</v>
      </c>
      <c r="E360" s="1">
        <v>5.9285883903503418</v>
      </c>
      <c r="F360" s="1">
        <v>6.5741205215454102</v>
      </c>
      <c r="G360" s="1">
        <v>7.5097289085388184</v>
      </c>
      <c r="H360" s="1">
        <v>8.7039270401000977</v>
      </c>
      <c r="I360" s="1">
        <v>9.9611740112304688</v>
      </c>
      <c r="J360" s="1">
        <v>11.85350513458252</v>
      </c>
      <c r="K360" s="1">
        <v>15.014064788818359</v>
      </c>
      <c r="L360" s="1">
        <v>19.175495147705078</v>
      </c>
    </row>
    <row r="361" spans="1:12">
      <c r="A361">
        <v>1986</v>
      </c>
      <c r="B361" t="s">
        <v>3</v>
      </c>
      <c r="C361" s="1">
        <v>3.6207551956176758</v>
      </c>
      <c r="D361" s="1">
        <v>4.4389700889587402</v>
      </c>
      <c r="E361" s="1">
        <v>5.1120567321777344</v>
      </c>
      <c r="F361" s="1">
        <v>5.9727888107299805</v>
      </c>
      <c r="G361" s="1">
        <v>6.9057784080505371</v>
      </c>
      <c r="H361" s="1">
        <v>7.9092073440551758</v>
      </c>
      <c r="I361" s="1">
        <v>9.2252511978149414</v>
      </c>
      <c r="J361" s="1">
        <v>10.902840614318848</v>
      </c>
      <c r="K361" s="1">
        <v>13.36463451385498</v>
      </c>
      <c r="L361" s="1">
        <v>16.596260070800781</v>
      </c>
    </row>
    <row r="362" spans="1:12">
      <c r="A362">
        <v>1986</v>
      </c>
      <c r="B362" t="s">
        <v>4</v>
      </c>
      <c r="C362" s="1">
        <v>4.1066079139709473</v>
      </c>
      <c r="D362" s="1">
        <v>5.1213588714599609</v>
      </c>
      <c r="E362" s="1">
        <v>6.1267633438110352</v>
      </c>
      <c r="F362" s="1">
        <v>7.1413455009460449</v>
      </c>
      <c r="G362" s="1">
        <v>8.1553888320922852</v>
      </c>
      <c r="H362" s="1">
        <v>9.6678476333618164</v>
      </c>
      <c r="I362" s="1">
        <v>10.976330757141113</v>
      </c>
      <c r="J362" s="1">
        <v>12.884325981140137</v>
      </c>
      <c r="K362" s="1">
        <v>16.6861572265625</v>
      </c>
      <c r="L362" s="1">
        <v>21.225345611572266</v>
      </c>
    </row>
    <row r="363" spans="1:12">
      <c r="A363">
        <v>1986</v>
      </c>
      <c r="B363" t="s">
        <v>5</v>
      </c>
      <c r="C363" s="1">
        <v>3.8382086753845215</v>
      </c>
      <c r="D363" s="1">
        <v>4.7311525344848633</v>
      </c>
      <c r="E363" s="1">
        <v>5.4061694145202637</v>
      </c>
      <c r="F363" s="1">
        <v>6.378504753112793</v>
      </c>
      <c r="G363" s="1">
        <v>7.3348674774169922</v>
      </c>
      <c r="H363" s="1">
        <v>8.3508434295654297</v>
      </c>
      <c r="I363" s="1">
        <v>9.927638053894043</v>
      </c>
      <c r="J363" s="1">
        <v>11.580169677734375</v>
      </c>
      <c r="K363" s="1">
        <v>14.680241584777832</v>
      </c>
      <c r="L363" s="1">
        <v>17.780979156494141</v>
      </c>
    </row>
    <row r="364" spans="1:12">
      <c r="A364">
        <v>1986</v>
      </c>
      <c r="B364" t="s">
        <v>6</v>
      </c>
      <c r="C364" s="1">
        <v>4.2271265983581543</v>
      </c>
      <c r="D364" s="1">
        <v>5.3614592552185059</v>
      </c>
      <c r="E364" s="1">
        <v>6.3864121437072754</v>
      </c>
      <c r="F364" s="1">
        <v>7.5563802719116211</v>
      </c>
      <c r="G364" s="1">
        <v>8.8642435073852539</v>
      </c>
      <c r="H364" s="1">
        <v>10.090768814086914</v>
      </c>
      <c r="I364" s="1">
        <v>11.877871513366699</v>
      </c>
      <c r="J364" s="1">
        <v>13.962930679321289</v>
      </c>
      <c r="K364" s="1">
        <v>18.142354965209961</v>
      </c>
      <c r="L364" s="1">
        <v>26.100547790527344</v>
      </c>
    </row>
    <row r="365" spans="1:12">
      <c r="A365">
        <v>1986</v>
      </c>
      <c r="B365" t="s">
        <v>7</v>
      </c>
      <c r="C365" s="1">
        <v>3.8938765525817871</v>
      </c>
      <c r="D365" s="1">
        <v>4.983208179473877</v>
      </c>
      <c r="E365" s="1">
        <v>6.0798015594482422</v>
      </c>
      <c r="F365" s="1">
        <v>7.3676595687866211</v>
      </c>
      <c r="G365" s="1">
        <v>8.4611444473266602</v>
      </c>
      <c r="H365" s="1">
        <v>9.9516763687133789</v>
      </c>
      <c r="I365" s="1">
        <v>11.485848426818848</v>
      </c>
      <c r="J365" s="1">
        <v>13.675423622131348</v>
      </c>
      <c r="K365" s="1">
        <v>17.410551071166992</v>
      </c>
      <c r="L365" s="1">
        <v>22.304187774658203</v>
      </c>
    </row>
    <row r="366" spans="1:12">
      <c r="A366">
        <v>1986</v>
      </c>
      <c r="B366" t="s">
        <v>8</v>
      </c>
      <c r="C366" s="1">
        <v>4.1921029090881348</v>
      </c>
      <c r="D366" s="1">
        <v>5.1876587867736816</v>
      </c>
      <c r="E366" s="1">
        <v>6.3712353706359863</v>
      </c>
      <c r="F366" s="1">
        <v>7.5195603370666504</v>
      </c>
      <c r="G366" s="1">
        <v>8.8554487228393555</v>
      </c>
      <c r="H366" s="1">
        <v>10.067648887634277</v>
      </c>
      <c r="I366" s="1">
        <v>12.028143882751465</v>
      </c>
      <c r="J366" s="1">
        <v>14.490763664245605</v>
      </c>
      <c r="K366" s="1">
        <v>18.84556770324707</v>
      </c>
      <c r="L366" s="1">
        <v>24.937158584594727</v>
      </c>
    </row>
    <row r="367" spans="1:12">
      <c r="A367">
        <v>1986</v>
      </c>
      <c r="B367" t="s">
        <v>9</v>
      </c>
      <c r="C367" s="1">
        <v>3.5637786388397217</v>
      </c>
      <c r="D367" s="1">
        <v>4.4835038185119629</v>
      </c>
      <c r="E367" s="1">
        <v>5.3307170867919922</v>
      </c>
      <c r="F367" s="1">
        <v>6.3576698303222656</v>
      </c>
      <c r="G367" s="1">
        <v>7.4907174110412598</v>
      </c>
      <c r="H367" s="1">
        <v>8.846837043762207</v>
      </c>
      <c r="I367" s="1">
        <v>10.063465118408203</v>
      </c>
      <c r="J367" s="1">
        <v>11.973925590515137</v>
      </c>
      <c r="K367" s="1">
        <v>14.907838821411133</v>
      </c>
      <c r="L367" s="1">
        <v>17.994649887084961</v>
      </c>
    </row>
    <row r="368" spans="1:12">
      <c r="A368">
        <v>1986</v>
      </c>
      <c r="B368" t="s">
        <v>10</v>
      </c>
      <c r="C368" s="1">
        <v>3.5177106857299805</v>
      </c>
      <c r="D368" s="1">
        <v>4.4090156555175781</v>
      </c>
      <c r="E368" s="1">
        <v>5.4317340850830078</v>
      </c>
      <c r="F368" s="1">
        <v>6.5552511215209961</v>
      </c>
      <c r="G368" s="1">
        <v>7.8451199531555176</v>
      </c>
      <c r="H368" s="1">
        <v>9.087550163269043</v>
      </c>
      <c r="I368" s="1">
        <v>10.57417106628418</v>
      </c>
      <c r="J368" s="1">
        <v>12.426120758056641</v>
      </c>
      <c r="K368" s="1">
        <v>15.055377960205078</v>
      </c>
      <c r="L368" s="1">
        <v>18.701942443847656</v>
      </c>
    </row>
    <row r="369" spans="1:12">
      <c r="A369">
        <v>1986</v>
      </c>
      <c r="B369" t="s">
        <v>11</v>
      </c>
      <c r="C369" s="1">
        <v>3.4974112510681152</v>
      </c>
      <c r="D369" s="1">
        <v>4.1908674240112305</v>
      </c>
      <c r="E369" s="1">
        <v>5.0367956161499023</v>
      </c>
      <c r="F369" s="1">
        <v>5.9548873901367188</v>
      </c>
      <c r="G369" s="1">
        <v>6.9914369583129883</v>
      </c>
      <c r="H369" s="1">
        <v>8.0946903228759766</v>
      </c>
      <c r="I369" s="1">
        <v>9.8569278717041016</v>
      </c>
      <c r="J369" s="1">
        <v>11.473613739013672</v>
      </c>
      <c r="K369" s="1">
        <v>13.95000171661377</v>
      </c>
      <c r="L369" s="1">
        <v>16.791234970092773</v>
      </c>
    </row>
    <row r="370" spans="1:12">
      <c r="A370">
        <v>1986</v>
      </c>
      <c r="B370" t="s">
        <v>12</v>
      </c>
      <c r="C370" s="1">
        <v>3.7758951187133789</v>
      </c>
      <c r="D370" s="1">
        <v>4.906562328338623</v>
      </c>
      <c r="E370" s="1">
        <v>5.8976821899414063</v>
      </c>
      <c r="F370" s="1">
        <v>7.0084347724914551</v>
      </c>
      <c r="G370" s="1">
        <v>8.1004266738891602</v>
      </c>
      <c r="H370" s="1">
        <v>9.7193889617919922</v>
      </c>
      <c r="I370" s="1">
        <v>11.160001754760742</v>
      </c>
      <c r="J370" s="1">
        <v>13.045548439025879</v>
      </c>
      <c r="K370" s="1">
        <v>16.906627655029297</v>
      </c>
      <c r="L370" s="1">
        <v>20.101308822631836</v>
      </c>
    </row>
    <row r="371" spans="1:12">
      <c r="A371">
        <v>1986</v>
      </c>
      <c r="B371" t="s">
        <v>13</v>
      </c>
      <c r="C371" s="1">
        <v>3.5589799880981445</v>
      </c>
      <c r="D371" s="1">
        <v>4.4953927993774414</v>
      </c>
      <c r="E371" s="1">
        <v>5.6205220222473145</v>
      </c>
      <c r="F371" s="1">
        <v>6.9270176887512207</v>
      </c>
      <c r="G371" s="1">
        <v>8.1012306213378906</v>
      </c>
      <c r="H371" s="1">
        <v>9.9202203750610352</v>
      </c>
      <c r="I371" s="1">
        <v>11.590407371520996</v>
      </c>
      <c r="J371" s="1">
        <v>13.202476501464844</v>
      </c>
      <c r="K371" s="1">
        <v>16.069190979003906</v>
      </c>
      <c r="L371" s="1">
        <v>19.982189178466797</v>
      </c>
    </row>
    <row r="372" spans="1:12">
      <c r="A372">
        <v>1986</v>
      </c>
      <c r="B372" t="s">
        <v>14</v>
      </c>
      <c r="C372" s="1">
        <v>3.4802439212799072</v>
      </c>
      <c r="D372" s="1">
        <v>4.3237051963806152</v>
      </c>
      <c r="E372" s="1">
        <v>5.1747922897338867</v>
      </c>
      <c r="F372" s="1">
        <v>6.1250624656677246</v>
      </c>
      <c r="G372" s="1">
        <v>7.4196252822875977</v>
      </c>
      <c r="H372" s="1">
        <v>8.9078083038330078</v>
      </c>
      <c r="I372" s="1">
        <v>10.161555290222168</v>
      </c>
      <c r="J372" s="1">
        <v>12.037973403930664</v>
      </c>
      <c r="K372" s="1">
        <v>14.838233947753906</v>
      </c>
      <c r="L372" s="1">
        <v>17.515604019165039</v>
      </c>
    </row>
    <row r="373" spans="1:12">
      <c r="A373">
        <v>1986</v>
      </c>
      <c r="B373" t="s">
        <v>15</v>
      </c>
      <c r="C373" s="1">
        <v>3.613192081451416</v>
      </c>
      <c r="D373" s="1">
        <v>4.5583457946777344</v>
      </c>
      <c r="E373" s="1">
        <v>5.4457259178161621</v>
      </c>
      <c r="F373" s="1">
        <v>6.351752758026123</v>
      </c>
      <c r="G373" s="1">
        <v>7.5597147941589355</v>
      </c>
      <c r="H373" s="1">
        <v>8.9788045883178711</v>
      </c>
      <c r="I373" s="1">
        <v>10.344621658325195</v>
      </c>
      <c r="J373" s="1">
        <v>12.416225433349609</v>
      </c>
      <c r="K373" s="1">
        <v>15.732707977294922</v>
      </c>
      <c r="L373" s="1">
        <v>19.160463333129883</v>
      </c>
    </row>
    <row r="374" spans="1:12">
      <c r="A374">
        <v>1986</v>
      </c>
      <c r="B374" t="s">
        <v>16</v>
      </c>
      <c r="C374" s="1">
        <v>3.3372466564178467</v>
      </c>
      <c r="D374" s="1">
        <v>3.9335043430328369</v>
      </c>
      <c r="E374" s="1">
        <v>4.8215718269348145</v>
      </c>
      <c r="F374" s="1">
        <v>5.4989171028137207</v>
      </c>
      <c r="G374" s="1">
        <v>6.3514323234558105</v>
      </c>
      <c r="H374" s="1">
        <v>7.6344847679138184</v>
      </c>
      <c r="I374" s="1">
        <v>9.0489969253540039</v>
      </c>
      <c r="J374" s="1">
        <v>10.471697807312012</v>
      </c>
      <c r="K374" s="1">
        <v>12.892634391784668</v>
      </c>
      <c r="L374" s="1">
        <v>14.964125633239746</v>
      </c>
    </row>
    <row r="375" spans="1:12">
      <c r="A375">
        <v>1986</v>
      </c>
      <c r="B375" t="s">
        <v>17</v>
      </c>
      <c r="C375" s="1">
        <v>3.4527087211608887</v>
      </c>
      <c r="D375" s="1">
        <v>4.102020263671875</v>
      </c>
      <c r="E375" s="1">
        <v>4.9891057014465332</v>
      </c>
      <c r="F375" s="1">
        <v>5.9011478424072266</v>
      </c>
      <c r="G375" s="1">
        <v>6.9442429542541504</v>
      </c>
      <c r="H375" s="1">
        <v>8.146580696105957</v>
      </c>
      <c r="I375" s="1">
        <v>9.9095420837402344</v>
      </c>
      <c r="J375" s="1">
        <v>11.948838233947754</v>
      </c>
      <c r="K375" s="1">
        <v>14.587541580200195</v>
      </c>
      <c r="L375" s="1">
        <v>17.011516571044922</v>
      </c>
    </row>
    <row r="376" spans="1:12">
      <c r="A376">
        <v>1986</v>
      </c>
      <c r="B376" t="s">
        <v>18</v>
      </c>
      <c r="C376" s="1">
        <v>3.4097108840942383</v>
      </c>
      <c r="D376" s="1">
        <v>4.0520544052124023</v>
      </c>
      <c r="E376" s="1">
        <v>4.8841538429260254</v>
      </c>
      <c r="F376" s="1">
        <v>5.4478225708007813</v>
      </c>
      <c r="G376" s="1">
        <v>6.2290997505187988</v>
      </c>
      <c r="H376" s="1">
        <v>7.4034867286682129</v>
      </c>
      <c r="I376" s="1">
        <v>8.7425508499145508</v>
      </c>
      <c r="J376" s="1">
        <v>10.579737663269043</v>
      </c>
      <c r="K376" s="1">
        <v>13.436888694763184</v>
      </c>
      <c r="L376" s="1">
        <v>16.277633666992188</v>
      </c>
    </row>
    <row r="377" spans="1:12">
      <c r="A377">
        <v>1986</v>
      </c>
      <c r="B377" t="s">
        <v>19</v>
      </c>
      <c r="C377" s="1">
        <v>3.2941854000091553</v>
      </c>
      <c r="D377" s="1">
        <v>3.7799060344696045</v>
      </c>
      <c r="E377" s="1">
        <v>4.35968017578125</v>
      </c>
      <c r="F377" s="1">
        <v>4.9845623970031738</v>
      </c>
      <c r="G377" s="1">
        <v>5.6786432266235352</v>
      </c>
      <c r="H377" s="1">
        <v>6.5713925361633301</v>
      </c>
      <c r="I377" s="1">
        <v>7.8226032257080078</v>
      </c>
      <c r="J377" s="1">
        <v>9.7331781387329102</v>
      </c>
      <c r="K377" s="1">
        <v>12.310522079467773</v>
      </c>
      <c r="L377" s="1">
        <v>14.604362487792969</v>
      </c>
    </row>
    <row r="378" spans="1:12">
      <c r="A378">
        <v>1986</v>
      </c>
      <c r="B378" t="s">
        <v>20</v>
      </c>
      <c r="C378" s="1">
        <v>3.4001369476318359</v>
      </c>
      <c r="D378" s="1">
        <v>3.9909961223602295</v>
      </c>
      <c r="E378" s="1">
        <v>4.6803860664367676</v>
      </c>
      <c r="F378" s="1">
        <v>5.3538446426391602</v>
      </c>
      <c r="G378" s="1">
        <v>6.2553448677062988</v>
      </c>
      <c r="H378" s="1">
        <v>7.391240119934082</v>
      </c>
      <c r="I378" s="1">
        <v>8.7413196563720703</v>
      </c>
      <c r="J378" s="1">
        <v>10.496575355529785</v>
      </c>
      <c r="K378" s="1">
        <v>13.18532657623291</v>
      </c>
      <c r="L378" s="1">
        <v>15.883697509765625</v>
      </c>
    </row>
    <row r="379" spans="1:12">
      <c r="A379">
        <v>1986</v>
      </c>
      <c r="B379" t="s">
        <v>21</v>
      </c>
      <c r="C379" s="1">
        <v>3.5855133533477783</v>
      </c>
      <c r="D379" s="1">
        <v>4.587496280670166</v>
      </c>
      <c r="E379" s="1">
        <v>5.408545970916748</v>
      </c>
      <c r="F379" s="1">
        <v>6.271608829498291</v>
      </c>
      <c r="G379" s="1">
        <v>7.2788267135620117</v>
      </c>
      <c r="H379" s="1">
        <v>8.4201765060424805</v>
      </c>
      <c r="I379" s="1">
        <v>10.010753631591797</v>
      </c>
      <c r="J379" s="1">
        <v>12.128226280212402</v>
      </c>
      <c r="K379" s="1">
        <v>14.968009948730469</v>
      </c>
      <c r="L379" s="1">
        <v>19.010421752929688</v>
      </c>
    </row>
    <row r="380" spans="1:12">
      <c r="A380">
        <v>1986</v>
      </c>
      <c r="B380" t="s">
        <v>22</v>
      </c>
      <c r="C380" s="1">
        <v>3.7796540260314941</v>
      </c>
      <c r="D380" s="1">
        <v>4.8895263671875</v>
      </c>
      <c r="E380" s="1">
        <v>5.5420699119567871</v>
      </c>
      <c r="F380" s="1">
        <v>6.4612307548522949</v>
      </c>
      <c r="G380" s="1">
        <v>7.5954089164733887</v>
      </c>
      <c r="H380" s="1">
        <v>8.9890537261962891</v>
      </c>
      <c r="I380" s="1">
        <v>10.250008583068848</v>
      </c>
      <c r="J380" s="1">
        <v>12.487613677978516</v>
      </c>
      <c r="K380" s="1">
        <v>15.562382698059082</v>
      </c>
      <c r="L380" s="1">
        <v>19.460311889648438</v>
      </c>
    </row>
    <row r="381" spans="1:12">
      <c r="A381">
        <v>1986</v>
      </c>
      <c r="B381" t="s">
        <v>23</v>
      </c>
      <c r="C381" s="1">
        <v>3.943544864654541</v>
      </c>
      <c r="D381" s="1">
        <v>5.0310955047607422</v>
      </c>
      <c r="E381" s="1">
        <v>6.1233911514282227</v>
      </c>
      <c r="F381" s="1">
        <v>7.3528566360473633</v>
      </c>
      <c r="G381" s="1">
        <v>8.5274724960327148</v>
      </c>
      <c r="H381" s="1">
        <v>10.02797794342041</v>
      </c>
      <c r="I381" s="1">
        <v>11.643603324890137</v>
      </c>
      <c r="J381" s="1">
        <v>13.971728324890137</v>
      </c>
      <c r="K381" s="1">
        <v>18.125112533569336</v>
      </c>
      <c r="L381" s="1">
        <v>23.995132446289063</v>
      </c>
    </row>
    <row r="382" spans="1:12">
      <c r="A382">
        <v>1986</v>
      </c>
      <c r="B382" t="s">
        <v>24</v>
      </c>
      <c r="C382" s="1">
        <v>4.2165565490722656</v>
      </c>
      <c r="D382" s="1">
        <v>5.1726932525634766</v>
      </c>
      <c r="E382" s="1">
        <v>6.2320971488952637</v>
      </c>
      <c r="F382" s="1">
        <v>7.4412689208984375</v>
      </c>
      <c r="G382" s="1">
        <v>8.52691650390625</v>
      </c>
      <c r="H382" s="1">
        <v>9.9694986343383789</v>
      </c>
      <c r="I382" s="1">
        <v>11.972179412841797</v>
      </c>
      <c r="J382" s="1">
        <v>14.904252052307129</v>
      </c>
      <c r="K382" s="1">
        <v>20.124755859375</v>
      </c>
      <c r="L382" s="1">
        <v>29.973978042602539</v>
      </c>
    </row>
    <row r="383" spans="1:12">
      <c r="A383">
        <v>1986</v>
      </c>
      <c r="B383" t="s">
        <v>25</v>
      </c>
      <c r="C383" s="1">
        <v>3.692784309387207</v>
      </c>
      <c r="D383" s="1">
        <v>4.5457148551940918</v>
      </c>
      <c r="E383" s="1">
        <v>5.4317069053649902</v>
      </c>
      <c r="F383" s="1">
        <v>6.3104629516601563</v>
      </c>
      <c r="G383" s="1">
        <v>7.4272222518920898</v>
      </c>
      <c r="H383" s="1">
        <v>8.8378334045410156</v>
      </c>
      <c r="I383" s="1">
        <v>10.589197158813477</v>
      </c>
      <c r="J383" s="1">
        <v>12.758466720581055</v>
      </c>
      <c r="K383" s="1">
        <v>17.211246490478516</v>
      </c>
      <c r="L383" s="1">
        <v>23.994157791137695</v>
      </c>
    </row>
    <row r="384" spans="1:12">
      <c r="A384">
        <v>1986</v>
      </c>
      <c r="B384" t="s">
        <v>26</v>
      </c>
      <c r="C384" s="1">
        <v>3.264782190322876</v>
      </c>
      <c r="D384" s="1">
        <v>3.8263540267944336</v>
      </c>
      <c r="E384" s="1">
        <v>4.8876714706420898</v>
      </c>
      <c r="F384" s="1">
        <v>5.8108272552490234</v>
      </c>
      <c r="G384" s="1">
        <v>6.8380951881408691</v>
      </c>
      <c r="H384" s="1">
        <v>7.9858503341674805</v>
      </c>
      <c r="I384" s="1">
        <v>9.7160263061523438</v>
      </c>
      <c r="J384" s="1">
        <v>11.248146057128906</v>
      </c>
      <c r="K384" s="1">
        <v>14.02528190612793</v>
      </c>
      <c r="L384" s="1">
        <v>16.186454772949219</v>
      </c>
    </row>
    <row r="385" spans="1:12">
      <c r="A385">
        <v>1986</v>
      </c>
      <c r="B385" t="s">
        <v>27</v>
      </c>
      <c r="C385" s="1">
        <v>3.4737062454223633</v>
      </c>
      <c r="D385" s="1">
        <v>4.202725887298584</v>
      </c>
      <c r="E385" s="1">
        <v>4.9885659217834473</v>
      </c>
      <c r="F385" s="1">
        <v>5.7070412635803223</v>
      </c>
      <c r="G385" s="1">
        <v>6.4218311309814453</v>
      </c>
      <c r="H385" s="1">
        <v>7.4474139213562012</v>
      </c>
      <c r="I385" s="1">
        <v>8.7979946136474609</v>
      </c>
      <c r="J385" s="1">
        <v>10.444635391235352</v>
      </c>
      <c r="K385" s="1">
        <v>13.449413299560547</v>
      </c>
      <c r="L385" s="1">
        <v>17.002534866333008</v>
      </c>
    </row>
    <row r="386" spans="1:12">
      <c r="A386">
        <v>1986</v>
      </c>
      <c r="B386" t="s">
        <v>28</v>
      </c>
      <c r="C386" s="1">
        <v>3.3409750461578369</v>
      </c>
      <c r="D386" s="1">
        <v>3.980039119720459</v>
      </c>
      <c r="E386" s="1">
        <v>4.9120545387268066</v>
      </c>
      <c r="F386" s="1">
        <v>5.5180025100708008</v>
      </c>
      <c r="G386" s="1">
        <v>6.3582544326782227</v>
      </c>
      <c r="H386" s="1">
        <v>7.4706358909606934</v>
      </c>
      <c r="I386" s="1">
        <v>8.7053155899047852</v>
      </c>
      <c r="J386" s="1">
        <v>10.660210609436035</v>
      </c>
      <c r="K386" s="1">
        <v>13.917026519775391</v>
      </c>
      <c r="L386" s="1">
        <v>17.110322952270508</v>
      </c>
    </row>
    <row r="387" spans="1:12">
      <c r="A387">
        <v>1986</v>
      </c>
      <c r="B387" t="s">
        <v>29</v>
      </c>
      <c r="C387" s="1">
        <v>3.560014009475708</v>
      </c>
      <c r="D387" s="1">
        <v>4.2837190628051758</v>
      </c>
      <c r="E387" s="1">
        <v>5.029879093170166</v>
      </c>
      <c r="F387" s="1">
        <v>5.8695511817932129</v>
      </c>
      <c r="G387" s="1">
        <v>6.9029269218444824</v>
      </c>
      <c r="H387" s="1">
        <v>7.9578099250793457</v>
      </c>
      <c r="I387" s="1">
        <v>9.4333105087280273</v>
      </c>
      <c r="J387" s="1">
        <v>11.531571388244629</v>
      </c>
      <c r="K387" s="1">
        <v>14.399849891662598</v>
      </c>
      <c r="L387" s="1">
        <v>17.611225128173828</v>
      </c>
    </row>
    <row r="388" spans="1:12">
      <c r="A388">
        <v>1986</v>
      </c>
      <c r="B388" t="s">
        <v>30</v>
      </c>
      <c r="C388" s="1">
        <v>3.5620670318603516</v>
      </c>
      <c r="D388" s="1">
        <v>4.2780442237854004</v>
      </c>
      <c r="E388" s="1">
        <v>5.0078158378601074</v>
      </c>
      <c r="F388" s="1">
        <v>5.8418846130371094</v>
      </c>
      <c r="G388" s="1">
        <v>6.6676239967346191</v>
      </c>
      <c r="H388" s="1">
        <v>7.705132007598877</v>
      </c>
      <c r="I388" s="1">
        <v>9.165501594543457</v>
      </c>
      <c r="J388" s="1">
        <v>11.019317626953125</v>
      </c>
      <c r="K388" s="1">
        <v>14.429985046386719</v>
      </c>
      <c r="L388" s="1">
        <v>17.661687850952148</v>
      </c>
    </row>
    <row r="389" spans="1:12">
      <c r="A389">
        <v>1986</v>
      </c>
      <c r="B389" t="s">
        <v>31</v>
      </c>
      <c r="C389" s="1">
        <v>3.316878080368042</v>
      </c>
      <c r="D389" s="1">
        <v>3.8918895721435547</v>
      </c>
      <c r="E389" s="1">
        <v>4.6534147262573242</v>
      </c>
      <c r="F389" s="1">
        <v>5.4789009094238281</v>
      </c>
      <c r="G389" s="1">
        <v>6.4647092819213867</v>
      </c>
      <c r="H389" s="1">
        <v>7.6508245468139648</v>
      </c>
      <c r="I389" s="1">
        <v>9.0295391082763672</v>
      </c>
      <c r="J389" s="1">
        <v>10.932552337646484</v>
      </c>
      <c r="K389" s="1">
        <v>13.297130584716797</v>
      </c>
      <c r="L389" s="1">
        <v>15.10176944732666</v>
      </c>
    </row>
    <row r="390" spans="1:12">
      <c r="A390">
        <v>1986</v>
      </c>
      <c r="B390" t="s">
        <v>32</v>
      </c>
      <c r="C390" s="1">
        <v>3.3561801910400391</v>
      </c>
      <c r="D390" s="1">
        <v>4.0175714492797852</v>
      </c>
      <c r="E390" s="1">
        <v>4.8631997108459473</v>
      </c>
      <c r="F390" s="1">
        <v>5.4604883193969727</v>
      </c>
      <c r="G390" s="1">
        <v>6.3201732635498047</v>
      </c>
      <c r="H390" s="1">
        <v>7.4005331993103027</v>
      </c>
      <c r="I390" s="1">
        <v>8.6682205200195313</v>
      </c>
      <c r="J390" s="1">
        <v>10.403834342956543</v>
      </c>
      <c r="K390" s="1">
        <v>13.45416259765625</v>
      </c>
      <c r="L390" s="1">
        <v>16.332405090332031</v>
      </c>
    </row>
    <row r="391" spans="1:12">
      <c r="A391">
        <v>1986</v>
      </c>
      <c r="B391" t="s">
        <v>33</v>
      </c>
      <c r="C391" s="1">
        <v>3.340383768081665</v>
      </c>
      <c r="D391" s="1">
        <v>3.959373950958252</v>
      </c>
      <c r="E391" s="1">
        <v>4.889406681060791</v>
      </c>
      <c r="F391" s="1">
        <v>5.5173931121826172</v>
      </c>
      <c r="G391" s="1">
        <v>6.3721332550048828</v>
      </c>
      <c r="H391" s="1">
        <v>7.6580476760864258</v>
      </c>
      <c r="I391" s="1">
        <v>9.1037120819091797</v>
      </c>
      <c r="J391" s="1">
        <v>11.11268138885498</v>
      </c>
      <c r="K391" s="1">
        <v>13.591464996337891</v>
      </c>
      <c r="L391" s="1">
        <v>16.120149612426758</v>
      </c>
    </row>
    <row r="392" spans="1:12">
      <c r="A392">
        <v>1986</v>
      </c>
      <c r="B392" t="s">
        <v>34</v>
      </c>
      <c r="C392" s="1">
        <v>3.351569652557373</v>
      </c>
      <c r="D392" s="1">
        <v>3.8439605236053467</v>
      </c>
      <c r="E392" s="1">
        <v>4.4246010780334473</v>
      </c>
      <c r="F392" s="1">
        <v>5.0744137763977051</v>
      </c>
      <c r="G392" s="1">
        <v>5.9640336036682129</v>
      </c>
      <c r="H392" s="1">
        <v>6.8716511726379395</v>
      </c>
      <c r="I392" s="1">
        <v>8.0996980667114258</v>
      </c>
      <c r="J392" s="1">
        <v>9.9625387191772461</v>
      </c>
      <c r="K392" s="1">
        <v>12.918954849243164</v>
      </c>
      <c r="L392" s="1">
        <v>15.474044799804688</v>
      </c>
    </row>
    <row r="393" spans="1:12">
      <c r="A393">
        <v>1986</v>
      </c>
      <c r="B393" t="s">
        <v>35</v>
      </c>
      <c r="C393" s="1">
        <v>3.3646845817565918</v>
      </c>
      <c r="D393" s="1">
        <v>3.9584097862243652</v>
      </c>
      <c r="E393" s="1">
        <v>4.6175379753112793</v>
      </c>
      <c r="F393" s="1">
        <v>5.2394590377807617</v>
      </c>
      <c r="G393" s="1">
        <v>6.0312457084655762</v>
      </c>
      <c r="H393" s="1">
        <v>6.9893593788146973</v>
      </c>
      <c r="I393" s="1">
        <v>8.1448535919189453</v>
      </c>
      <c r="J393" s="1">
        <v>9.8833141326904297</v>
      </c>
      <c r="K393" s="1">
        <v>12.405885696411133</v>
      </c>
      <c r="L393" s="1">
        <v>15.085872650146484</v>
      </c>
    </row>
    <row r="394" spans="1:12">
      <c r="A394">
        <v>1986</v>
      </c>
      <c r="B394" t="s">
        <v>36</v>
      </c>
      <c r="C394" s="1">
        <v>3.3740925788879395</v>
      </c>
      <c r="D394" s="1">
        <v>3.9602372646331787</v>
      </c>
      <c r="E394" s="1">
        <v>4.9293298721313477</v>
      </c>
      <c r="F394" s="1">
        <v>5.940666675567627</v>
      </c>
      <c r="G394" s="1">
        <v>7.092991828918457</v>
      </c>
      <c r="H394" s="1">
        <v>8.3596382141113281</v>
      </c>
      <c r="I394" s="1">
        <v>10.002549171447754</v>
      </c>
      <c r="J394" s="1">
        <v>12.064605712890625</v>
      </c>
      <c r="K394" s="1">
        <v>15.099933624267578</v>
      </c>
      <c r="L394" s="1">
        <v>19.5435791015625</v>
      </c>
    </row>
    <row r="395" spans="1:12">
      <c r="A395">
        <v>1986</v>
      </c>
      <c r="B395" t="s">
        <v>37</v>
      </c>
      <c r="C395" s="1">
        <v>3.4865565299987793</v>
      </c>
      <c r="D395" s="1">
        <v>4.2741289138793945</v>
      </c>
      <c r="E395" s="1">
        <v>5.044285774230957</v>
      </c>
      <c r="F395" s="1">
        <v>6.0829696655273438</v>
      </c>
      <c r="G395" s="1">
        <v>7.3042521476745605</v>
      </c>
      <c r="H395" s="1">
        <v>8.673457145690918</v>
      </c>
      <c r="I395" s="1">
        <v>10.041713714599609</v>
      </c>
      <c r="J395" s="1">
        <v>11.996535301208496</v>
      </c>
      <c r="K395" s="1">
        <v>14.908443450927734</v>
      </c>
      <c r="L395" s="1">
        <v>18.307371139526367</v>
      </c>
    </row>
    <row r="396" spans="1:12">
      <c r="A396">
        <v>1986</v>
      </c>
      <c r="B396" t="s">
        <v>38</v>
      </c>
      <c r="C396" s="1">
        <v>3.5821409225463867</v>
      </c>
      <c r="D396" s="1">
        <v>4.4538717269897461</v>
      </c>
      <c r="E396" s="1">
        <v>5.2798271179199219</v>
      </c>
      <c r="F396" s="1">
        <v>6.2900376319885254</v>
      </c>
      <c r="G396" s="1">
        <v>7.4420418739318848</v>
      </c>
      <c r="H396" s="1">
        <v>8.7867059707641602</v>
      </c>
      <c r="I396" s="1">
        <v>10.401061058044434</v>
      </c>
      <c r="J396" s="1">
        <v>12.538457870483398</v>
      </c>
      <c r="K396" s="1">
        <v>16.353794097900391</v>
      </c>
      <c r="L396" s="1">
        <v>22.244951248168945</v>
      </c>
    </row>
    <row r="397" spans="1:12">
      <c r="A397">
        <v>1986</v>
      </c>
      <c r="B397" t="s">
        <v>39</v>
      </c>
      <c r="C397" s="1">
        <v>3.3858044147491455</v>
      </c>
      <c r="D397" s="1">
        <v>4.0473184585571289</v>
      </c>
      <c r="E397" s="1">
        <v>4.9638662338256836</v>
      </c>
      <c r="F397" s="1">
        <v>5.8910083770751953</v>
      </c>
      <c r="G397" s="1">
        <v>6.9444780349731445</v>
      </c>
      <c r="H397" s="1">
        <v>8.2799310684204102</v>
      </c>
      <c r="I397" s="1">
        <v>9.9626750946044922</v>
      </c>
      <c r="J397" s="1">
        <v>11.886407852172852</v>
      </c>
      <c r="K397" s="1">
        <v>14.536331176757813</v>
      </c>
      <c r="L397" s="1">
        <v>17.108747482299805</v>
      </c>
    </row>
    <row r="398" spans="1:12">
      <c r="A398">
        <v>1986</v>
      </c>
      <c r="B398" t="s">
        <v>40</v>
      </c>
      <c r="C398" s="1">
        <v>3.3245170116424561</v>
      </c>
      <c r="D398" s="1">
        <v>3.9240853786468506</v>
      </c>
      <c r="E398" s="1">
        <v>4.7126522064208984</v>
      </c>
      <c r="F398" s="1">
        <v>5.497401237487793</v>
      </c>
      <c r="G398" s="1">
        <v>6.4028215408325195</v>
      </c>
      <c r="H398" s="1">
        <v>7.4540920257568359</v>
      </c>
      <c r="I398" s="1">
        <v>8.8283720016479492</v>
      </c>
      <c r="J398" s="1">
        <v>10.583648681640625</v>
      </c>
      <c r="K398" s="1">
        <v>13.114584922790527</v>
      </c>
      <c r="L398" s="1">
        <v>16.165460586547852</v>
      </c>
    </row>
    <row r="399" spans="1:12">
      <c r="A399">
        <v>1986</v>
      </c>
      <c r="B399" t="s">
        <v>41</v>
      </c>
      <c r="C399" s="1">
        <v>3.50142502784729</v>
      </c>
      <c r="D399" s="1">
        <v>4.3403806686401367</v>
      </c>
      <c r="E399" s="1">
        <v>5.2193527221679688</v>
      </c>
      <c r="F399" s="1">
        <v>6.3553400039672852</v>
      </c>
      <c r="G399" s="1">
        <v>7.6331520080566406</v>
      </c>
      <c r="H399" s="1">
        <v>9.0031642913818359</v>
      </c>
      <c r="I399" s="1">
        <v>10.620336532592773</v>
      </c>
      <c r="J399" s="1">
        <v>12.589675903320313</v>
      </c>
      <c r="K399" s="1">
        <v>16.841495513916016</v>
      </c>
      <c r="L399" s="1">
        <v>19.010002136230469</v>
      </c>
    </row>
    <row r="400" spans="1:12">
      <c r="A400">
        <v>1986</v>
      </c>
      <c r="B400" t="s">
        <v>42</v>
      </c>
      <c r="C400" s="1">
        <v>3.7489123344421387</v>
      </c>
      <c r="D400" s="1">
        <v>4.7322163581848145</v>
      </c>
      <c r="E400" s="1">
        <v>5.6627936363220215</v>
      </c>
      <c r="F400" s="1">
        <v>7.004493236541748</v>
      </c>
      <c r="G400" s="1">
        <v>8.1454343795776367</v>
      </c>
      <c r="H400" s="1">
        <v>9.6163187026977539</v>
      </c>
      <c r="I400" s="1">
        <v>11.253532409667969</v>
      </c>
      <c r="J400" s="1">
        <v>13.046036720275879</v>
      </c>
      <c r="K400" s="1">
        <v>17.446844100952148</v>
      </c>
      <c r="L400" s="1">
        <v>23.2662353515625</v>
      </c>
    </row>
    <row r="401" spans="1:12">
      <c r="A401">
        <v>1986</v>
      </c>
      <c r="B401" t="s">
        <v>43</v>
      </c>
      <c r="C401" s="1">
        <v>3.3555166721343994</v>
      </c>
      <c r="D401" s="1">
        <v>3.9934930801391602</v>
      </c>
      <c r="E401" s="1">
        <v>4.9061155319213867</v>
      </c>
      <c r="F401" s="1">
        <v>5.7733664512634277</v>
      </c>
      <c r="G401" s="1">
        <v>6.9164552688598633</v>
      </c>
      <c r="H401" s="1">
        <v>8.0263843536376953</v>
      </c>
      <c r="I401" s="1">
        <v>9.8826837539672852</v>
      </c>
      <c r="J401" s="1">
        <v>11.996642112731934</v>
      </c>
      <c r="K401" s="1">
        <v>15.166470527648926</v>
      </c>
      <c r="L401" s="1">
        <v>18.715969085693359</v>
      </c>
    </row>
    <row r="402" spans="1:12">
      <c r="A402">
        <v>1986</v>
      </c>
      <c r="B402" t="s">
        <v>44</v>
      </c>
      <c r="C402" s="1">
        <v>3.6903760433197021</v>
      </c>
      <c r="D402" s="1">
        <v>4.5050253868103027</v>
      </c>
      <c r="E402" s="1">
        <v>5.2459621429443359</v>
      </c>
      <c r="F402" s="1">
        <v>6.3174715042114258</v>
      </c>
      <c r="G402" s="1">
        <v>7.4618163108825684</v>
      </c>
      <c r="H402" s="1">
        <v>8.668828010559082</v>
      </c>
      <c r="I402" s="1">
        <v>10.174148559570313</v>
      </c>
      <c r="J402" s="1">
        <v>12.402913093566895</v>
      </c>
      <c r="K402" s="1">
        <v>15.093923568725586</v>
      </c>
      <c r="L402" s="1">
        <v>19.585697174072266</v>
      </c>
    </row>
    <row r="403" spans="1:12">
      <c r="A403">
        <v>1986</v>
      </c>
      <c r="B403" t="s">
        <v>45</v>
      </c>
      <c r="C403" s="1">
        <v>3.3986034393310547</v>
      </c>
      <c r="D403" s="1">
        <v>4.1306648254394531</v>
      </c>
      <c r="E403" s="1">
        <v>5.0200510025024414</v>
      </c>
      <c r="F403" s="1">
        <v>5.9713058471679688</v>
      </c>
      <c r="G403" s="1">
        <v>7.1463651657104492</v>
      </c>
      <c r="H403" s="1">
        <v>8.4163217544555664</v>
      </c>
      <c r="I403" s="1">
        <v>10.053446769714355</v>
      </c>
      <c r="J403" s="1">
        <v>12.381198883056641</v>
      </c>
      <c r="K403" s="1">
        <v>15.043163299560547</v>
      </c>
      <c r="L403" s="1">
        <v>17.712665557861328</v>
      </c>
    </row>
    <row r="404" spans="1:12">
      <c r="A404">
        <v>1986</v>
      </c>
      <c r="B404" t="s">
        <v>46</v>
      </c>
      <c r="C404" s="1">
        <v>3.9093437194824219</v>
      </c>
      <c r="D404" s="1">
        <v>4.8798856735229492</v>
      </c>
      <c r="E404" s="1">
        <v>5.4653983116149902</v>
      </c>
      <c r="F404" s="1">
        <v>6.3491358757019043</v>
      </c>
      <c r="G404" s="1">
        <v>7.4901914596557617</v>
      </c>
      <c r="H404" s="1">
        <v>8.8577852249145508</v>
      </c>
      <c r="I404" s="1">
        <v>10.307374000549316</v>
      </c>
      <c r="J404" s="1">
        <v>12.126540184020996</v>
      </c>
      <c r="K404" s="1">
        <v>14.997380256652832</v>
      </c>
      <c r="L404" s="1">
        <v>17.616806030273438</v>
      </c>
    </row>
    <row r="405" spans="1:12">
      <c r="A405">
        <v>1986</v>
      </c>
      <c r="B405" t="s">
        <v>47</v>
      </c>
      <c r="C405" s="1">
        <v>3.9595122337341309</v>
      </c>
      <c r="D405" s="1">
        <v>5.0463161468505859</v>
      </c>
      <c r="E405" s="1">
        <v>6.4036445617675781</v>
      </c>
      <c r="F405" s="1">
        <v>7.6213159561157227</v>
      </c>
      <c r="G405" s="1">
        <v>9.09466552734375</v>
      </c>
      <c r="H405" s="1">
        <v>10.649664878845215</v>
      </c>
      <c r="I405" s="1">
        <v>12.100224494934082</v>
      </c>
      <c r="J405" s="1">
        <v>13.978171348571777</v>
      </c>
      <c r="K405" s="1">
        <v>16.968143463134766</v>
      </c>
      <c r="L405" s="1">
        <v>20.007911682128906</v>
      </c>
    </row>
    <row r="406" spans="1:12">
      <c r="A406">
        <v>1986</v>
      </c>
      <c r="B406" t="s">
        <v>48</v>
      </c>
      <c r="C406" s="1">
        <v>3.6198282241821289</v>
      </c>
      <c r="D406" s="1">
        <v>4.5481557846069336</v>
      </c>
      <c r="E406" s="1">
        <v>5.4813337326049805</v>
      </c>
      <c r="F406" s="1">
        <v>6.444706916809082</v>
      </c>
      <c r="G406" s="1">
        <v>7.5445704460144043</v>
      </c>
      <c r="H406" s="1">
        <v>8.8548412322998047</v>
      </c>
      <c r="I406" s="1">
        <v>10.471660614013672</v>
      </c>
      <c r="J406" s="1">
        <v>12.176178932189941</v>
      </c>
      <c r="K406" s="1">
        <v>15.094637870788574</v>
      </c>
      <c r="L406" s="1">
        <v>19.370376586914063</v>
      </c>
    </row>
    <row r="407" spans="1:12">
      <c r="A407">
        <v>1986</v>
      </c>
      <c r="B407" t="s">
        <v>49</v>
      </c>
      <c r="C407" s="1">
        <v>3.9360673427581787</v>
      </c>
      <c r="D407" s="1">
        <v>5.0217146873474121</v>
      </c>
      <c r="E407" s="1">
        <v>6.1640529632568359</v>
      </c>
      <c r="F407" s="1">
        <v>7.4983162879943848</v>
      </c>
      <c r="G407" s="1">
        <v>8.9464893341064453</v>
      </c>
      <c r="H407" s="1">
        <v>10.301345825195313</v>
      </c>
      <c r="I407" s="1">
        <v>12.398921012878418</v>
      </c>
      <c r="J407" s="1">
        <v>14.786916732788086</v>
      </c>
      <c r="K407" s="1">
        <v>18.482246398925781</v>
      </c>
      <c r="L407" s="1">
        <v>23.114255905151367</v>
      </c>
    </row>
    <row r="408" spans="1:12">
      <c r="A408">
        <v>1986</v>
      </c>
      <c r="B408" t="s">
        <v>50</v>
      </c>
      <c r="C408" s="1">
        <v>5.1168966293334961</v>
      </c>
      <c r="D408" s="1">
        <v>7.0604538917541504</v>
      </c>
      <c r="E408" s="1">
        <v>8.4183473587036133</v>
      </c>
      <c r="F408" s="1">
        <v>10.004242897033691</v>
      </c>
      <c r="G408" s="1">
        <v>11.764113426208496</v>
      </c>
      <c r="H408" s="1">
        <v>13.659371376037598</v>
      </c>
      <c r="I408" s="1">
        <v>15.899829864501953</v>
      </c>
      <c r="J408" s="1">
        <v>18.816310882568359</v>
      </c>
      <c r="K408" s="1">
        <v>24.072263717651367</v>
      </c>
      <c r="L408" s="1">
        <v>31.808530807495117</v>
      </c>
    </row>
    <row r="409" spans="1:12">
      <c r="A409">
        <v>1986</v>
      </c>
      <c r="B409" t="s">
        <v>51</v>
      </c>
      <c r="C409" s="1">
        <v>3.6264340877532959</v>
      </c>
      <c r="D409" s="1">
        <v>4.5193829536437988</v>
      </c>
      <c r="E409" s="1">
        <v>5.4523234367370605</v>
      </c>
      <c r="F409" s="1">
        <v>6.4582462310791016</v>
      </c>
      <c r="G409" s="1">
        <v>7.5323987007141113</v>
      </c>
      <c r="H409" s="1">
        <v>8.81036376953125</v>
      </c>
      <c r="I409" s="1">
        <v>10.503755569458008</v>
      </c>
      <c r="J409" s="1">
        <v>12.713090896606445</v>
      </c>
      <c r="K409" s="1">
        <v>16.955078125</v>
      </c>
      <c r="L409" s="1">
        <v>21.08161735534668</v>
      </c>
    </row>
    <row r="410" spans="1:12">
      <c r="A410">
        <v>1987</v>
      </c>
      <c r="B410" t="s">
        <v>1</v>
      </c>
      <c r="C410" s="1">
        <v>3.9504237174987793</v>
      </c>
      <c r="D410" s="1">
        <v>4.8296003341674805</v>
      </c>
      <c r="E410" s="1">
        <v>5.1958351135253906</v>
      </c>
      <c r="F410" s="1">
        <v>6.00341796875</v>
      </c>
      <c r="G410" s="1">
        <v>6.9161648750305176</v>
      </c>
      <c r="H410" s="1">
        <v>7.941676139831543</v>
      </c>
      <c r="I410" s="1">
        <v>9.3087224960327148</v>
      </c>
      <c r="J410" s="1">
        <v>11.009742736816406</v>
      </c>
      <c r="K410" s="1">
        <v>13.848323822021484</v>
      </c>
      <c r="L410" s="1">
        <v>16.078197479248047</v>
      </c>
    </row>
    <row r="411" spans="1:12">
      <c r="A411">
        <v>1987</v>
      </c>
      <c r="B411" t="s">
        <v>2</v>
      </c>
      <c r="C411" s="1">
        <v>4.5736699104309082</v>
      </c>
      <c r="D411" s="1">
        <v>5.4663429260253906</v>
      </c>
      <c r="E411" s="1">
        <v>6.120274543762207</v>
      </c>
      <c r="F411" s="1">
        <v>7.0745258331298828</v>
      </c>
      <c r="G411" s="1">
        <v>8.0288352966308594</v>
      </c>
      <c r="H411" s="1">
        <v>9.2322988510131836</v>
      </c>
      <c r="I411" s="1">
        <v>10.501649856567383</v>
      </c>
      <c r="J411" s="1">
        <v>12.519645690917969</v>
      </c>
      <c r="K411" s="1">
        <v>15.948049545288086</v>
      </c>
      <c r="L411" s="1">
        <v>20.236696243286133</v>
      </c>
    </row>
    <row r="412" spans="1:12">
      <c r="A412">
        <v>1987</v>
      </c>
      <c r="B412" t="s">
        <v>3</v>
      </c>
      <c r="C412" s="1">
        <v>3.8831782341003418</v>
      </c>
      <c r="D412" s="1">
        <v>4.8909149169921875</v>
      </c>
      <c r="E412" s="1">
        <v>5.5317287445068359</v>
      </c>
      <c r="F412" s="1">
        <v>6.3995671272277832</v>
      </c>
      <c r="G412" s="1">
        <v>7.242678165435791</v>
      </c>
      <c r="H412" s="1">
        <v>8.310948371887207</v>
      </c>
      <c r="I412" s="1">
        <v>9.735377311706543</v>
      </c>
      <c r="J412" s="1">
        <v>11.272284507751465</v>
      </c>
      <c r="K412" s="1">
        <v>14.082709312438965</v>
      </c>
      <c r="L412" s="1">
        <v>17.389991760253906</v>
      </c>
    </row>
    <row r="413" spans="1:12">
      <c r="A413">
        <v>1987</v>
      </c>
      <c r="B413" t="s">
        <v>4</v>
      </c>
      <c r="C413" s="1">
        <v>4.5708189010620117</v>
      </c>
      <c r="D413" s="1">
        <v>5.781257152557373</v>
      </c>
      <c r="E413" s="1">
        <v>6.8060998916625977</v>
      </c>
      <c r="F413" s="1">
        <v>7.8494057655334473</v>
      </c>
      <c r="G413" s="1">
        <v>9.0318479537963867</v>
      </c>
      <c r="H413" s="1">
        <v>10.137455940246582</v>
      </c>
      <c r="I413" s="1">
        <v>12.075911521911621</v>
      </c>
      <c r="J413" s="1">
        <v>14.154842376708984</v>
      </c>
      <c r="K413" s="1">
        <v>18.208770751953125</v>
      </c>
      <c r="L413" s="1">
        <v>24.760202407836914</v>
      </c>
    </row>
    <row r="414" spans="1:12">
      <c r="A414">
        <v>1987</v>
      </c>
      <c r="B414" t="s">
        <v>5</v>
      </c>
      <c r="C414" s="1">
        <v>4.1307854652404785</v>
      </c>
      <c r="D414" s="1">
        <v>5.0544834136962891</v>
      </c>
      <c r="E414" s="1">
        <v>5.990079402923584</v>
      </c>
      <c r="F414" s="1">
        <v>6.9224648475646973</v>
      </c>
      <c r="G414" s="1">
        <v>7.9556679725646973</v>
      </c>
      <c r="H414" s="1">
        <v>9.0668783187866211</v>
      </c>
      <c r="I414" s="1">
        <v>10.105725288391113</v>
      </c>
      <c r="J414" s="1">
        <v>12.00710391998291</v>
      </c>
      <c r="K414" s="1">
        <v>14.996047973632813</v>
      </c>
      <c r="L414" s="1">
        <v>18.931268692016602</v>
      </c>
    </row>
    <row r="415" spans="1:12">
      <c r="A415">
        <v>1987</v>
      </c>
      <c r="B415" t="s">
        <v>6</v>
      </c>
      <c r="C415" s="1">
        <v>4.5789461135864258</v>
      </c>
      <c r="D415" s="1">
        <v>5.9135799407958984</v>
      </c>
      <c r="E415" s="1">
        <v>7.0321197509765625</v>
      </c>
      <c r="F415" s="1">
        <v>7.9926662445068359</v>
      </c>
      <c r="G415" s="1">
        <v>9.1265439987182617</v>
      </c>
      <c r="H415" s="1">
        <v>10.579126358032227</v>
      </c>
      <c r="I415" s="1">
        <v>12.082777976989746</v>
      </c>
      <c r="J415" s="1">
        <v>14.21796703338623</v>
      </c>
      <c r="K415" s="1">
        <v>19.046747207641602</v>
      </c>
      <c r="L415" s="1">
        <v>27.826299667358398</v>
      </c>
    </row>
    <row r="416" spans="1:12">
      <c r="A416">
        <v>1987</v>
      </c>
      <c r="B416" t="s">
        <v>7</v>
      </c>
      <c r="C416" s="1">
        <v>4.0505151748657227</v>
      </c>
      <c r="D416" s="1">
        <v>5.1117410659790039</v>
      </c>
      <c r="E416" s="1">
        <v>6.3767166137695313</v>
      </c>
      <c r="F416" s="1">
        <v>7.5985612869262695</v>
      </c>
      <c r="G416" s="1">
        <v>8.9504947662353516</v>
      </c>
      <c r="H416" s="1">
        <v>10.103915214538574</v>
      </c>
      <c r="I416" s="1">
        <v>12.278215408325195</v>
      </c>
      <c r="J416" s="1">
        <v>14.88670539855957</v>
      </c>
      <c r="K416" s="1">
        <v>18.879228591918945</v>
      </c>
      <c r="L416" s="1">
        <v>24.548040390014648</v>
      </c>
    </row>
    <row r="417" spans="1:12">
      <c r="A417">
        <v>1987</v>
      </c>
      <c r="B417" t="s">
        <v>8</v>
      </c>
      <c r="C417" s="1">
        <v>4.3440089225769043</v>
      </c>
      <c r="D417" s="1">
        <v>5.5574917793273926</v>
      </c>
      <c r="E417" s="1">
        <v>6.7756872177124023</v>
      </c>
      <c r="F417" s="1">
        <v>7.9719023704528809</v>
      </c>
      <c r="G417" s="1">
        <v>9.3958606719970703</v>
      </c>
      <c r="H417" s="1">
        <v>10.687021255493164</v>
      </c>
      <c r="I417" s="1">
        <v>12.502614974975586</v>
      </c>
      <c r="J417" s="1">
        <v>15.061920166015625</v>
      </c>
      <c r="K417" s="1">
        <v>20.05418586730957</v>
      </c>
      <c r="L417" s="1">
        <v>29.677776336669922</v>
      </c>
    </row>
    <row r="418" spans="1:12">
      <c r="A418">
        <v>1987</v>
      </c>
      <c r="B418" t="s">
        <v>9</v>
      </c>
      <c r="C418" s="1">
        <v>3.6747672557830811</v>
      </c>
      <c r="D418" s="1">
        <v>4.7299280166625977</v>
      </c>
      <c r="E418" s="1">
        <v>5.6165990829467773</v>
      </c>
      <c r="F418" s="1">
        <v>6.7218470573425293</v>
      </c>
      <c r="G418" s="1">
        <v>7.9169783592224121</v>
      </c>
      <c r="H418" s="1">
        <v>9.0737771987915039</v>
      </c>
      <c r="I418" s="1">
        <v>10.458863258361816</v>
      </c>
      <c r="J418" s="1">
        <v>12.196588516235352</v>
      </c>
      <c r="K418" s="1">
        <v>15.119917869567871</v>
      </c>
      <c r="L418" s="1">
        <v>19.284242630004883</v>
      </c>
    </row>
    <row r="419" spans="1:12">
      <c r="A419">
        <v>1987</v>
      </c>
      <c r="B419" t="s">
        <v>10</v>
      </c>
      <c r="C419" s="1">
        <v>3.6004221439361572</v>
      </c>
      <c r="D419" s="1">
        <v>4.5807228088378906</v>
      </c>
      <c r="E419" s="1">
        <v>5.6520023345947266</v>
      </c>
      <c r="F419" s="1">
        <v>6.9167146682739258</v>
      </c>
      <c r="G419" s="1">
        <v>8.0278654098510742</v>
      </c>
      <c r="H419" s="1">
        <v>9.5180149078369141</v>
      </c>
      <c r="I419" s="1">
        <v>10.984567642211914</v>
      </c>
      <c r="J419" s="1">
        <v>12.87736701965332</v>
      </c>
      <c r="K419" s="1">
        <v>15.952619552612305</v>
      </c>
      <c r="L419" s="1">
        <v>19.998703002929688</v>
      </c>
    </row>
    <row r="420" spans="1:12">
      <c r="A420">
        <v>1987</v>
      </c>
      <c r="B420" t="s">
        <v>11</v>
      </c>
      <c r="C420" s="1">
        <v>3.517850399017334</v>
      </c>
      <c r="D420" s="1">
        <v>4.3349666595458984</v>
      </c>
      <c r="E420" s="1">
        <v>5.114344596862793</v>
      </c>
      <c r="F420" s="1">
        <v>6.0474057197570801</v>
      </c>
      <c r="G420" s="1">
        <v>7.0411787033081055</v>
      </c>
      <c r="H420" s="1">
        <v>8.2010784149169922</v>
      </c>
      <c r="I420" s="1">
        <v>9.9485015869140625</v>
      </c>
      <c r="J420" s="1">
        <v>11.772000312805176</v>
      </c>
      <c r="K420" s="1">
        <v>14.573974609375</v>
      </c>
      <c r="L420" s="1">
        <v>17.105504989624023</v>
      </c>
    </row>
    <row r="421" spans="1:12">
      <c r="A421">
        <v>1987</v>
      </c>
      <c r="B421" t="s">
        <v>12</v>
      </c>
      <c r="C421" s="1">
        <v>3.8707025051116943</v>
      </c>
      <c r="D421" s="1">
        <v>4.9451751708984375</v>
      </c>
      <c r="E421" s="1">
        <v>6.0245914459228516</v>
      </c>
      <c r="F421" s="1">
        <v>7.1695513725280762</v>
      </c>
      <c r="G421" s="1">
        <v>8.3830757141113281</v>
      </c>
      <c r="H421" s="1">
        <v>9.9512434005737305</v>
      </c>
      <c r="I421" s="1">
        <v>11.419166564941406</v>
      </c>
      <c r="J421" s="1">
        <v>13.685226440429688</v>
      </c>
      <c r="K421" s="1">
        <v>17.484722137451172</v>
      </c>
      <c r="L421" s="1">
        <v>21.83546257019043</v>
      </c>
    </row>
    <row r="422" spans="1:12">
      <c r="A422">
        <v>1987</v>
      </c>
      <c r="B422" t="s">
        <v>13</v>
      </c>
      <c r="C422" s="1">
        <v>3.6043465137481689</v>
      </c>
      <c r="D422" s="1">
        <v>4.5881876945495605</v>
      </c>
      <c r="E422" s="1">
        <v>5.671180248260498</v>
      </c>
      <c r="F422" s="1">
        <v>6.9688310623168945</v>
      </c>
      <c r="G422" s="1">
        <v>8.2282829284667969</v>
      </c>
      <c r="H422" s="1">
        <v>9.9895925521850586</v>
      </c>
      <c r="I422" s="1">
        <v>11.909296989440918</v>
      </c>
      <c r="J422" s="1">
        <v>13.597561836242676</v>
      </c>
      <c r="K422" s="1">
        <v>16.50129508972168</v>
      </c>
      <c r="L422" s="1">
        <v>21.025802612304688</v>
      </c>
    </row>
    <row r="423" spans="1:12">
      <c r="A423">
        <v>1987</v>
      </c>
      <c r="B423" t="s">
        <v>14</v>
      </c>
      <c r="C423" s="1">
        <v>3.5380377769470215</v>
      </c>
      <c r="D423" s="1">
        <v>4.3461704254150391</v>
      </c>
      <c r="E423" s="1">
        <v>5.2225937843322754</v>
      </c>
      <c r="F423" s="1">
        <v>6.2455358505249023</v>
      </c>
      <c r="G423" s="1">
        <v>7.3924908638000488</v>
      </c>
      <c r="H423" s="1">
        <v>8.7931995391845703</v>
      </c>
      <c r="I423" s="1">
        <v>10.125327110290527</v>
      </c>
      <c r="J423" s="1">
        <v>12.023966789245605</v>
      </c>
      <c r="K423" s="1">
        <v>15.036714553833008</v>
      </c>
      <c r="L423" s="1">
        <v>18.503677368164063</v>
      </c>
    </row>
    <row r="424" spans="1:12">
      <c r="A424">
        <v>1987</v>
      </c>
      <c r="B424" t="s">
        <v>15</v>
      </c>
      <c r="C424" s="1">
        <v>3.7295541763305664</v>
      </c>
      <c r="D424" s="1">
        <v>4.7920942306518555</v>
      </c>
      <c r="E424" s="1">
        <v>5.6573185920715332</v>
      </c>
      <c r="F424" s="1">
        <v>6.7214946746826172</v>
      </c>
      <c r="G424" s="1">
        <v>8.0249567031860352</v>
      </c>
      <c r="H424" s="1">
        <v>9.5164918899536133</v>
      </c>
      <c r="I424" s="1">
        <v>11.072858810424805</v>
      </c>
      <c r="J424" s="1">
        <v>13.198190689086914</v>
      </c>
      <c r="K424" s="1">
        <v>16.771400451660156</v>
      </c>
      <c r="L424" s="1">
        <v>20.64552116394043</v>
      </c>
    </row>
    <row r="425" spans="1:12">
      <c r="A425">
        <v>1987</v>
      </c>
      <c r="B425" t="s">
        <v>16</v>
      </c>
      <c r="C425" s="1">
        <v>3.4974532127380371</v>
      </c>
      <c r="D425" s="1">
        <v>4.1175222396850586</v>
      </c>
      <c r="E425" s="1">
        <v>4.9985523223876953</v>
      </c>
      <c r="F425" s="1">
        <v>5.9564752578735352</v>
      </c>
      <c r="G425" s="1">
        <v>6.985846996307373</v>
      </c>
      <c r="H425" s="1">
        <v>8.0797300338745117</v>
      </c>
      <c r="I425" s="1">
        <v>9.5165872573852539</v>
      </c>
      <c r="J425" s="1">
        <v>11.116819381713867</v>
      </c>
      <c r="K425" s="1">
        <v>13.517560958862305</v>
      </c>
      <c r="L425" s="1">
        <v>16.293373107910156</v>
      </c>
    </row>
    <row r="426" spans="1:12">
      <c r="A426">
        <v>1987</v>
      </c>
      <c r="B426" t="s">
        <v>17</v>
      </c>
      <c r="C426" s="1">
        <v>3.5514509677886963</v>
      </c>
      <c r="D426" s="1">
        <v>4.4262146949768066</v>
      </c>
      <c r="E426" s="1">
        <v>5.1718292236328125</v>
      </c>
      <c r="F426" s="1">
        <v>6.1217913627624512</v>
      </c>
      <c r="G426" s="1">
        <v>7.308295726776123</v>
      </c>
      <c r="H426" s="1">
        <v>8.6833658218383789</v>
      </c>
      <c r="I426" s="1">
        <v>10.189082145690918</v>
      </c>
      <c r="J426" s="1">
        <v>12.438289642333984</v>
      </c>
      <c r="K426" s="1">
        <v>15.033020973205566</v>
      </c>
      <c r="L426" s="1">
        <v>18.094980239868164</v>
      </c>
    </row>
    <row r="427" spans="1:12">
      <c r="A427">
        <v>1987</v>
      </c>
      <c r="B427" t="s">
        <v>18</v>
      </c>
      <c r="C427" s="1">
        <v>3.3890621662139893</v>
      </c>
      <c r="D427" s="1">
        <v>4.0028319358825684</v>
      </c>
      <c r="E427" s="1">
        <v>4.8540592193603516</v>
      </c>
      <c r="F427" s="1">
        <v>5.5082540512084961</v>
      </c>
      <c r="G427" s="1">
        <v>6.3944768905639648</v>
      </c>
      <c r="H427" s="1">
        <v>7.5988855361938477</v>
      </c>
      <c r="I427" s="1">
        <v>9.2220964431762695</v>
      </c>
      <c r="J427" s="1">
        <v>11.16806697845459</v>
      </c>
      <c r="K427" s="1">
        <v>14.385588645935059</v>
      </c>
      <c r="L427" s="1">
        <v>17.3167724609375</v>
      </c>
    </row>
    <row r="428" spans="1:12">
      <c r="A428">
        <v>1987</v>
      </c>
      <c r="B428" t="s">
        <v>19</v>
      </c>
      <c r="C428" s="1">
        <v>3.306734561920166</v>
      </c>
      <c r="D428" s="1">
        <v>3.8779869079589844</v>
      </c>
      <c r="E428" s="1">
        <v>4.5002493858337402</v>
      </c>
      <c r="F428" s="1">
        <v>5.1167569160461426</v>
      </c>
      <c r="G428" s="1">
        <v>5.9625697135925293</v>
      </c>
      <c r="H428" s="1">
        <v>6.9215435981750488</v>
      </c>
      <c r="I428" s="1">
        <v>8.0433816909790039</v>
      </c>
      <c r="J428" s="1">
        <v>9.9159440994262695</v>
      </c>
      <c r="K428" s="1">
        <v>12.392386436462402</v>
      </c>
      <c r="L428" s="1">
        <v>14.966912269592285</v>
      </c>
    </row>
    <row r="429" spans="1:12">
      <c r="A429">
        <v>1987</v>
      </c>
      <c r="B429" t="s">
        <v>20</v>
      </c>
      <c r="C429" s="1">
        <v>3.5412399768829346</v>
      </c>
      <c r="D429" s="1">
        <v>4.1575613021850586</v>
      </c>
      <c r="E429" s="1">
        <v>4.9774646759033203</v>
      </c>
      <c r="F429" s="1">
        <v>5.8168725967407227</v>
      </c>
      <c r="G429" s="1">
        <v>6.6427493095397949</v>
      </c>
      <c r="H429" s="1">
        <v>7.661170482635498</v>
      </c>
      <c r="I429" s="1">
        <v>9.074885368347168</v>
      </c>
      <c r="J429" s="1">
        <v>10.659839630126953</v>
      </c>
      <c r="K429" s="1">
        <v>13.751123428344727</v>
      </c>
      <c r="L429" s="1">
        <v>16.794523239135742</v>
      </c>
    </row>
    <row r="430" spans="1:12">
      <c r="A430">
        <v>1987</v>
      </c>
      <c r="B430" t="s">
        <v>21</v>
      </c>
      <c r="C430" s="1">
        <v>3.5645411014556885</v>
      </c>
      <c r="D430" s="1">
        <v>4.5802621841430664</v>
      </c>
      <c r="E430" s="1">
        <v>5.5389370918273926</v>
      </c>
      <c r="F430" s="1">
        <v>6.3793430328369141</v>
      </c>
      <c r="G430" s="1">
        <v>7.5407967567443848</v>
      </c>
      <c r="H430" s="1">
        <v>8.9582157135009766</v>
      </c>
      <c r="I430" s="1">
        <v>10.291814804077148</v>
      </c>
      <c r="J430" s="1">
        <v>12.387406349182129</v>
      </c>
      <c r="K430" s="1">
        <v>15.010844230651855</v>
      </c>
      <c r="L430" s="1">
        <v>19.259355545043945</v>
      </c>
    </row>
    <row r="431" spans="1:12">
      <c r="A431">
        <v>1987</v>
      </c>
      <c r="B431" t="s">
        <v>22</v>
      </c>
      <c r="C431" s="1">
        <v>3.893566370010376</v>
      </c>
      <c r="D431" s="1">
        <v>4.9073481559753418</v>
      </c>
      <c r="E431" s="1">
        <v>5.8003377914428711</v>
      </c>
      <c r="F431" s="1">
        <v>6.8827953338623047</v>
      </c>
      <c r="G431" s="1">
        <v>7.9040594100952148</v>
      </c>
      <c r="H431" s="1">
        <v>9.4970293045043945</v>
      </c>
      <c r="I431" s="1">
        <v>10.928958892822266</v>
      </c>
      <c r="J431" s="1">
        <v>12.629228591918945</v>
      </c>
      <c r="K431" s="1">
        <v>15.89924144744873</v>
      </c>
      <c r="L431" s="1">
        <v>20.057502746582031</v>
      </c>
    </row>
    <row r="432" spans="1:12">
      <c r="A432">
        <v>1987</v>
      </c>
      <c r="B432" t="s">
        <v>23</v>
      </c>
      <c r="C432" s="1">
        <v>4.1048426628112793</v>
      </c>
      <c r="D432" s="1">
        <v>5.1014652252197266</v>
      </c>
      <c r="E432" s="1">
        <v>6.3351030349731445</v>
      </c>
      <c r="F432" s="1">
        <v>7.505162239074707</v>
      </c>
      <c r="G432" s="1">
        <v>8.8734493255615234</v>
      </c>
      <c r="H432" s="1">
        <v>10.113399505615234</v>
      </c>
      <c r="I432" s="1">
        <v>11.959990501403809</v>
      </c>
      <c r="J432" s="1">
        <v>14.454058647155762</v>
      </c>
      <c r="K432" s="1">
        <v>18.667718887329102</v>
      </c>
      <c r="L432" s="1">
        <v>24.14299201965332</v>
      </c>
    </row>
    <row r="433" spans="1:12">
      <c r="A433">
        <v>1987</v>
      </c>
      <c r="B433" t="s">
        <v>24</v>
      </c>
      <c r="C433" s="1">
        <v>4.4907321929931641</v>
      </c>
      <c r="D433" s="1">
        <v>5.6091575622558594</v>
      </c>
      <c r="E433" s="1">
        <v>6.7469725608825684</v>
      </c>
      <c r="F433" s="1">
        <v>7.6176738739013672</v>
      </c>
      <c r="G433" s="1">
        <v>9.0478191375732422</v>
      </c>
      <c r="H433" s="1">
        <v>10.480512619018555</v>
      </c>
      <c r="I433" s="1">
        <v>12.402087211608887</v>
      </c>
      <c r="J433" s="1">
        <v>14.911527633666992</v>
      </c>
      <c r="K433" s="1">
        <v>19.900102615356445</v>
      </c>
      <c r="L433" s="1">
        <v>27.487649917602539</v>
      </c>
    </row>
    <row r="434" spans="1:12">
      <c r="A434">
        <v>1987</v>
      </c>
      <c r="B434" t="s">
        <v>25</v>
      </c>
      <c r="C434" s="1">
        <v>3.7379252910614014</v>
      </c>
      <c r="D434" s="1">
        <v>4.7449889183044434</v>
      </c>
      <c r="E434" s="1">
        <v>5.667205810546875</v>
      </c>
      <c r="F434" s="1">
        <v>6.7447242736816406</v>
      </c>
      <c r="G434" s="1">
        <v>7.9053945541381836</v>
      </c>
      <c r="H434" s="1">
        <v>9.1943321228027344</v>
      </c>
      <c r="I434" s="1">
        <v>11.036716461181641</v>
      </c>
      <c r="J434" s="1">
        <v>13.514836311340332</v>
      </c>
      <c r="K434" s="1">
        <v>17.674741744995117</v>
      </c>
      <c r="L434" s="1">
        <v>24.04896354675293</v>
      </c>
    </row>
    <row r="435" spans="1:12">
      <c r="A435">
        <v>1987</v>
      </c>
      <c r="B435" t="s">
        <v>26</v>
      </c>
      <c r="C435" s="1">
        <v>3.3054850101470947</v>
      </c>
      <c r="D435" s="1">
        <v>3.8592212200164795</v>
      </c>
      <c r="E435" s="1">
        <v>4.9059309959411621</v>
      </c>
      <c r="F435" s="1">
        <v>5.997014045715332</v>
      </c>
      <c r="G435" s="1">
        <v>7.1005024909973145</v>
      </c>
      <c r="H435" s="1">
        <v>8.4075756072998047</v>
      </c>
      <c r="I435" s="1">
        <v>10.047551155090332</v>
      </c>
      <c r="J435" s="1">
        <v>12.113066673278809</v>
      </c>
      <c r="K435" s="1">
        <v>14.894622802734375</v>
      </c>
      <c r="L435" s="1">
        <v>16.906059265136719</v>
      </c>
    </row>
    <row r="436" spans="1:12">
      <c r="A436">
        <v>1987</v>
      </c>
      <c r="B436" t="s">
        <v>27</v>
      </c>
      <c r="C436" s="1">
        <v>3.5793511867523193</v>
      </c>
      <c r="D436" s="1">
        <v>4.3984889984130859</v>
      </c>
      <c r="E436" s="1">
        <v>5.0739398002624512</v>
      </c>
      <c r="F436" s="1">
        <v>5.9269185066223145</v>
      </c>
      <c r="G436" s="1">
        <v>6.7043299674987793</v>
      </c>
      <c r="H436" s="1">
        <v>7.6332364082336426</v>
      </c>
      <c r="I436" s="1">
        <v>8.9766054153442383</v>
      </c>
      <c r="J436" s="1">
        <v>10.94756031036377</v>
      </c>
      <c r="K436" s="1">
        <v>14.010024070739746</v>
      </c>
      <c r="L436" s="1">
        <v>17.476833343505859</v>
      </c>
    </row>
    <row r="437" spans="1:12">
      <c r="A437">
        <v>1987</v>
      </c>
      <c r="B437" t="s">
        <v>28</v>
      </c>
      <c r="C437" s="1">
        <v>3.3861751556396484</v>
      </c>
      <c r="D437" s="1">
        <v>4.094520092010498</v>
      </c>
      <c r="E437" s="1">
        <v>5.016390323638916</v>
      </c>
      <c r="F437" s="1">
        <v>5.9064674377441406</v>
      </c>
      <c r="G437" s="1">
        <v>6.6939797401428223</v>
      </c>
      <c r="H437" s="1">
        <v>7.7310080528259277</v>
      </c>
      <c r="I437" s="1">
        <v>9.2750663757324219</v>
      </c>
      <c r="J437" s="1">
        <v>11.099213600158691</v>
      </c>
      <c r="K437" s="1">
        <v>14.115873336791992</v>
      </c>
      <c r="L437" s="1">
        <v>17.875080108642578</v>
      </c>
    </row>
    <row r="438" spans="1:12">
      <c r="A438">
        <v>1987</v>
      </c>
      <c r="B438" t="s">
        <v>29</v>
      </c>
      <c r="C438" s="1">
        <v>3.8357932567596436</v>
      </c>
      <c r="D438" s="1">
        <v>4.717832088470459</v>
      </c>
      <c r="E438" s="1">
        <v>5.3963255882263184</v>
      </c>
      <c r="F438" s="1">
        <v>6.1366596221923828</v>
      </c>
      <c r="G438" s="1">
        <v>7.1442785263061523</v>
      </c>
      <c r="H438" s="1">
        <v>8.4911718368530273</v>
      </c>
      <c r="I438" s="1">
        <v>9.9542760848999023</v>
      </c>
      <c r="J438" s="1">
        <v>11.969766616821289</v>
      </c>
      <c r="K438" s="1">
        <v>15.096263885498047</v>
      </c>
      <c r="L438" s="1">
        <v>19.334218978881836</v>
      </c>
    </row>
    <row r="439" spans="1:12">
      <c r="A439">
        <v>1987</v>
      </c>
      <c r="B439" t="s">
        <v>30</v>
      </c>
      <c r="C439" s="1">
        <v>3.676781177520752</v>
      </c>
      <c r="D439" s="1">
        <v>4.5219893455505371</v>
      </c>
      <c r="E439" s="1">
        <v>5.1064701080322266</v>
      </c>
      <c r="F439" s="1">
        <v>6.0692081451416016</v>
      </c>
      <c r="G439" s="1">
        <v>7.0536837577819824</v>
      </c>
      <c r="H439" s="1">
        <v>8.1111288070678711</v>
      </c>
      <c r="I439" s="1">
        <v>9.90093994140625</v>
      </c>
      <c r="J439" s="1">
        <v>11.806406021118164</v>
      </c>
      <c r="K439" s="1">
        <v>14.988049507141113</v>
      </c>
      <c r="L439" s="1">
        <v>19.141717910766602</v>
      </c>
    </row>
    <row r="440" spans="1:12">
      <c r="A440">
        <v>1987</v>
      </c>
      <c r="B440" t="s">
        <v>31</v>
      </c>
      <c r="C440" s="1">
        <v>3.3608191013336182</v>
      </c>
      <c r="D440" s="1">
        <v>4.0183172225952148</v>
      </c>
      <c r="E440" s="1">
        <v>4.959040641784668</v>
      </c>
      <c r="F440" s="1">
        <v>5.9470081329345703</v>
      </c>
      <c r="G440" s="1">
        <v>6.9840550422668457</v>
      </c>
      <c r="H440" s="1">
        <v>8.1140689849853516</v>
      </c>
      <c r="I440" s="1">
        <v>9.8526382446289063</v>
      </c>
      <c r="J440" s="1">
        <v>11.646531105041504</v>
      </c>
      <c r="K440" s="1">
        <v>13.986084938049316</v>
      </c>
      <c r="L440" s="1">
        <v>15.839956283569336</v>
      </c>
    </row>
    <row r="441" spans="1:12">
      <c r="A441">
        <v>1987</v>
      </c>
      <c r="B441" t="s">
        <v>32</v>
      </c>
      <c r="C441" s="1">
        <v>3.3973195552825928</v>
      </c>
      <c r="D441" s="1">
        <v>4.0051016807556152</v>
      </c>
      <c r="E441" s="1">
        <v>4.9305844306945801</v>
      </c>
      <c r="F441" s="1">
        <v>5.6131839752197266</v>
      </c>
      <c r="G441" s="1">
        <v>6.4644346237182617</v>
      </c>
      <c r="H441" s="1">
        <v>7.4934225082397461</v>
      </c>
      <c r="I441" s="1">
        <v>8.692143440246582</v>
      </c>
      <c r="J441" s="1">
        <v>10.41358757019043</v>
      </c>
      <c r="K441" s="1">
        <v>13.154396057128906</v>
      </c>
      <c r="L441" s="1">
        <v>16.784547805786133</v>
      </c>
    </row>
    <row r="442" spans="1:12">
      <c r="A442">
        <v>1987</v>
      </c>
      <c r="B442" t="s">
        <v>33</v>
      </c>
      <c r="C442" s="1">
        <v>3.3399808406829834</v>
      </c>
      <c r="D442" s="1">
        <v>3.9621326923370361</v>
      </c>
      <c r="E442" s="1">
        <v>4.8772344589233398</v>
      </c>
      <c r="F442" s="1">
        <v>5.5368046760559082</v>
      </c>
      <c r="G442" s="1">
        <v>6.4466061592102051</v>
      </c>
      <c r="H442" s="1">
        <v>7.5823202133178711</v>
      </c>
      <c r="I442" s="1">
        <v>9.2525548934936523</v>
      </c>
      <c r="J442" s="1">
        <v>11.117569923400879</v>
      </c>
      <c r="K442" s="1">
        <v>13.720989227294922</v>
      </c>
      <c r="L442" s="1">
        <v>17.052757263183594</v>
      </c>
    </row>
    <row r="443" spans="1:12">
      <c r="A443">
        <v>1987</v>
      </c>
      <c r="B443" t="s">
        <v>34</v>
      </c>
      <c r="C443" s="1">
        <v>3.2892529964447021</v>
      </c>
      <c r="D443" s="1">
        <v>3.8329329490661621</v>
      </c>
      <c r="E443" s="1">
        <v>4.4560480117797852</v>
      </c>
      <c r="F443" s="1">
        <v>5.0926675796508789</v>
      </c>
      <c r="G443" s="1">
        <v>6.0436382293701172</v>
      </c>
      <c r="H443" s="1">
        <v>7.0485749244689941</v>
      </c>
      <c r="I443" s="1">
        <v>8.3328075408935547</v>
      </c>
      <c r="J443" s="1">
        <v>10.065350532531738</v>
      </c>
      <c r="K443" s="1">
        <v>13.116829872131348</v>
      </c>
      <c r="L443" s="1">
        <v>15.792498588562012</v>
      </c>
    </row>
    <row r="444" spans="1:12">
      <c r="A444">
        <v>1987</v>
      </c>
      <c r="B444" t="s">
        <v>35</v>
      </c>
      <c r="C444" s="1">
        <v>3.3776648044586182</v>
      </c>
      <c r="D444" s="1">
        <v>4.0584068298339844</v>
      </c>
      <c r="E444" s="1">
        <v>4.8844609260559082</v>
      </c>
      <c r="F444" s="1">
        <v>5.4353542327880859</v>
      </c>
      <c r="G444" s="1">
        <v>6.1700749397277832</v>
      </c>
      <c r="H444" s="1">
        <v>7.1123743057250977</v>
      </c>
      <c r="I444" s="1">
        <v>8.2004795074462891</v>
      </c>
      <c r="J444" s="1">
        <v>9.9496898651123047</v>
      </c>
      <c r="K444" s="1">
        <v>12.385679244995117</v>
      </c>
      <c r="L444" s="1">
        <v>15.035022735595703</v>
      </c>
    </row>
    <row r="445" spans="1:12">
      <c r="A445">
        <v>1987</v>
      </c>
      <c r="B445" t="s">
        <v>36</v>
      </c>
      <c r="C445" s="1">
        <v>3.3443169593811035</v>
      </c>
      <c r="D445" s="1">
        <v>3.9880380630493164</v>
      </c>
      <c r="E445" s="1">
        <v>4.9102845191955566</v>
      </c>
      <c r="F445" s="1">
        <v>5.7782235145568848</v>
      </c>
      <c r="G445" s="1">
        <v>7.1270275115966797</v>
      </c>
      <c r="H445" s="1">
        <v>8.5529775619506836</v>
      </c>
      <c r="I445" s="1">
        <v>10.062038421630859</v>
      </c>
      <c r="J445" s="1">
        <v>12.24156665802002</v>
      </c>
      <c r="K445" s="1">
        <v>15.548259735107422</v>
      </c>
      <c r="L445" s="1">
        <v>20.313821792602539</v>
      </c>
    </row>
    <row r="446" spans="1:12">
      <c r="A446">
        <v>1987</v>
      </c>
      <c r="B446" t="s">
        <v>37</v>
      </c>
      <c r="C446" s="1">
        <v>3.5203084945678711</v>
      </c>
      <c r="D446" s="1">
        <v>4.2742156982421875</v>
      </c>
      <c r="E446" s="1">
        <v>5.1088466644287109</v>
      </c>
      <c r="F446" s="1">
        <v>6.2247309684753418</v>
      </c>
      <c r="G446" s="1">
        <v>7.3893904685974121</v>
      </c>
      <c r="H446" s="1">
        <v>8.7439908981323242</v>
      </c>
      <c r="I446" s="1">
        <v>10.026246070861816</v>
      </c>
      <c r="J446" s="1">
        <v>12.03354549407959</v>
      </c>
      <c r="K446" s="1">
        <v>15.826206207275391</v>
      </c>
      <c r="L446" s="1">
        <v>20.070646286010742</v>
      </c>
    </row>
    <row r="447" spans="1:12">
      <c r="A447">
        <v>1987</v>
      </c>
      <c r="B447" t="s">
        <v>38</v>
      </c>
      <c r="C447" s="1">
        <v>3.6323802471160889</v>
      </c>
      <c r="D447" s="1">
        <v>4.5671238899230957</v>
      </c>
      <c r="E447" s="1">
        <v>5.4153776168823242</v>
      </c>
      <c r="F447" s="1">
        <v>6.4130821228027344</v>
      </c>
      <c r="G447" s="1">
        <v>7.5615568161010742</v>
      </c>
      <c r="H447" s="1">
        <v>9.0033979415893555</v>
      </c>
      <c r="I447" s="1">
        <v>10.610007286071777</v>
      </c>
      <c r="J447" s="1">
        <v>12.611098289489746</v>
      </c>
      <c r="K447" s="1">
        <v>16.670499801635742</v>
      </c>
      <c r="L447" s="1">
        <v>22.385650634765625</v>
      </c>
    </row>
    <row r="448" spans="1:12">
      <c r="A448">
        <v>1987</v>
      </c>
      <c r="B448" t="s">
        <v>39</v>
      </c>
      <c r="C448" s="1">
        <v>3.505683422088623</v>
      </c>
      <c r="D448" s="1">
        <v>4.1111493110656738</v>
      </c>
      <c r="E448" s="1">
        <v>5.0172767639160156</v>
      </c>
      <c r="F448" s="1">
        <v>5.9593005180358887</v>
      </c>
      <c r="G448" s="1">
        <v>7.0022768974304199</v>
      </c>
      <c r="H448" s="1">
        <v>8.368647575378418</v>
      </c>
      <c r="I448" s="1">
        <v>9.9245004653930664</v>
      </c>
      <c r="J448" s="1">
        <v>11.429798126220703</v>
      </c>
      <c r="K448" s="1">
        <v>14.45674991607666</v>
      </c>
      <c r="L448" s="1">
        <v>17.486871719360352</v>
      </c>
    </row>
    <row r="449" spans="1:12">
      <c r="A449">
        <v>1987</v>
      </c>
      <c r="B449" t="s">
        <v>40</v>
      </c>
      <c r="C449" s="1">
        <v>3.4689154624938965</v>
      </c>
      <c r="D449" s="1">
        <v>4.0623912811279297</v>
      </c>
      <c r="E449" s="1">
        <v>4.9288668632507324</v>
      </c>
      <c r="F449" s="1">
        <v>5.7844676971435547</v>
      </c>
      <c r="G449" s="1">
        <v>6.6211886405944824</v>
      </c>
      <c r="H449" s="1">
        <v>7.5407547950744629</v>
      </c>
      <c r="I449" s="1">
        <v>8.9209012985229492</v>
      </c>
      <c r="J449" s="1">
        <v>10.77971076965332</v>
      </c>
      <c r="K449" s="1">
        <v>13.520268440246582</v>
      </c>
      <c r="L449" s="1">
        <v>16.9036865234375</v>
      </c>
    </row>
    <row r="450" spans="1:12">
      <c r="A450">
        <v>1987</v>
      </c>
      <c r="B450" t="s">
        <v>41</v>
      </c>
      <c r="C450" s="1">
        <v>3.4131712913513184</v>
      </c>
      <c r="D450" s="1">
        <v>4.2150864601135254</v>
      </c>
      <c r="E450" s="1">
        <v>5.1974854469299316</v>
      </c>
      <c r="F450" s="1">
        <v>6.638185977935791</v>
      </c>
      <c r="G450" s="1">
        <v>7.8826112747192383</v>
      </c>
      <c r="H450" s="1">
        <v>9.0359573364257813</v>
      </c>
      <c r="I450" s="1">
        <v>10.602943420410156</v>
      </c>
      <c r="J450" s="1">
        <v>13.089817047119141</v>
      </c>
      <c r="K450" s="1">
        <v>16.503366470336914</v>
      </c>
      <c r="L450" s="1">
        <v>19.005821228027344</v>
      </c>
    </row>
    <row r="451" spans="1:12">
      <c r="A451">
        <v>1987</v>
      </c>
      <c r="B451" t="s">
        <v>42</v>
      </c>
      <c r="C451" s="1">
        <v>3.8805749416351318</v>
      </c>
      <c r="D451" s="1">
        <v>4.8808717727661133</v>
      </c>
      <c r="E451" s="1">
        <v>5.7353529930114746</v>
      </c>
      <c r="F451" s="1">
        <v>7.0018072128295898</v>
      </c>
      <c r="G451" s="1">
        <v>8.2706031799316406</v>
      </c>
      <c r="H451" s="1">
        <v>9.8823070526123047</v>
      </c>
      <c r="I451" s="1">
        <v>11.513448715209961</v>
      </c>
      <c r="J451" s="1">
        <v>13.754953384399414</v>
      </c>
      <c r="K451" s="1">
        <v>17.58860969543457</v>
      </c>
      <c r="L451" s="1">
        <v>24.092720031738281</v>
      </c>
    </row>
    <row r="452" spans="1:12">
      <c r="A452">
        <v>1987</v>
      </c>
      <c r="B452" t="s">
        <v>43</v>
      </c>
      <c r="C452" s="1">
        <v>3.3523468971252441</v>
      </c>
      <c r="D452" s="1">
        <v>3.9990994930267334</v>
      </c>
      <c r="E452" s="1">
        <v>4.9127969741821289</v>
      </c>
      <c r="F452" s="1">
        <v>5.7977509498596191</v>
      </c>
      <c r="G452" s="1">
        <v>6.9424748420715332</v>
      </c>
      <c r="H452" s="1">
        <v>8.053441047668457</v>
      </c>
      <c r="I452" s="1">
        <v>9.9481678009033203</v>
      </c>
      <c r="J452" s="1">
        <v>12.053019523620605</v>
      </c>
      <c r="K452" s="1">
        <v>15.624360084533691</v>
      </c>
      <c r="L452" s="1">
        <v>19.977499008178711</v>
      </c>
    </row>
    <row r="453" spans="1:12">
      <c r="A453">
        <v>1987</v>
      </c>
      <c r="B453" t="s">
        <v>44</v>
      </c>
      <c r="C453" s="1">
        <v>3.6439948081970215</v>
      </c>
      <c r="D453" s="1">
        <v>4.5168209075927734</v>
      </c>
      <c r="E453" s="1">
        <v>5.4388518333435059</v>
      </c>
      <c r="F453" s="1">
        <v>6.3782005310058594</v>
      </c>
      <c r="G453" s="1">
        <v>7.5580334663391113</v>
      </c>
      <c r="H453" s="1">
        <v>8.9823684692382813</v>
      </c>
      <c r="I453" s="1">
        <v>10.418754577636719</v>
      </c>
      <c r="J453" s="1">
        <v>12.609190940856934</v>
      </c>
      <c r="K453" s="1">
        <v>16.318416595458984</v>
      </c>
      <c r="L453" s="1">
        <v>21.747945785522461</v>
      </c>
    </row>
    <row r="454" spans="1:12">
      <c r="A454">
        <v>1987</v>
      </c>
      <c r="B454" t="s">
        <v>45</v>
      </c>
      <c r="C454" s="1">
        <v>3.5272502899169922</v>
      </c>
      <c r="D454" s="1">
        <v>4.4822196960449219</v>
      </c>
      <c r="E454" s="1">
        <v>5.3125381469726563</v>
      </c>
      <c r="F454" s="1">
        <v>6.4139509201049805</v>
      </c>
      <c r="G454" s="1">
        <v>7.5983328819274902</v>
      </c>
      <c r="H454" s="1">
        <v>9.0416641235351563</v>
      </c>
      <c r="I454" s="1">
        <v>10.39017391204834</v>
      </c>
      <c r="J454" s="1">
        <v>12.467870712280273</v>
      </c>
      <c r="K454" s="1">
        <v>15.61057186126709</v>
      </c>
      <c r="L454" s="1">
        <v>19.160186767578125</v>
      </c>
    </row>
    <row r="455" spans="1:12">
      <c r="A455">
        <v>1987</v>
      </c>
      <c r="B455" t="s">
        <v>46</v>
      </c>
      <c r="C455" s="1">
        <v>4.0272216796875</v>
      </c>
      <c r="D455" s="1">
        <v>4.9760713577270508</v>
      </c>
      <c r="E455" s="1">
        <v>5.8773260116577148</v>
      </c>
      <c r="F455" s="1">
        <v>6.866971492767334</v>
      </c>
      <c r="G455" s="1">
        <v>8.0244598388671875</v>
      </c>
      <c r="H455" s="1">
        <v>9.3946676254272461</v>
      </c>
      <c r="I455" s="1">
        <v>11.01637077331543</v>
      </c>
      <c r="J455" s="1">
        <v>12.949106216430664</v>
      </c>
      <c r="K455" s="1">
        <v>16.141916275024414</v>
      </c>
      <c r="L455" s="1">
        <v>19.892780303955078</v>
      </c>
    </row>
    <row r="456" spans="1:12">
      <c r="A456">
        <v>1987</v>
      </c>
      <c r="B456" t="s">
        <v>47</v>
      </c>
      <c r="C456" s="1">
        <v>3.9002976417541504</v>
      </c>
      <c r="D456" s="1">
        <v>5.000983715057373</v>
      </c>
      <c r="E456" s="1">
        <v>6.2323217391967773</v>
      </c>
      <c r="F456" s="1">
        <v>7.595792293548584</v>
      </c>
      <c r="G456" s="1">
        <v>8.9733266830444336</v>
      </c>
      <c r="H456" s="1">
        <v>10.514364242553711</v>
      </c>
      <c r="I456" s="1">
        <v>12.195046424865723</v>
      </c>
      <c r="J456" s="1">
        <v>14.056373596191406</v>
      </c>
      <c r="K456" s="1">
        <v>17.361909866333008</v>
      </c>
      <c r="L456" s="1">
        <v>20.337930679321289</v>
      </c>
    </row>
    <row r="457" spans="1:12">
      <c r="A457">
        <v>1987</v>
      </c>
      <c r="B457" t="s">
        <v>48</v>
      </c>
      <c r="C457" s="1">
        <v>3.6326487064361572</v>
      </c>
      <c r="D457" s="1">
        <v>4.5015106201171875</v>
      </c>
      <c r="E457" s="1">
        <v>5.4972515106201172</v>
      </c>
      <c r="F457" s="1">
        <v>6.5271658897399902</v>
      </c>
      <c r="G457" s="1">
        <v>7.7512965202331543</v>
      </c>
      <c r="H457" s="1">
        <v>8.9453296661376953</v>
      </c>
      <c r="I457" s="1">
        <v>10.450034141540527</v>
      </c>
      <c r="J457" s="1">
        <v>12.377509117126465</v>
      </c>
      <c r="K457" s="1">
        <v>15.430473327636719</v>
      </c>
      <c r="L457" s="1">
        <v>19.2489013671875</v>
      </c>
    </row>
    <row r="458" spans="1:12">
      <c r="A458">
        <v>1987</v>
      </c>
      <c r="B458" t="s">
        <v>49</v>
      </c>
      <c r="C458" s="1">
        <v>3.9995884895324707</v>
      </c>
      <c r="D458" s="1">
        <v>5.0665435791015625</v>
      </c>
      <c r="E458" s="1">
        <v>6.3185443878173828</v>
      </c>
      <c r="F458" s="1">
        <v>7.6073489189147949</v>
      </c>
      <c r="G458" s="1">
        <v>9.0738706588745117</v>
      </c>
      <c r="H458" s="1">
        <v>10.739407539367676</v>
      </c>
      <c r="I458" s="1">
        <v>12.557486534118652</v>
      </c>
      <c r="J458" s="1">
        <v>15.006111145019531</v>
      </c>
      <c r="K458" s="1">
        <v>19.615930557250977</v>
      </c>
      <c r="L458" s="1">
        <v>25.865486145019531</v>
      </c>
    </row>
    <row r="459" spans="1:12">
      <c r="A459">
        <v>1987</v>
      </c>
      <c r="B459" t="s">
        <v>50</v>
      </c>
      <c r="C459" s="1">
        <v>5.023524284362793</v>
      </c>
      <c r="D459" s="1">
        <v>6.7867484092712402</v>
      </c>
      <c r="E459" s="1">
        <v>8.4680795669555664</v>
      </c>
      <c r="F459" s="1">
        <v>9.967045783996582</v>
      </c>
      <c r="G459" s="1">
        <v>11.36717414855957</v>
      </c>
      <c r="H459" s="1">
        <v>13.179119110107422</v>
      </c>
      <c r="I459" s="1">
        <v>15.584478378295898</v>
      </c>
      <c r="J459" s="1">
        <v>18.863826751708984</v>
      </c>
      <c r="K459" s="1">
        <v>23.896476745605469</v>
      </c>
      <c r="L459" s="1">
        <v>30.567001342773438</v>
      </c>
    </row>
    <row r="460" spans="1:12">
      <c r="A460">
        <v>1987</v>
      </c>
      <c r="B460" t="s">
        <v>51</v>
      </c>
      <c r="C460" s="1">
        <v>3.7820975780487061</v>
      </c>
      <c r="D460" s="1">
        <v>4.8500075340270996</v>
      </c>
      <c r="E460" s="1">
        <v>5.7494277954101563</v>
      </c>
      <c r="F460" s="1">
        <v>6.8771553039550781</v>
      </c>
      <c r="G460" s="1">
        <v>7.7997350692749023</v>
      </c>
      <c r="H460" s="1">
        <v>9.3936843872070313</v>
      </c>
      <c r="I460" s="1">
        <v>11.242753982543945</v>
      </c>
      <c r="J460" s="1">
        <v>13.405508041381836</v>
      </c>
      <c r="K460" s="1">
        <v>17.086036682128906</v>
      </c>
      <c r="L460" s="1">
        <v>20.077560424804688</v>
      </c>
    </row>
    <row r="461" spans="1:12">
      <c r="A461">
        <v>1988</v>
      </c>
      <c r="B461" t="s">
        <v>1</v>
      </c>
      <c r="C461" s="1">
        <v>4.1206507682800293</v>
      </c>
      <c r="D461" s="1">
        <v>4.9952936172485352</v>
      </c>
      <c r="E461" s="1">
        <v>5.7252583503723145</v>
      </c>
      <c r="F461" s="1">
        <v>6.4161844253540039</v>
      </c>
      <c r="G461" s="1">
        <v>7.40777587890625</v>
      </c>
      <c r="H461" s="1">
        <v>8.3905868530273438</v>
      </c>
      <c r="I461" s="1">
        <v>9.9436349868774414</v>
      </c>
      <c r="J461" s="1">
        <v>11.698484420776367</v>
      </c>
      <c r="K461" s="1">
        <v>14.488607406616211</v>
      </c>
      <c r="L461" s="1">
        <v>17.564235687255859</v>
      </c>
    </row>
    <row r="462" spans="1:12">
      <c r="A462">
        <v>1988</v>
      </c>
      <c r="B462" t="s">
        <v>2</v>
      </c>
      <c r="C462" s="1">
        <v>4.9465203285217285</v>
      </c>
      <c r="D462" s="1">
        <v>5.8949627876281738</v>
      </c>
      <c r="E462" s="1">
        <v>6.6092138290405273</v>
      </c>
      <c r="F462" s="1">
        <v>7.5497913360595703</v>
      </c>
      <c r="G462" s="1">
        <v>8.5761098861694336</v>
      </c>
      <c r="H462" s="1">
        <v>9.9891176223754883</v>
      </c>
      <c r="I462" s="1">
        <v>11.546076774597168</v>
      </c>
      <c r="J462" s="1">
        <v>13.983260154724121</v>
      </c>
      <c r="K462" s="1">
        <v>17.583015441894531</v>
      </c>
      <c r="L462" s="1">
        <v>23.842376708984375</v>
      </c>
    </row>
    <row r="463" spans="1:12">
      <c r="A463">
        <v>1988</v>
      </c>
      <c r="B463" t="s">
        <v>3</v>
      </c>
      <c r="C463" s="1">
        <v>4.0922212600708008</v>
      </c>
      <c r="D463" s="1">
        <v>5.0691061019897461</v>
      </c>
      <c r="E463" s="1">
        <v>5.9702491760253906</v>
      </c>
      <c r="F463" s="1">
        <v>6.7750053405761719</v>
      </c>
      <c r="G463" s="1">
        <v>7.5915794372558594</v>
      </c>
      <c r="H463" s="1">
        <v>8.5226945877075195</v>
      </c>
      <c r="I463" s="1">
        <v>9.930211067199707</v>
      </c>
      <c r="J463" s="1">
        <v>11.544735908508301</v>
      </c>
      <c r="K463" s="1">
        <v>14.114483833312988</v>
      </c>
      <c r="L463" s="1">
        <v>17.333253860473633</v>
      </c>
    </row>
    <row r="464" spans="1:12">
      <c r="A464">
        <v>1988</v>
      </c>
      <c r="B464" t="s">
        <v>4</v>
      </c>
      <c r="C464" s="1">
        <v>4.9844961166381836</v>
      </c>
      <c r="D464" s="1">
        <v>6.1264452934265137</v>
      </c>
      <c r="E464" s="1">
        <v>7.3203816413879395</v>
      </c>
      <c r="F464" s="1">
        <v>8.3262701034545898</v>
      </c>
      <c r="G464" s="1">
        <v>9.8482980728149414</v>
      </c>
      <c r="H464" s="1">
        <v>10.902429580688477</v>
      </c>
      <c r="I464" s="1">
        <v>12.478031158447266</v>
      </c>
      <c r="J464" s="1">
        <v>14.961943626403809</v>
      </c>
      <c r="K464" s="1">
        <v>19.849994659423828</v>
      </c>
      <c r="L464" s="1">
        <v>28.457099914550781</v>
      </c>
    </row>
    <row r="465" spans="1:12">
      <c r="A465">
        <v>1988</v>
      </c>
      <c r="B465" t="s">
        <v>5</v>
      </c>
      <c r="C465" s="1">
        <v>4.3771567344665527</v>
      </c>
      <c r="D465" s="1">
        <v>5.2257199287414551</v>
      </c>
      <c r="E465" s="1">
        <v>6.2288470268249512</v>
      </c>
      <c r="F465" s="1">
        <v>7.3137369155883789</v>
      </c>
      <c r="G465" s="1">
        <v>8.2633180618286133</v>
      </c>
      <c r="H465" s="1">
        <v>9.9097661972045898</v>
      </c>
      <c r="I465" s="1">
        <v>11.065462112426758</v>
      </c>
      <c r="J465" s="1">
        <v>13.024215698242188</v>
      </c>
      <c r="K465" s="1">
        <v>17.032918930053711</v>
      </c>
      <c r="L465" s="1">
        <v>20.111856460571289</v>
      </c>
    </row>
    <row r="466" spans="1:12">
      <c r="A466">
        <v>1988</v>
      </c>
      <c r="B466" t="s">
        <v>6</v>
      </c>
      <c r="C466" s="1">
        <v>4.8809671401977539</v>
      </c>
      <c r="D466" s="1">
        <v>6.0185918807983398</v>
      </c>
      <c r="E466" s="1">
        <v>7.1103005409240723</v>
      </c>
      <c r="F466" s="1">
        <v>8.1985921859741211</v>
      </c>
      <c r="G466" s="1">
        <v>9.6653461456298828</v>
      </c>
      <c r="H466" s="1">
        <v>11.022834777832031</v>
      </c>
      <c r="I466" s="1">
        <v>12.594427108764648</v>
      </c>
      <c r="J466" s="1">
        <v>15.000116348266602</v>
      </c>
      <c r="K466" s="1">
        <v>19.888181686401367</v>
      </c>
      <c r="L466" s="1">
        <v>30.448007583618164</v>
      </c>
    </row>
    <row r="467" spans="1:12">
      <c r="A467">
        <v>1988</v>
      </c>
      <c r="B467" t="s">
        <v>7</v>
      </c>
      <c r="C467" s="1">
        <v>4.3795480728149414</v>
      </c>
      <c r="D467" s="1">
        <v>5.5776128768920898</v>
      </c>
      <c r="E467" s="1">
        <v>6.9175357818603516</v>
      </c>
      <c r="F467" s="1">
        <v>7.9853219985961914</v>
      </c>
      <c r="G467" s="1">
        <v>9.4485445022583008</v>
      </c>
      <c r="H467" s="1">
        <v>10.82256031036377</v>
      </c>
      <c r="I467" s="1">
        <v>12.564908027648926</v>
      </c>
      <c r="J467" s="1">
        <v>15.071246147155762</v>
      </c>
      <c r="K467" s="1">
        <v>19.997577667236328</v>
      </c>
      <c r="L467" s="1">
        <v>28.449884414672852</v>
      </c>
    </row>
    <row r="468" spans="1:12">
      <c r="A468">
        <v>1988</v>
      </c>
      <c r="B468" t="s">
        <v>8</v>
      </c>
      <c r="C468" s="1">
        <v>4.8891167640686035</v>
      </c>
      <c r="D468" s="1">
        <v>5.9918918609619141</v>
      </c>
      <c r="E468" s="1">
        <v>7.1511735916137695</v>
      </c>
      <c r="F468" s="1">
        <v>8.4664630889892578</v>
      </c>
      <c r="G468" s="1">
        <v>9.9266424179077148</v>
      </c>
      <c r="H468" s="1">
        <v>11.340326309204102</v>
      </c>
      <c r="I468" s="1">
        <v>13.256684303283691</v>
      </c>
      <c r="J468" s="1">
        <v>15.981698989868164</v>
      </c>
      <c r="K468" s="1">
        <v>21.260120391845703</v>
      </c>
      <c r="L468" s="1">
        <v>31.332782745361328</v>
      </c>
    </row>
    <row r="469" spans="1:12">
      <c r="A469">
        <v>1988</v>
      </c>
      <c r="B469" t="s">
        <v>9</v>
      </c>
      <c r="C469" s="1">
        <v>3.8825943470001221</v>
      </c>
      <c r="D469" s="1">
        <v>4.9398822784423828</v>
      </c>
      <c r="E469" s="1">
        <v>5.943791389465332</v>
      </c>
      <c r="F469" s="1">
        <v>7.032254695892334</v>
      </c>
      <c r="G469" s="1">
        <v>8.1125116348266602</v>
      </c>
      <c r="H469" s="1">
        <v>9.6611881256103516</v>
      </c>
      <c r="I469" s="1">
        <v>10.992130279541016</v>
      </c>
      <c r="J469" s="1">
        <v>12.968338012695313</v>
      </c>
      <c r="K469" s="1">
        <v>16.337017059326172</v>
      </c>
      <c r="L469" s="1">
        <v>20.895238876342773</v>
      </c>
    </row>
    <row r="470" spans="1:12">
      <c r="A470">
        <v>1988</v>
      </c>
      <c r="B470" t="s">
        <v>10</v>
      </c>
      <c r="C470" s="1">
        <v>3.7829058170318604</v>
      </c>
      <c r="D470" s="1">
        <v>4.8525323867797852</v>
      </c>
      <c r="E470" s="1">
        <v>5.8944754600524902</v>
      </c>
      <c r="F470" s="1">
        <v>7.001157283782959</v>
      </c>
      <c r="G470" s="1">
        <v>8.1551656723022461</v>
      </c>
      <c r="H470" s="1">
        <v>9.8819684982299805</v>
      </c>
      <c r="I470" s="1">
        <v>11.206217765808105</v>
      </c>
      <c r="J470" s="1">
        <v>13.180754661560059</v>
      </c>
      <c r="K470" s="1">
        <v>16.264429092407227</v>
      </c>
      <c r="L470" s="1">
        <v>20.085353851318359</v>
      </c>
    </row>
    <row r="471" spans="1:12">
      <c r="A471">
        <v>1988</v>
      </c>
      <c r="B471" t="s">
        <v>11</v>
      </c>
      <c r="C471" s="1">
        <v>3.6973559856414795</v>
      </c>
      <c r="D471" s="1">
        <v>4.4382495880126953</v>
      </c>
      <c r="E471" s="1">
        <v>5.2346992492675781</v>
      </c>
      <c r="F471" s="1">
        <v>6.1253495216369629</v>
      </c>
      <c r="G471" s="1">
        <v>7.2434654235839844</v>
      </c>
      <c r="H471" s="1">
        <v>8.3950128555297852</v>
      </c>
      <c r="I471" s="1">
        <v>10.001442909240723</v>
      </c>
      <c r="J471" s="1">
        <v>12.001251220703125</v>
      </c>
      <c r="K471" s="1">
        <v>14.981949806213379</v>
      </c>
      <c r="L471" s="1">
        <v>17.772190093994141</v>
      </c>
    </row>
    <row r="472" spans="1:12">
      <c r="A472">
        <v>1988</v>
      </c>
      <c r="B472" t="s">
        <v>12</v>
      </c>
      <c r="C472" s="1">
        <v>3.9532656669616699</v>
      </c>
      <c r="D472" s="1">
        <v>5.0372176170349121</v>
      </c>
      <c r="E472" s="1">
        <v>6.1304755210876465</v>
      </c>
      <c r="F472" s="1">
        <v>7.4650702476501465</v>
      </c>
      <c r="G472" s="1">
        <v>8.7187223434448242</v>
      </c>
      <c r="H472" s="1">
        <v>10.068840980529785</v>
      </c>
      <c r="I472" s="1">
        <v>12.003326416015625</v>
      </c>
      <c r="J472" s="1">
        <v>14.268770217895508</v>
      </c>
      <c r="K472" s="1">
        <v>18.126035690307617</v>
      </c>
      <c r="L472" s="1">
        <v>23.084163665771484</v>
      </c>
    </row>
    <row r="473" spans="1:12">
      <c r="A473">
        <v>1988</v>
      </c>
      <c r="B473" t="s">
        <v>13</v>
      </c>
      <c r="C473" s="1">
        <v>3.7938036918640137</v>
      </c>
      <c r="D473" s="1">
        <v>4.8888168334960938</v>
      </c>
      <c r="E473" s="1">
        <v>5.9804234504699707</v>
      </c>
      <c r="F473" s="1">
        <v>7.2304997444152832</v>
      </c>
      <c r="G473" s="1">
        <v>8.6315860748291016</v>
      </c>
      <c r="H473" s="1">
        <v>10.178126335144043</v>
      </c>
      <c r="I473" s="1">
        <v>12.240564346313477</v>
      </c>
      <c r="J473" s="1">
        <v>14.335921287536621</v>
      </c>
      <c r="K473" s="1">
        <v>17.67570686340332</v>
      </c>
      <c r="L473" s="1">
        <v>22.57292366027832</v>
      </c>
    </row>
    <row r="474" spans="1:12">
      <c r="A474">
        <v>1988</v>
      </c>
      <c r="B474" t="s">
        <v>14</v>
      </c>
      <c r="C474" s="1">
        <v>3.6026687622070313</v>
      </c>
      <c r="D474" s="1">
        <v>4.4654006958007813</v>
      </c>
      <c r="E474" s="1">
        <v>5.4174299240112305</v>
      </c>
      <c r="F474" s="1">
        <v>6.4612293243408203</v>
      </c>
      <c r="G474" s="1">
        <v>7.6613531112670898</v>
      </c>
      <c r="H474" s="1">
        <v>8.9458541870117188</v>
      </c>
      <c r="I474" s="1">
        <v>10.425981521606445</v>
      </c>
      <c r="J474" s="1">
        <v>12.411307334899902</v>
      </c>
      <c r="K474" s="1">
        <v>15.580009460449219</v>
      </c>
      <c r="L474" s="1">
        <v>18.225788116455078</v>
      </c>
    </row>
    <row r="475" spans="1:12">
      <c r="A475">
        <v>1988</v>
      </c>
      <c r="B475" t="s">
        <v>15</v>
      </c>
      <c r="C475" s="1">
        <v>3.976578950881958</v>
      </c>
      <c r="D475" s="1">
        <v>5.0277371406555176</v>
      </c>
      <c r="E475" s="1">
        <v>5.9675016403198242</v>
      </c>
      <c r="F475" s="1">
        <v>7.0246505737304688</v>
      </c>
      <c r="G475" s="1">
        <v>8.2608518600463867</v>
      </c>
      <c r="H475" s="1">
        <v>9.8809614181518555</v>
      </c>
      <c r="I475" s="1">
        <v>11.430970191955566</v>
      </c>
      <c r="J475" s="1">
        <v>13.79511547088623</v>
      </c>
      <c r="K475" s="1">
        <v>17.586172103881836</v>
      </c>
      <c r="L475" s="1">
        <v>21.796314239501953</v>
      </c>
    </row>
    <row r="476" spans="1:12">
      <c r="A476">
        <v>1988</v>
      </c>
      <c r="B476" t="s">
        <v>16</v>
      </c>
      <c r="C476" s="1">
        <v>3.5394549369812012</v>
      </c>
      <c r="D476" s="1">
        <v>4.3817696571350098</v>
      </c>
      <c r="E476" s="1">
        <v>5.1199755668640137</v>
      </c>
      <c r="F476" s="1">
        <v>6.1267027854919434</v>
      </c>
      <c r="G476" s="1">
        <v>7.2748680114746094</v>
      </c>
      <c r="H476" s="1">
        <v>8.4672260284423828</v>
      </c>
      <c r="I476" s="1">
        <v>9.9183731079101563</v>
      </c>
      <c r="J476" s="1">
        <v>11.727228164672852</v>
      </c>
      <c r="K476" s="1">
        <v>14.443079948425293</v>
      </c>
      <c r="L476" s="1">
        <v>17.653421401977539</v>
      </c>
    </row>
    <row r="477" spans="1:12">
      <c r="A477">
        <v>1988</v>
      </c>
      <c r="B477" t="s">
        <v>17</v>
      </c>
      <c r="C477" s="1">
        <v>3.6645216941833496</v>
      </c>
      <c r="D477" s="1">
        <v>4.5433034896850586</v>
      </c>
      <c r="E477" s="1">
        <v>5.3867030143737793</v>
      </c>
      <c r="F477" s="1">
        <v>6.3769478797912598</v>
      </c>
      <c r="G477" s="1">
        <v>7.5476303100585938</v>
      </c>
      <c r="H477" s="1">
        <v>8.9302778244018555</v>
      </c>
      <c r="I477" s="1">
        <v>10.407865524291992</v>
      </c>
      <c r="J477" s="1">
        <v>12.45771312713623</v>
      </c>
      <c r="K477" s="1">
        <v>15.874458312988281</v>
      </c>
      <c r="L477" s="1">
        <v>18.910552978515625</v>
      </c>
    </row>
    <row r="478" spans="1:12">
      <c r="A478">
        <v>1988</v>
      </c>
      <c r="B478" t="s">
        <v>18</v>
      </c>
      <c r="C478" s="1">
        <v>3.521592378616333</v>
      </c>
      <c r="D478" s="1">
        <v>4.2191739082336426</v>
      </c>
      <c r="E478" s="1">
        <v>4.9819722175598145</v>
      </c>
      <c r="F478" s="1">
        <v>5.8811311721801758</v>
      </c>
      <c r="G478" s="1">
        <v>6.587120532989502</v>
      </c>
      <c r="H478" s="1">
        <v>7.8761410713195801</v>
      </c>
      <c r="I478" s="1">
        <v>9.4049577713012695</v>
      </c>
      <c r="J478" s="1">
        <v>11.564267158508301</v>
      </c>
      <c r="K478" s="1">
        <v>14.071001052856445</v>
      </c>
      <c r="L478" s="1">
        <v>17.173883438110352</v>
      </c>
    </row>
    <row r="479" spans="1:12">
      <c r="A479">
        <v>1988</v>
      </c>
      <c r="B479" t="s">
        <v>19</v>
      </c>
      <c r="C479" s="1">
        <v>3.3718161582946777</v>
      </c>
      <c r="D479" s="1">
        <v>3.926926851272583</v>
      </c>
      <c r="E479" s="1">
        <v>4.6300082206726074</v>
      </c>
      <c r="F479" s="1">
        <v>5.2841086387634277</v>
      </c>
      <c r="G479" s="1">
        <v>6.1332316398620605</v>
      </c>
      <c r="H479" s="1">
        <v>7.1849837303161621</v>
      </c>
      <c r="I479" s="1">
        <v>8.3146390914916992</v>
      </c>
      <c r="J479" s="1">
        <v>10.043628692626953</v>
      </c>
      <c r="K479" s="1">
        <v>12.593098640441895</v>
      </c>
      <c r="L479" s="1">
        <v>15.87989330291748</v>
      </c>
    </row>
    <row r="480" spans="1:12">
      <c r="A480">
        <v>1988</v>
      </c>
      <c r="B480" t="s">
        <v>20</v>
      </c>
      <c r="C480" s="1">
        <v>3.5436322689056396</v>
      </c>
      <c r="D480" s="1">
        <v>4.2075977325439453</v>
      </c>
      <c r="E480" s="1">
        <v>5.0053668022155762</v>
      </c>
      <c r="F480" s="1">
        <v>5.8919548988342285</v>
      </c>
      <c r="G480" s="1">
        <v>6.7700295448303223</v>
      </c>
      <c r="H480" s="1">
        <v>7.8741421699523926</v>
      </c>
      <c r="I480" s="1">
        <v>9.161590576171875</v>
      </c>
      <c r="J480" s="1">
        <v>11.069952011108398</v>
      </c>
      <c r="K480" s="1">
        <v>14.549878120422363</v>
      </c>
      <c r="L480" s="1">
        <v>17.842287063598633</v>
      </c>
    </row>
    <row r="481" spans="1:12">
      <c r="A481">
        <v>1988</v>
      </c>
      <c r="B481" t="s">
        <v>21</v>
      </c>
      <c r="C481" s="1">
        <v>3.723771333694458</v>
      </c>
      <c r="D481" s="1">
        <v>4.6015138626098633</v>
      </c>
      <c r="E481" s="1">
        <v>5.5247631072998047</v>
      </c>
      <c r="F481" s="1">
        <v>6.5538296699523926</v>
      </c>
      <c r="G481" s="1">
        <v>7.6877522468566895</v>
      </c>
      <c r="H481" s="1">
        <v>9.0851478576660156</v>
      </c>
      <c r="I481" s="1">
        <v>10.664749145507813</v>
      </c>
      <c r="J481" s="1">
        <v>12.590129852294922</v>
      </c>
      <c r="K481" s="1">
        <v>15.537284851074219</v>
      </c>
      <c r="L481" s="1">
        <v>19.026124954223633</v>
      </c>
    </row>
    <row r="482" spans="1:12">
      <c r="A482">
        <v>1988</v>
      </c>
      <c r="B482" t="s">
        <v>22</v>
      </c>
      <c r="C482" s="1">
        <v>4.0720925331115723</v>
      </c>
      <c r="D482" s="1">
        <v>5.0594277381896973</v>
      </c>
      <c r="E482" s="1">
        <v>6.1237692832946777</v>
      </c>
      <c r="F482" s="1">
        <v>7.2862486839294434</v>
      </c>
      <c r="G482" s="1">
        <v>8.2391500473022461</v>
      </c>
      <c r="H482" s="1">
        <v>9.9774332046508789</v>
      </c>
      <c r="I482" s="1">
        <v>11.545557022094727</v>
      </c>
      <c r="J482" s="1">
        <v>13.823022842407227</v>
      </c>
      <c r="K482" s="1">
        <v>17.380996704101563</v>
      </c>
      <c r="L482" s="1">
        <v>20.779434204101563</v>
      </c>
    </row>
    <row r="483" spans="1:12">
      <c r="A483">
        <v>1988</v>
      </c>
      <c r="B483" t="s">
        <v>23</v>
      </c>
      <c r="C483" s="1">
        <v>4.4504532814025879</v>
      </c>
      <c r="D483" s="1">
        <v>5.5927028656005859</v>
      </c>
      <c r="E483" s="1">
        <v>6.8784089088439941</v>
      </c>
      <c r="F483" s="1">
        <v>7.9601712226867676</v>
      </c>
      <c r="G483" s="1">
        <v>9.4105339050292969</v>
      </c>
      <c r="H483" s="1">
        <v>10.948100090026855</v>
      </c>
      <c r="I483" s="1">
        <v>12.580716133117676</v>
      </c>
      <c r="J483" s="1">
        <v>15.054535865783691</v>
      </c>
      <c r="K483" s="1">
        <v>19.938570022583008</v>
      </c>
      <c r="L483" s="1">
        <v>28.319803237915039</v>
      </c>
    </row>
    <row r="484" spans="1:12">
      <c r="A484">
        <v>1988</v>
      </c>
      <c r="B484" t="s">
        <v>24</v>
      </c>
      <c r="C484" s="1">
        <v>4.7729549407958984</v>
      </c>
      <c r="D484" s="1">
        <v>5.9700298309326172</v>
      </c>
      <c r="E484" s="1">
        <v>7.1805171966552734</v>
      </c>
      <c r="F484" s="1">
        <v>8.2219152450561523</v>
      </c>
      <c r="G484" s="1">
        <v>9.5116367340087891</v>
      </c>
      <c r="H484" s="1">
        <v>10.856277465820313</v>
      </c>
      <c r="I484" s="1">
        <v>12.59687328338623</v>
      </c>
      <c r="J484" s="1">
        <v>15.075211524963379</v>
      </c>
      <c r="K484" s="1">
        <v>21.243137359619141</v>
      </c>
      <c r="L484" s="1">
        <v>30.912330627441406</v>
      </c>
    </row>
    <row r="485" spans="1:12">
      <c r="A485">
        <v>1988</v>
      </c>
      <c r="B485" t="s">
        <v>25</v>
      </c>
      <c r="C485" s="1">
        <v>3.912001371383667</v>
      </c>
      <c r="D485" s="1">
        <v>4.9713702201843262</v>
      </c>
      <c r="E485" s="1">
        <v>5.9638400077819824</v>
      </c>
      <c r="F485" s="1">
        <v>7.0230898857116699</v>
      </c>
      <c r="G485" s="1">
        <v>8.3527994155883789</v>
      </c>
      <c r="H485" s="1">
        <v>9.9562788009643555</v>
      </c>
      <c r="I485" s="1">
        <v>11.899142265319824</v>
      </c>
      <c r="J485" s="1">
        <v>14.393415451049805</v>
      </c>
      <c r="K485" s="1">
        <v>18.74213981628418</v>
      </c>
      <c r="L485" s="1">
        <v>25.424736022949219</v>
      </c>
    </row>
    <row r="486" spans="1:12">
      <c r="A486">
        <v>1988</v>
      </c>
      <c r="B486" t="s">
        <v>26</v>
      </c>
      <c r="C486" s="1">
        <v>3.3236377239227295</v>
      </c>
      <c r="D486" s="1">
        <v>4.0097975730895996</v>
      </c>
      <c r="E486" s="1">
        <v>5.0259180068969727</v>
      </c>
      <c r="F486" s="1">
        <v>6.084782600402832</v>
      </c>
      <c r="G486" s="1">
        <v>7.2289924621582031</v>
      </c>
      <c r="H486" s="1">
        <v>8.4551229476928711</v>
      </c>
      <c r="I486" s="1">
        <v>10.042987823486328</v>
      </c>
      <c r="J486" s="1">
        <v>12.073308944702148</v>
      </c>
      <c r="K486" s="1">
        <v>14.964974403381348</v>
      </c>
      <c r="L486" s="1">
        <v>17.456741333007813</v>
      </c>
    </row>
    <row r="487" spans="1:12">
      <c r="A487">
        <v>1988</v>
      </c>
      <c r="B487" t="s">
        <v>27</v>
      </c>
      <c r="C487" s="1">
        <v>3.807750940322876</v>
      </c>
      <c r="D487" s="1">
        <v>4.6118302345275879</v>
      </c>
      <c r="E487" s="1">
        <v>5.339381217956543</v>
      </c>
      <c r="F487" s="1">
        <v>6.1059279441833496</v>
      </c>
      <c r="G487" s="1">
        <v>7.016289234161377</v>
      </c>
      <c r="H487" s="1">
        <v>8.0232419967651367</v>
      </c>
      <c r="I487" s="1">
        <v>9.5400714874267578</v>
      </c>
      <c r="J487" s="1">
        <v>11.471046447753906</v>
      </c>
      <c r="K487" s="1">
        <v>14.883382797241211</v>
      </c>
      <c r="L487" s="1">
        <v>18.692712783813477</v>
      </c>
    </row>
    <row r="488" spans="1:12">
      <c r="A488">
        <v>1988</v>
      </c>
      <c r="B488" t="s">
        <v>28</v>
      </c>
      <c r="C488" s="1">
        <v>3.5695760250091553</v>
      </c>
      <c r="D488" s="1">
        <v>4.4686083793640137</v>
      </c>
      <c r="E488" s="1">
        <v>5.2909588813781738</v>
      </c>
      <c r="F488" s="1">
        <v>6.1225218772888184</v>
      </c>
      <c r="G488" s="1">
        <v>7.1047134399414063</v>
      </c>
      <c r="H488" s="1">
        <v>8.1084213256835938</v>
      </c>
      <c r="I488" s="1">
        <v>9.785181999206543</v>
      </c>
      <c r="J488" s="1">
        <v>11.626453399658203</v>
      </c>
      <c r="K488" s="1">
        <v>14.907839775085449</v>
      </c>
      <c r="L488" s="1">
        <v>18.361356735229492</v>
      </c>
    </row>
    <row r="489" spans="1:12">
      <c r="A489">
        <v>1988</v>
      </c>
      <c r="B489" t="s">
        <v>29</v>
      </c>
      <c r="C489" s="1">
        <v>3.8000855445861816</v>
      </c>
      <c r="D489" s="1">
        <v>4.8848361968994141</v>
      </c>
      <c r="E489" s="1">
        <v>5.6045565605163574</v>
      </c>
      <c r="F489" s="1">
        <v>6.5018634796142578</v>
      </c>
      <c r="G489" s="1">
        <v>7.5557355880737305</v>
      </c>
      <c r="H489" s="1">
        <v>8.8678836822509766</v>
      </c>
      <c r="I489" s="1">
        <v>10.201382637023926</v>
      </c>
      <c r="J489" s="1">
        <v>12.53355884552002</v>
      </c>
      <c r="K489" s="1">
        <v>16.524595260620117</v>
      </c>
      <c r="L489" s="1">
        <v>20.88679313659668</v>
      </c>
    </row>
    <row r="490" spans="1:12">
      <c r="A490">
        <v>1988</v>
      </c>
      <c r="B490" t="s">
        <v>30</v>
      </c>
      <c r="C490" s="1">
        <v>3.8966012001037598</v>
      </c>
      <c r="D490" s="1">
        <v>4.6745738983154297</v>
      </c>
      <c r="E490" s="1">
        <v>5.3166112899780273</v>
      </c>
      <c r="F490" s="1">
        <v>6.179603099822998</v>
      </c>
      <c r="G490" s="1">
        <v>7.2141909599304199</v>
      </c>
      <c r="H490" s="1">
        <v>8.3035106658935547</v>
      </c>
      <c r="I490" s="1">
        <v>9.9986562728881836</v>
      </c>
      <c r="J490" s="1">
        <v>12.097537040710449</v>
      </c>
      <c r="K490" s="1">
        <v>15.563275337219238</v>
      </c>
      <c r="L490" s="1">
        <v>19.931524276733398</v>
      </c>
    </row>
    <row r="491" spans="1:12">
      <c r="A491">
        <v>1988</v>
      </c>
      <c r="B491" t="s">
        <v>31</v>
      </c>
      <c r="C491" s="1">
        <v>3.4619278907775879</v>
      </c>
      <c r="D491" s="1">
        <v>4.1703734397888184</v>
      </c>
      <c r="E491" s="1">
        <v>5.0334525108337402</v>
      </c>
      <c r="F491" s="1">
        <v>6.0427823066711426</v>
      </c>
      <c r="G491" s="1">
        <v>7.0379276275634766</v>
      </c>
      <c r="H491" s="1">
        <v>8.2767963409423828</v>
      </c>
      <c r="I491" s="1">
        <v>9.955327033996582</v>
      </c>
      <c r="J491" s="1">
        <v>11.921406745910645</v>
      </c>
      <c r="K491" s="1">
        <v>14.833720207214355</v>
      </c>
      <c r="L491" s="1">
        <v>17.508285522460938</v>
      </c>
    </row>
    <row r="492" spans="1:12">
      <c r="A492">
        <v>1988</v>
      </c>
      <c r="B492" t="s">
        <v>32</v>
      </c>
      <c r="C492" s="1">
        <v>3.5968570709228516</v>
      </c>
      <c r="D492" s="1">
        <v>4.4020209312438965</v>
      </c>
      <c r="E492" s="1">
        <v>5.1371841430664063</v>
      </c>
      <c r="F492" s="1">
        <v>6.0289030075073242</v>
      </c>
      <c r="G492" s="1">
        <v>6.9399399757385254</v>
      </c>
      <c r="H492" s="1">
        <v>7.8989124298095703</v>
      </c>
      <c r="I492" s="1">
        <v>9.1196146011352539</v>
      </c>
      <c r="J492" s="1">
        <v>11.15678596496582</v>
      </c>
      <c r="K492" s="1">
        <v>14.45211124420166</v>
      </c>
      <c r="L492" s="1">
        <v>17.972385406494141</v>
      </c>
    </row>
    <row r="493" spans="1:12">
      <c r="A493">
        <v>1988</v>
      </c>
      <c r="B493" t="s">
        <v>33</v>
      </c>
      <c r="C493" s="1">
        <v>3.4111232757568359</v>
      </c>
      <c r="D493" s="1">
        <v>4.0469169616699219</v>
      </c>
      <c r="E493" s="1">
        <v>4.9310698509216309</v>
      </c>
      <c r="F493" s="1">
        <v>5.6733942031860352</v>
      </c>
      <c r="G493" s="1">
        <v>6.7163238525390625</v>
      </c>
      <c r="H493" s="1">
        <v>7.9021477699279785</v>
      </c>
      <c r="I493" s="1">
        <v>9.5580682754516602</v>
      </c>
      <c r="J493" s="1">
        <v>11.937582015991211</v>
      </c>
      <c r="K493" s="1">
        <v>14.998854637145996</v>
      </c>
      <c r="L493" s="1">
        <v>19.166530609130859</v>
      </c>
    </row>
    <row r="494" spans="1:12">
      <c r="A494">
        <v>1988</v>
      </c>
      <c r="B494" t="s">
        <v>34</v>
      </c>
      <c r="C494" s="1">
        <v>3.3328731060028076</v>
      </c>
      <c r="D494" s="1">
        <v>3.8803086280822754</v>
      </c>
      <c r="E494" s="1">
        <v>4.4982037544250488</v>
      </c>
      <c r="F494" s="1">
        <v>5.1197338104248047</v>
      </c>
      <c r="G494" s="1">
        <v>6.071314811706543</v>
      </c>
      <c r="H494" s="1">
        <v>7.1750597953796387</v>
      </c>
      <c r="I494" s="1">
        <v>8.4807033538818359</v>
      </c>
      <c r="J494" s="1">
        <v>10.074100494384766</v>
      </c>
      <c r="K494" s="1">
        <v>13.121652603149414</v>
      </c>
      <c r="L494" s="1">
        <v>16.356075286865234</v>
      </c>
    </row>
    <row r="495" spans="1:12">
      <c r="A495">
        <v>1988</v>
      </c>
      <c r="B495" t="s">
        <v>35</v>
      </c>
      <c r="C495" s="1">
        <v>3.3797833919525146</v>
      </c>
      <c r="D495" s="1">
        <v>3.9845449924468994</v>
      </c>
      <c r="E495" s="1">
        <v>4.8687620162963867</v>
      </c>
      <c r="F495" s="1">
        <v>5.4346842765808105</v>
      </c>
      <c r="G495" s="1">
        <v>6.14263916015625</v>
      </c>
      <c r="H495" s="1">
        <v>7.0926451683044434</v>
      </c>
      <c r="I495" s="1">
        <v>8.2641477584838867</v>
      </c>
      <c r="J495" s="1">
        <v>10.032038688659668</v>
      </c>
      <c r="K495" s="1">
        <v>13.007606506347656</v>
      </c>
      <c r="L495" s="1">
        <v>16.065534591674805</v>
      </c>
    </row>
    <row r="496" spans="1:12">
      <c r="A496">
        <v>1988</v>
      </c>
      <c r="B496" t="s">
        <v>36</v>
      </c>
      <c r="C496" s="1">
        <v>3.4142334461212158</v>
      </c>
      <c r="D496" s="1">
        <v>4.1467924118041992</v>
      </c>
      <c r="E496" s="1">
        <v>5.0152683258056641</v>
      </c>
      <c r="F496" s="1">
        <v>6.0728363990783691</v>
      </c>
      <c r="G496" s="1">
        <v>7.1039681434631348</v>
      </c>
      <c r="H496" s="1">
        <v>8.4088916778564453</v>
      </c>
      <c r="I496" s="1">
        <v>10.120516777038574</v>
      </c>
      <c r="J496" s="1">
        <v>12.527503967285156</v>
      </c>
      <c r="K496" s="1">
        <v>16.052610397338867</v>
      </c>
      <c r="L496" s="1">
        <v>20.665561676025391</v>
      </c>
    </row>
    <row r="497" spans="1:12">
      <c r="A497">
        <v>1988</v>
      </c>
      <c r="B497" t="s">
        <v>37</v>
      </c>
      <c r="C497" s="1">
        <v>3.5972628593444824</v>
      </c>
      <c r="D497" s="1">
        <v>4.3969407081604004</v>
      </c>
      <c r="E497" s="1">
        <v>5.100430965423584</v>
      </c>
      <c r="F497" s="1">
        <v>6.0857672691345215</v>
      </c>
      <c r="G497" s="1">
        <v>7.2433266639709473</v>
      </c>
      <c r="H497" s="1">
        <v>8.3144922256469727</v>
      </c>
      <c r="I497" s="1">
        <v>10.029842376708984</v>
      </c>
      <c r="J497" s="1">
        <v>12.027853012084961</v>
      </c>
      <c r="K497" s="1">
        <v>14.987961769104004</v>
      </c>
      <c r="L497" s="1">
        <v>19.021572113037109</v>
      </c>
    </row>
    <row r="498" spans="1:12">
      <c r="A498">
        <v>1988</v>
      </c>
      <c r="B498" t="s">
        <v>38</v>
      </c>
      <c r="C498" s="1">
        <v>3.6115386486053467</v>
      </c>
      <c r="D498" s="1">
        <v>4.4805068969726563</v>
      </c>
      <c r="E498" s="1">
        <v>5.3225212097167969</v>
      </c>
      <c r="F498" s="1">
        <v>6.4078950881958008</v>
      </c>
      <c r="G498" s="1">
        <v>7.5943732261657715</v>
      </c>
      <c r="H498" s="1">
        <v>9.0280618667602539</v>
      </c>
      <c r="I498" s="1">
        <v>10.824495315551758</v>
      </c>
      <c r="J498" s="1">
        <v>12.976967811584473</v>
      </c>
      <c r="K498" s="1">
        <v>17.242534637451172</v>
      </c>
      <c r="L498" s="1">
        <v>22.947015762329102</v>
      </c>
    </row>
    <row r="499" spans="1:12">
      <c r="A499">
        <v>1988</v>
      </c>
      <c r="B499" t="s">
        <v>39</v>
      </c>
      <c r="C499" s="1">
        <v>3.5301492214202881</v>
      </c>
      <c r="D499" s="1">
        <v>4.2859592437744141</v>
      </c>
      <c r="E499" s="1">
        <v>5.0705037117004395</v>
      </c>
      <c r="F499" s="1">
        <v>6.0181846618652344</v>
      </c>
      <c r="G499" s="1">
        <v>7.0209031105041504</v>
      </c>
      <c r="H499" s="1">
        <v>8.2319364547729492</v>
      </c>
      <c r="I499" s="1">
        <v>9.9476480484008789</v>
      </c>
      <c r="J499" s="1">
        <v>11.80960750579834</v>
      </c>
      <c r="K499" s="1">
        <v>14.876125335693359</v>
      </c>
      <c r="L499" s="1">
        <v>17.817110061645508</v>
      </c>
    </row>
    <row r="500" spans="1:12">
      <c r="A500">
        <v>1988</v>
      </c>
      <c r="B500" t="s">
        <v>40</v>
      </c>
      <c r="C500" s="1">
        <v>3.4948124885559082</v>
      </c>
      <c r="D500" s="1">
        <v>4.1885004043579102</v>
      </c>
      <c r="E500" s="1">
        <v>5.0203256607055664</v>
      </c>
      <c r="F500" s="1">
        <v>5.9076485633850098</v>
      </c>
      <c r="G500" s="1">
        <v>6.9085760116577148</v>
      </c>
      <c r="H500" s="1">
        <v>7.8705577850341797</v>
      </c>
      <c r="I500" s="1">
        <v>9.1749343872070313</v>
      </c>
      <c r="J500" s="1">
        <v>10.912836074829102</v>
      </c>
      <c r="K500" s="1">
        <v>13.934518814086914</v>
      </c>
      <c r="L500" s="1">
        <v>17.448780059814453</v>
      </c>
    </row>
    <row r="501" spans="1:12">
      <c r="A501">
        <v>1988</v>
      </c>
      <c r="B501" t="s">
        <v>41</v>
      </c>
      <c r="C501" s="1">
        <v>3.5113506317138672</v>
      </c>
      <c r="D501" s="1">
        <v>4.3034157752990723</v>
      </c>
      <c r="E501" s="1">
        <v>5.3754496574401855</v>
      </c>
      <c r="F501" s="1">
        <v>6.3666543960571289</v>
      </c>
      <c r="G501" s="1">
        <v>7.6730532646179199</v>
      </c>
      <c r="H501" s="1">
        <v>9.2510356903076172</v>
      </c>
      <c r="I501" s="1">
        <v>11.055997848510742</v>
      </c>
      <c r="J501" s="1">
        <v>13.085054397583008</v>
      </c>
      <c r="K501" s="1">
        <v>16.831527709960938</v>
      </c>
      <c r="L501" s="1">
        <v>19.590763092041016</v>
      </c>
    </row>
    <row r="502" spans="1:12">
      <c r="A502">
        <v>1988</v>
      </c>
      <c r="B502" t="s">
        <v>42</v>
      </c>
      <c r="C502" s="1">
        <v>3.8419156074523926</v>
      </c>
      <c r="D502" s="1">
        <v>4.8926730155944824</v>
      </c>
      <c r="E502" s="1">
        <v>5.8095331192016602</v>
      </c>
      <c r="F502" s="1">
        <v>6.9773168563842773</v>
      </c>
      <c r="G502" s="1">
        <v>8.080378532409668</v>
      </c>
      <c r="H502" s="1">
        <v>9.8916969299316406</v>
      </c>
      <c r="I502" s="1">
        <v>11.595620155334473</v>
      </c>
      <c r="J502" s="1">
        <v>13.969351768493652</v>
      </c>
      <c r="K502" s="1">
        <v>17.845573425292969</v>
      </c>
      <c r="L502" s="1">
        <v>24.396282196044922</v>
      </c>
    </row>
    <row r="503" spans="1:12">
      <c r="A503">
        <v>1988</v>
      </c>
      <c r="B503" t="s">
        <v>43</v>
      </c>
      <c r="C503" s="1">
        <v>3.4865107536315918</v>
      </c>
      <c r="D503" s="1">
        <v>4.3580799102783203</v>
      </c>
      <c r="E503" s="1">
        <v>5.0538172721862793</v>
      </c>
      <c r="F503" s="1">
        <v>5.9850215911865234</v>
      </c>
      <c r="G503" s="1">
        <v>7.0031871795654297</v>
      </c>
      <c r="H503" s="1">
        <v>8.4222307205200195</v>
      </c>
      <c r="I503" s="1">
        <v>10.039700508117676</v>
      </c>
      <c r="J503" s="1">
        <v>12.449592590332031</v>
      </c>
      <c r="K503" s="1">
        <v>16.132320404052734</v>
      </c>
      <c r="L503" s="1">
        <v>20.997550964355469</v>
      </c>
    </row>
    <row r="504" spans="1:12">
      <c r="A504">
        <v>1988</v>
      </c>
      <c r="B504" t="s">
        <v>44</v>
      </c>
      <c r="C504" s="1">
        <v>3.9269440174102783</v>
      </c>
      <c r="D504" s="1">
        <v>4.9937558174133301</v>
      </c>
      <c r="E504" s="1">
        <v>5.9386172294616699</v>
      </c>
      <c r="F504" s="1">
        <v>6.943087100982666</v>
      </c>
      <c r="G504" s="1">
        <v>8.1040420532226563</v>
      </c>
      <c r="H504" s="1">
        <v>9.8675851821899414</v>
      </c>
      <c r="I504" s="1">
        <v>11.506336212158203</v>
      </c>
      <c r="J504" s="1">
        <v>13.909653663635254</v>
      </c>
      <c r="K504" s="1">
        <v>17.519498825073242</v>
      </c>
      <c r="L504" s="1">
        <v>22.550180435180664</v>
      </c>
    </row>
    <row r="505" spans="1:12">
      <c r="A505">
        <v>1988</v>
      </c>
      <c r="B505" t="s">
        <v>45</v>
      </c>
      <c r="C505" s="1">
        <v>3.7622466087341309</v>
      </c>
      <c r="D505" s="1">
        <v>4.8428053855895996</v>
      </c>
      <c r="E505" s="1">
        <v>5.7410378456115723</v>
      </c>
      <c r="F505" s="1">
        <v>6.8744978904724121</v>
      </c>
      <c r="G505" s="1">
        <v>7.971771240234375</v>
      </c>
      <c r="H505" s="1">
        <v>9.4846649169921875</v>
      </c>
      <c r="I505" s="1">
        <v>10.994765281677246</v>
      </c>
      <c r="J505" s="1">
        <v>12.932502746582031</v>
      </c>
      <c r="K505" s="1">
        <v>16.068685531616211</v>
      </c>
      <c r="L505" s="1">
        <v>21.383504867553711</v>
      </c>
    </row>
    <row r="506" spans="1:12">
      <c r="A506">
        <v>1988</v>
      </c>
      <c r="B506" t="s">
        <v>46</v>
      </c>
      <c r="C506" s="1">
        <v>4.2056851387023926</v>
      </c>
      <c r="D506" s="1">
        <v>5.0886287689208984</v>
      </c>
      <c r="E506" s="1">
        <v>6.0813450813293457</v>
      </c>
      <c r="F506" s="1">
        <v>7.0434503555297852</v>
      </c>
      <c r="G506" s="1">
        <v>8.3127403259277344</v>
      </c>
      <c r="H506" s="1">
        <v>9.8492698669433594</v>
      </c>
      <c r="I506" s="1">
        <v>11.343410491943359</v>
      </c>
      <c r="J506" s="1">
        <v>13.694546699523926</v>
      </c>
      <c r="K506" s="1">
        <v>16.959445953369141</v>
      </c>
      <c r="L506" s="1">
        <v>20.842218399047852</v>
      </c>
    </row>
    <row r="507" spans="1:12">
      <c r="A507">
        <v>1988</v>
      </c>
      <c r="B507" t="s">
        <v>47</v>
      </c>
      <c r="C507" s="1">
        <v>4.0057263374328613</v>
      </c>
      <c r="D507" s="1">
        <v>5.108027458190918</v>
      </c>
      <c r="E507" s="1">
        <v>6.5094008445739746</v>
      </c>
      <c r="F507" s="1">
        <v>7.9113864898681641</v>
      </c>
      <c r="G507" s="1">
        <v>9.2076997756958008</v>
      </c>
      <c r="H507" s="1">
        <v>10.648897171020508</v>
      </c>
      <c r="I507" s="1">
        <v>12.415927886962891</v>
      </c>
      <c r="J507" s="1">
        <v>14.416660308837891</v>
      </c>
      <c r="K507" s="1">
        <v>17.678827285766602</v>
      </c>
      <c r="L507" s="1">
        <v>22.030000686645508</v>
      </c>
    </row>
    <row r="508" spans="1:12">
      <c r="A508">
        <v>1988</v>
      </c>
      <c r="B508" t="s">
        <v>48</v>
      </c>
      <c r="C508" s="1">
        <v>3.8823654651641846</v>
      </c>
      <c r="D508" s="1">
        <v>4.9500412940979004</v>
      </c>
      <c r="E508" s="1">
        <v>5.9246306419372559</v>
      </c>
      <c r="F508" s="1">
        <v>7.0476894378662109</v>
      </c>
      <c r="G508" s="1">
        <v>8.2674570083618164</v>
      </c>
      <c r="H508" s="1">
        <v>9.8386240005493164</v>
      </c>
      <c r="I508" s="1">
        <v>11.044473648071289</v>
      </c>
      <c r="J508" s="1">
        <v>12.897647857666016</v>
      </c>
      <c r="K508" s="1">
        <v>15.995774269104004</v>
      </c>
      <c r="L508" s="1">
        <v>20.006301879882813</v>
      </c>
    </row>
    <row r="509" spans="1:12">
      <c r="A509">
        <v>1988</v>
      </c>
      <c r="B509" t="s">
        <v>49</v>
      </c>
      <c r="C509" s="1">
        <v>4.329564094543457</v>
      </c>
      <c r="D509" s="1">
        <v>5.3311948776245117</v>
      </c>
      <c r="E509" s="1">
        <v>6.5628147125244141</v>
      </c>
      <c r="F509" s="1">
        <v>7.9448122978210449</v>
      </c>
      <c r="G509" s="1">
        <v>9.3759088516235352</v>
      </c>
      <c r="H509" s="1">
        <v>10.988567352294922</v>
      </c>
      <c r="I509" s="1">
        <v>12.87537670135498</v>
      </c>
      <c r="J509" s="1">
        <v>15.431316375732422</v>
      </c>
      <c r="K509" s="1">
        <v>20.078945159912109</v>
      </c>
      <c r="L509" s="1">
        <v>30.270664215087891</v>
      </c>
    </row>
    <row r="510" spans="1:12">
      <c r="A510">
        <v>1988</v>
      </c>
      <c r="B510" t="s">
        <v>50</v>
      </c>
      <c r="C510" s="1">
        <v>5.0973300933837891</v>
      </c>
      <c r="D510" s="1">
        <v>6.9740338325500488</v>
      </c>
      <c r="E510" s="1">
        <v>8.4271039962768555</v>
      </c>
      <c r="F510" s="1">
        <v>10.042448997497559</v>
      </c>
      <c r="G510" s="1">
        <v>11.659172058105469</v>
      </c>
      <c r="H510" s="1">
        <v>13.652199745178223</v>
      </c>
      <c r="I510" s="1">
        <v>16.026708602905273</v>
      </c>
      <c r="J510" s="1">
        <v>19.227758407592773</v>
      </c>
      <c r="K510" s="1">
        <v>24.891141891479492</v>
      </c>
      <c r="L510" s="1">
        <v>33.698513031005859</v>
      </c>
    </row>
    <row r="511" spans="1:12">
      <c r="A511">
        <v>1988</v>
      </c>
      <c r="B511" t="s">
        <v>51</v>
      </c>
      <c r="C511" s="1">
        <v>4.0860905647277832</v>
      </c>
      <c r="D511" s="1">
        <v>5.067589282989502</v>
      </c>
      <c r="E511" s="1">
        <v>6.2211332321166992</v>
      </c>
      <c r="F511" s="1">
        <v>7.4739742279052734</v>
      </c>
      <c r="G511" s="1">
        <v>8.6741495132446289</v>
      </c>
      <c r="H511" s="1">
        <v>10.014248847961426</v>
      </c>
      <c r="I511" s="1">
        <v>11.966504096984863</v>
      </c>
      <c r="J511" s="1">
        <v>14.060006141662598</v>
      </c>
      <c r="K511" s="1">
        <v>17.605318069458008</v>
      </c>
      <c r="L511" s="1">
        <v>22.222024917602539</v>
      </c>
    </row>
    <row r="512" spans="1:12">
      <c r="A512">
        <v>1989</v>
      </c>
      <c r="B512" t="s">
        <v>1</v>
      </c>
      <c r="C512" s="1">
        <v>4.4847216606140137</v>
      </c>
      <c r="D512" s="1">
        <v>5.3868112564086914</v>
      </c>
      <c r="E512" s="1">
        <v>6.0918493270874023</v>
      </c>
      <c r="F512" s="1">
        <v>6.9882140159606934</v>
      </c>
      <c r="G512" s="1">
        <v>7.8861451148986816</v>
      </c>
      <c r="H512" s="1">
        <v>8.8480768203735352</v>
      </c>
      <c r="I512" s="1">
        <v>10.042373657226563</v>
      </c>
      <c r="J512" s="1">
        <v>12.01423454284668</v>
      </c>
      <c r="K512" s="1">
        <v>14.909157752990723</v>
      </c>
      <c r="L512" s="1">
        <v>17.370914459228516</v>
      </c>
    </row>
    <row r="513" spans="1:12">
      <c r="A513">
        <v>1989</v>
      </c>
      <c r="B513" t="s">
        <v>2</v>
      </c>
      <c r="C513" s="1">
        <v>4.9734034538269043</v>
      </c>
      <c r="D513" s="1">
        <v>6.0457310676574707</v>
      </c>
      <c r="E513" s="1">
        <v>7.0848884582519531</v>
      </c>
      <c r="F513" s="1">
        <v>8.0467042922973633</v>
      </c>
      <c r="G513" s="1">
        <v>9.0961437225341797</v>
      </c>
      <c r="H513" s="1">
        <v>10.715813636779785</v>
      </c>
      <c r="I513" s="1">
        <v>12.411331176757813</v>
      </c>
      <c r="J513" s="1">
        <v>14.855932235717773</v>
      </c>
      <c r="K513" s="1">
        <v>18.905323028564453</v>
      </c>
      <c r="L513" s="1">
        <v>22.633562088012695</v>
      </c>
    </row>
    <row r="514" spans="1:12">
      <c r="A514">
        <v>1989</v>
      </c>
      <c r="B514" t="s">
        <v>3</v>
      </c>
      <c r="C514" s="1">
        <v>4.4827117919921875</v>
      </c>
      <c r="D514" s="1">
        <v>5.469113826751709</v>
      </c>
      <c r="E514" s="1">
        <v>6.4284577369689941</v>
      </c>
      <c r="F514" s="1">
        <v>7.3713979721069336</v>
      </c>
      <c r="G514" s="1">
        <v>8.0867738723754883</v>
      </c>
      <c r="H514" s="1">
        <v>9.1925334930419922</v>
      </c>
      <c r="I514" s="1">
        <v>10.539462089538574</v>
      </c>
      <c r="J514" s="1">
        <v>12.15092945098877</v>
      </c>
      <c r="K514" s="1">
        <v>15.118374824523926</v>
      </c>
      <c r="L514" s="1">
        <v>18.344875335693359</v>
      </c>
    </row>
    <row r="515" spans="1:12">
      <c r="A515">
        <v>1989</v>
      </c>
      <c r="B515" t="s">
        <v>4</v>
      </c>
      <c r="C515" s="1">
        <v>5.0731391906738281</v>
      </c>
      <c r="D515" s="1">
        <v>6.3814182281494141</v>
      </c>
      <c r="E515" s="1">
        <v>7.5659890174865723</v>
      </c>
      <c r="F515" s="1">
        <v>8.7629299163818359</v>
      </c>
      <c r="G515" s="1">
        <v>9.9956979751586914</v>
      </c>
      <c r="H515" s="1">
        <v>11.481947898864746</v>
      </c>
      <c r="I515" s="1">
        <v>13.287003517150879</v>
      </c>
      <c r="J515" s="1">
        <v>15.888957023620605</v>
      </c>
      <c r="K515" s="1">
        <v>20.04017448425293</v>
      </c>
      <c r="L515" s="1">
        <v>25.020792007446289</v>
      </c>
    </row>
    <row r="516" spans="1:12">
      <c r="A516">
        <v>1989</v>
      </c>
      <c r="B516" t="s">
        <v>5</v>
      </c>
      <c r="C516" s="1">
        <v>4.7875018119812012</v>
      </c>
      <c r="D516" s="1">
        <v>5.5406327247619629</v>
      </c>
      <c r="E516" s="1">
        <v>6.5484671592712402</v>
      </c>
      <c r="F516" s="1">
        <v>7.4749107360839844</v>
      </c>
      <c r="G516" s="1">
        <v>8.5727643966674805</v>
      </c>
      <c r="H516" s="1">
        <v>9.9788570404052734</v>
      </c>
      <c r="I516" s="1">
        <v>11.901782989501953</v>
      </c>
      <c r="J516" s="1">
        <v>13.945152282714844</v>
      </c>
      <c r="K516" s="1">
        <v>17.526317596435547</v>
      </c>
      <c r="L516" s="1">
        <v>21.189783096313477</v>
      </c>
    </row>
    <row r="517" spans="1:12">
      <c r="A517">
        <v>1989</v>
      </c>
      <c r="B517" t="s">
        <v>6</v>
      </c>
      <c r="C517" s="1">
        <v>5.4009895324707031</v>
      </c>
      <c r="D517" s="1">
        <v>6.810338020324707</v>
      </c>
      <c r="E517" s="1">
        <v>7.9304451942443848</v>
      </c>
      <c r="F517" s="1">
        <v>9.0003576278686523</v>
      </c>
      <c r="G517" s="1">
        <v>10.124345779418945</v>
      </c>
      <c r="H517" s="1">
        <v>11.99176025390625</v>
      </c>
      <c r="I517" s="1">
        <v>13.753222465515137</v>
      </c>
      <c r="J517" s="1">
        <v>16.131412506103516</v>
      </c>
      <c r="K517" s="1">
        <v>20.016721725463867</v>
      </c>
      <c r="L517" s="1">
        <v>24.236007690429688</v>
      </c>
    </row>
    <row r="518" spans="1:12">
      <c r="A518">
        <v>1989</v>
      </c>
      <c r="B518" t="s">
        <v>7</v>
      </c>
      <c r="C518" s="1">
        <v>4.5008153915405273</v>
      </c>
      <c r="D518" s="1">
        <v>5.6768074035644531</v>
      </c>
      <c r="E518" s="1">
        <v>6.9728026390075684</v>
      </c>
      <c r="F518" s="1">
        <v>8.1104001998901367</v>
      </c>
      <c r="G518" s="1">
        <v>9.8848562240600586</v>
      </c>
      <c r="H518" s="1">
        <v>11.344283103942871</v>
      </c>
      <c r="I518" s="1">
        <v>13.214216232299805</v>
      </c>
      <c r="J518" s="1">
        <v>15.934200286865234</v>
      </c>
      <c r="K518" s="1">
        <v>20.087923049926758</v>
      </c>
      <c r="L518" s="1">
        <v>25.009090423583984</v>
      </c>
    </row>
    <row r="519" spans="1:12">
      <c r="A519">
        <v>1989</v>
      </c>
      <c r="B519" t="s">
        <v>8</v>
      </c>
      <c r="C519" s="1">
        <v>4.9798083305358887</v>
      </c>
      <c r="D519" s="1">
        <v>6.2253828048706055</v>
      </c>
      <c r="E519" s="1">
        <v>7.4911847114562988</v>
      </c>
      <c r="F519" s="1">
        <v>8.9019718170166016</v>
      </c>
      <c r="G519" s="1">
        <v>10.121671676635742</v>
      </c>
      <c r="H519" s="1">
        <v>12.067812919616699</v>
      </c>
      <c r="I519" s="1">
        <v>14.077043533325195</v>
      </c>
      <c r="J519" s="1">
        <v>16.94209098815918</v>
      </c>
      <c r="K519" s="1">
        <v>21.495462417602539</v>
      </c>
      <c r="L519" s="1">
        <v>26.055343627929688</v>
      </c>
    </row>
    <row r="520" spans="1:12">
      <c r="A520">
        <v>1989</v>
      </c>
      <c r="B520" t="s">
        <v>9</v>
      </c>
      <c r="C520" s="1">
        <v>4.1061434745788574</v>
      </c>
      <c r="D520" s="1">
        <v>5.1046562194824219</v>
      </c>
      <c r="E520" s="1">
        <v>6.1338868141174316</v>
      </c>
      <c r="F520" s="1">
        <v>7.2372517585754395</v>
      </c>
      <c r="G520" s="1">
        <v>8.436436653137207</v>
      </c>
      <c r="H520" s="1">
        <v>9.9014225006103516</v>
      </c>
      <c r="I520" s="1">
        <v>11.270333290100098</v>
      </c>
      <c r="J520" s="1">
        <v>13.404438018798828</v>
      </c>
      <c r="K520" s="1">
        <v>16.980714797973633</v>
      </c>
      <c r="L520" s="1">
        <v>20.114599227905273</v>
      </c>
    </row>
    <row r="521" spans="1:12">
      <c r="A521">
        <v>1989</v>
      </c>
      <c r="B521" t="s">
        <v>10</v>
      </c>
      <c r="C521" s="1">
        <v>3.9503316879272461</v>
      </c>
      <c r="D521" s="1">
        <v>4.9830245971679688</v>
      </c>
      <c r="E521" s="1">
        <v>6.0456514358520508</v>
      </c>
      <c r="F521" s="1">
        <v>7.1682844161987305</v>
      </c>
      <c r="G521" s="1">
        <v>8.4618740081787109</v>
      </c>
      <c r="H521" s="1">
        <v>9.9464244842529297</v>
      </c>
      <c r="I521" s="1">
        <v>11.54006290435791</v>
      </c>
      <c r="J521" s="1">
        <v>13.600376129150391</v>
      </c>
      <c r="K521" s="1">
        <v>16.752841949462891</v>
      </c>
      <c r="L521" s="1">
        <v>20.052637100219727</v>
      </c>
    </row>
    <row r="522" spans="1:12">
      <c r="A522">
        <v>1989</v>
      </c>
      <c r="B522" t="s">
        <v>11</v>
      </c>
      <c r="C522" s="1">
        <v>3.9306035041809082</v>
      </c>
      <c r="D522" s="1">
        <v>4.8123164176940918</v>
      </c>
      <c r="E522" s="1">
        <v>5.4959588050842285</v>
      </c>
      <c r="F522" s="1">
        <v>6.5133576393127441</v>
      </c>
      <c r="G522" s="1">
        <v>7.7364020347595215</v>
      </c>
      <c r="H522" s="1">
        <v>8.9951295852661133</v>
      </c>
      <c r="I522" s="1">
        <v>10.397505760192871</v>
      </c>
      <c r="J522" s="1">
        <v>12.529238700866699</v>
      </c>
      <c r="K522" s="1">
        <v>15.659686088562012</v>
      </c>
      <c r="L522" s="1">
        <v>18.680246353149414</v>
      </c>
    </row>
    <row r="523" spans="1:12">
      <c r="A523">
        <v>1989</v>
      </c>
      <c r="B523" t="s">
        <v>12</v>
      </c>
      <c r="C523" s="1">
        <v>4.0903329849243164</v>
      </c>
      <c r="D523" s="1">
        <v>5.0907740592956543</v>
      </c>
      <c r="E523" s="1">
        <v>6.3484458923339844</v>
      </c>
      <c r="F523" s="1">
        <v>7.607572078704834</v>
      </c>
      <c r="G523" s="1">
        <v>8.986292839050293</v>
      </c>
      <c r="H523" s="1">
        <v>10.203176498413086</v>
      </c>
      <c r="I523" s="1">
        <v>12.393701553344727</v>
      </c>
      <c r="J523" s="1">
        <v>14.922853469848633</v>
      </c>
      <c r="K523" s="1">
        <v>18.814519882202148</v>
      </c>
      <c r="L523" s="1">
        <v>22.590967178344727</v>
      </c>
    </row>
    <row r="524" spans="1:12">
      <c r="A524">
        <v>1989</v>
      </c>
      <c r="B524" t="s">
        <v>13</v>
      </c>
      <c r="C524" s="1">
        <v>3.9904429912567139</v>
      </c>
      <c r="D524" s="1">
        <v>5.02978515625</v>
      </c>
      <c r="E524" s="1">
        <v>6.1964254379272461</v>
      </c>
      <c r="F524" s="1">
        <v>7.5391006469726563</v>
      </c>
      <c r="G524" s="1">
        <v>8.94866943359375</v>
      </c>
      <c r="H524" s="1">
        <v>10.52961540222168</v>
      </c>
      <c r="I524" s="1">
        <v>12.589472770690918</v>
      </c>
      <c r="J524" s="1">
        <v>14.92213249206543</v>
      </c>
      <c r="K524" s="1">
        <v>18.022794723510742</v>
      </c>
      <c r="L524" s="1">
        <v>22.160541534423828</v>
      </c>
    </row>
    <row r="525" spans="1:12">
      <c r="A525">
        <v>1989</v>
      </c>
      <c r="B525" t="s">
        <v>14</v>
      </c>
      <c r="C525" s="1">
        <v>3.9173009395599365</v>
      </c>
      <c r="D525" s="1">
        <v>4.8536291122436523</v>
      </c>
      <c r="E525" s="1">
        <v>5.8193292617797852</v>
      </c>
      <c r="F525" s="1">
        <v>6.9487013816833496</v>
      </c>
      <c r="G525" s="1">
        <v>8.0127372741699219</v>
      </c>
      <c r="H525" s="1">
        <v>9.4644155502319336</v>
      </c>
      <c r="I525" s="1">
        <v>11.097400665283203</v>
      </c>
      <c r="J525" s="1">
        <v>12.969778060913086</v>
      </c>
      <c r="K525" s="1">
        <v>16.4569091796875</v>
      </c>
      <c r="L525" s="1">
        <v>19.920125961303711</v>
      </c>
    </row>
    <row r="526" spans="1:12">
      <c r="A526">
        <v>1989</v>
      </c>
      <c r="B526" t="s">
        <v>15</v>
      </c>
      <c r="C526" s="1">
        <v>4.1737556457519531</v>
      </c>
      <c r="D526" s="1">
        <v>5.1839399337768555</v>
      </c>
      <c r="E526" s="1">
        <v>6.2325448989868164</v>
      </c>
      <c r="F526" s="1">
        <v>7.4021701812744141</v>
      </c>
      <c r="G526" s="1">
        <v>8.6556005477905273</v>
      </c>
      <c r="H526" s="1">
        <v>10.047710418701172</v>
      </c>
      <c r="I526" s="1">
        <v>12.036917686462402</v>
      </c>
      <c r="J526" s="1">
        <v>14.624072074890137</v>
      </c>
      <c r="K526" s="1">
        <v>18.513698577880859</v>
      </c>
      <c r="L526" s="1">
        <v>22.293727874755859</v>
      </c>
    </row>
    <row r="527" spans="1:12">
      <c r="A527">
        <v>1989</v>
      </c>
      <c r="B527" t="s">
        <v>16</v>
      </c>
      <c r="C527" s="1">
        <v>3.749828577041626</v>
      </c>
      <c r="D527" s="1">
        <v>4.4865503311157227</v>
      </c>
      <c r="E527" s="1">
        <v>5.3534550666809082</v>
      </c>
      <c r="F527" s="1">
        <v>6.2804841995239258</v>
      </c>
      <c r="G527" s="1">
        <v>7.4807586669921875</v>
      </c>
      <c r="H527" s="1">
        <v>8.8936357498168945</v>
      </c>
      <c r="I527" s="1">
        <v>10.081193923950195</v>
      </c>
      <c r="J527" s="1">
        <v>11.993288040161133</v>
      </c>
      <c r="K527" s="1">
        <v>14.560151100158691</v>
      </c>
      <c r="L527" s="1">
        <v>17.779571533203125</v>
      </c>
    </row>
    <row r="528" spans="1:12">
      <c r="A528">
        <v>1989</v>
      </c>
      <c r="B528" t="s">
        <v>17</v>
      </c>
      <c r="C528" s="1">
        <v>3.7381861209869385</v>
      </c>
      <c r="D528" s="1">
        <v>4.7598605155944824</v>
      </c>
      <c r="E528" s="1">
        <v>5.601987361907959</v>
      </c>
      <c r="F528" s="1">
        <v>6.7362022399902344</v>
      </c>
      <c r="G528" s="1">
        <v>7.9042844772338867</v>
      </c>
      <c r="H528" s="1">
        <v>9.1047687530517578</v>
      </c>
      <c r="I528" s="1">
        <v>10.963811874389648</v>
      </c>
      <c r="J528" s="1">
        <v>13.013998031616211</v>
      </c>
      <c r="K528" s="1">
        <v>16.773246765136719</v>
      </c>
      <c r="L528" s="1">
        <v>19.589401245117188</v>
      </c>
    </row>
    <row r="529" spans="1:12">
      <c r="A529">
        <v>1989</v>
      </c>
      <c r="B529" t="s">
        <v>18</v>
      </c>
      <c r="C529" s="1">
        <v>3.6946496963500977</v>
      </c>
      <c r="D529" s="1">
        <v>4.3976917266845703</v>
      </c>
      <c r="E529" s="1">
        <v>5.0841765403747559</v>
      </c>
      <c r="F529" s="1">
        <v>5.9948534965515137</v>
      </c>
      <c r="G529" s="1">
        <v>6.9009652137756348</v>
      </c>
      <c r="H529" s="1">
        <v>8.0330591201782227</v>
      </c>
      <c r="I529" s="1">
        <v>9.9114532470703125</v>
      </c>
      <c r="J529" s="1">
        <v>11.900871276855469</v>
      </c>
      <c r="K529" s="1">
        <v>15.042387008666992</v>
      </c>
      <c r="L529" s="1">
        <v>17.744819641113281</v>
      </c>
    </row>
    <row r="530" spans="1:12">
      <c r="A530">
        <v>1989</v>
      </c>
      <c r="B530" t="s">
        <v>19</v>
      </c>
      <c r="C530" s="1">
        <v>3.4509627819061279</v>
      </c>
      <c r="D530" s="1">
        <v>4.0625858306884766</v>
      </c>
      <c r="E530" s="1">
        <v>4.9063820838928223</v>
      </c>
      <c r="F530" s="1">
        <v>5.5089693069458008</v>
      </c>
      <c r="G530" s="1">
        <v>6.3763937950134277</v>
      </c>
      <c r="H530" s="1">
        <v>7.4115538597106934</v>
      </c>
      <c r="I530" s="1">
        <v>8.4480552673339844</v>
      </c>
      <c r="J530" s="1">
        <v>10.130435943603516</v>
      </c>
      <c r="K530" s="1">
        <v>13.171597480773926</v>
      </c>
      <c r="L530" s="1">
        <v>16.309823989868164</v>
      </c>
    </row>
    <row r="531" spans="1:12">
      <c r="A531">
        <v>1989</v>
      </c>
      <c r="B531" t="s">
        <v>20</v>
      </c>
      <c r="C531" s="1">
        <v>3.7073674201965332</v>
      </c>
      <c r="D531" s="1">
        <v>4.4249505996704102</v>
      </c>
      <c r="E531" s="1">
        <v>5.1891770362854004</v>
      </c>
      <c r="F531" s="1">
        <v>6.0486526489257813</v>
      </c>
      <c r="G531" s="1">
        <v>6.984339714050293</v>
      </c>
      <c r="H531" s="1">
        <v>8.1245002746582031</v>
      </c>
      <c r="I531" s="1">
        <v>9.9407520294189453</v>
      </c>
      <c r="J531" s="1">
        <v>11.917801856994629</v>
      </c>
      <c r="K531" s="1">
        <v>14.933128356933594</v>
      </c>
      <c r="L531" s="1">
        <v>18.159442901611328</v>
      </c>
    </row>
    <row r="532" spans="1:12">
      <c r="A532">
        <v>1989</v>
      </c>
      <c r="B532" t="s">
        <v>21</v>
      </c>
      <c r="C532" s="1">
        <v>3.8905816078186035</v>
      </c>
      <c r="D532" s="1">
        <v>4.7631340026855469</v>
      </c>
      <c r="E532" s="1">
        <v>5.7608885765075684</v>
      </c>
      <c r="F532" s="1">
        <v>6.7090640068054199</v>
      </c>
      <c r="G532" s="1">
        <v>7.9301838874816895</v>
      </c>
      <c r="H532" s="1">
        <v>9.2742414474487305</v>
      </c>
      <c r="I532" s="1">
        <v>10.91258716583252</v>
      </c>
      <c r="J532" s="1">
        <v>12.805329322814941</v>
      </c>
      <c r="K532" s="1">
        <v>16.097063064575195</v>
      </c>
      <c r="L532" s="1">
        <v>19.789447784423828</v>
      </c>
    </row>
    <row r="533" spans="1:12">
      <c r="A533">
        <v>1989</v>
      </c>
      <c r="B533" t="s">
        <v>22</v>
      </c>
      <c r="C533" s="1">
        <v>4.5334749221801758</v>
      </c>
      <c r="D533" s="1">
        <v>5.5504059791564941</v>
      </c>
      <c r="E533" s="1">
        <v>6.537987232208252</v>
      </c>
      <c r="F533" s="1">
        <v>7.6486244201660156</v>
      </c>
      <c r="G533" s="1">
        <v>8.9600543975830078</v>
      </c>
      <c r="H533" s="1">
        <v>10.22243595123291</v>
      </c>
      <c r="I533" s="1">
        <v>12.452742576599121</v>
      </c>
      <c r="J533" s="1">
        <v>14.495404243469238</v>
      </c>
      <c r="K533" s="1">
        <v>17.669361114501953</v>
      </c>
      <c r="L533" s="1">
        <v>20.966032028198242</v>
      </c>
    </row>
    <row r="534" spans="1:12">
      <c r="A534">
        <v>1989</v>
      </c>
      <c r="B534" t="s">
        <v>23</v>
      </c>
      <c r="C534" s="1">
        <v>4.7580280303955078</v>
      </c>
      <c r="D534" s="1">
        <v>5.9453225135803223</v>
      </c>
      <c r="E534" s="1">
        <v>7.1113882064819336</v>
      </c>
      <c r="F534" s="1">
        <v>8.1690549850463867</v>
      </c>
      <c r="G534" s="1">
        <v>9.7076320648193359</v>
      </c>
      <c r="H534" s="1">
        <v>11.1099853515625</v>
      </c>
      <c r="I534" s="1">
        <v>13.019523620605469</v>
      </c>
      <c r="J534" s="1">
        <v>15.430453300476074</v>
      </c>
      <c r="K534" s="1">
        <v>19.879716873168945</v>
      </c>
      <c r="L534" s="1">
        <v>23.857629776000977</v>
      </c>
    </row>
    <row r="535" spans="1:12">
      <c r="A535">
        <v>1989</v>
      </c>
      <c r="B535" t="s">
        <v>24</v>
      </c>
      <c r="C535" s="1">
        <v>4.9245038032531738</v>
      </c>
      <c r="D535" s="1">
        <v>5.9751815795898438</v>
      </c>
      <c r="E535" s="1">
        <v>7.1003761291503906</v>
      </c>
      <c r="F535" s="1">
        <v>8.2023591995239258</v>
      </c>
      <c r="G535" s="1">
        <v>9.8954362869262695</v>
      </c>
      <c r="H535" s="1">
        <v>11.471721649169922</v>
      </c>
      <c r="I535" s="1">
        <v>13.191547393798828</v>
      </c>
      <c r="J535" s="1">
        <v>15.924519538879395</v>
      </c>
      <c r="K535" s="1">
        <v>20.746089935302734</v>
      </c>
      <c r="L535" s="1">
        <v>26.064878463745117</v>
      </c>
    </row>
    <row r="536" spans="1:12">
      <c r="A536">
        <v>1989</v>
      </c>
      <c r="B536" t="s">
        <v>25</v>
      </c>
      <c r="C536" s="1">
        <v>4.0968017578125</v>
      </c>
      <c r="D536" s="1">
        <v>5.1223535537719727</v>
      </c>
      <c r="E536" s="1">
        <v>6.3396143913269043</v>
      </c>
      <c r="F536" s="1">
        <v>7.5231595039367676</v>
      </c>
      <c r="G536" s="1">
        <v>8.8374881744384766</v>
      </c>
      <c r="H536" s="1">
        <v>10.11847972869873</v>
      </c>
      <c r="I536" s="1">
        <v>12.373954772949219</v>
      </c>
      <c r="J536" s="1">
        <v>14.988487243652344</v>
      </c>
      <c r="K536" s="1">
        <v>19.320915222167969</v>
      </c>
      <c r="L536" s="1">
        <v>23.385026931762695</v>
      </c>
    </row>
    <row r="537" spans="1:12">
      <c r="A537">
        <v>1989</v>
      </c>
      <c r="B537" t="s">
        <v>26</v>
      </c>
      <c r="C537" s="1">
        <v>3.3427283763885498</v>
      </c>
      <c r="D537" s="1">
        <v>4.0421347618103027</v>
      </c>
      <c r="E537" s="1">
        <v>4.9995718002319336</v>
      </c>
      <c r="F537" s="1">
        <v>6.024815559387207</v>
      </c>
      <c r="G537" s="1">
        <v>7.1264729499816895</v>
      </c>
      <c r="H537" s="1">
        <v>8.3141765594482422</v>
      </c>
      <c r="I537" s="1">
        <v>10.025753021240234</v>
      </c>
      <c r="J537" s="1">
        <v>12.410956382751465</v>
      </c>
      <c r="K537" s="1">
        <v>15.011002540588379</v>
      </c>
      <c r="L537" s="1">
        <v>17.486780166625977</v>
      </c>
    </row>
    <row r="538" spans="1:12">
      <c r="A538">
        <v>1989</v>
      </c>
      <c r="B538" t="s">
        <v>27</v>
      </c>
      <c r="C538" s="1">
        <v>3.979367733001709</v>
      </c>
      <c r="D538" s="1">
        <v>4.9278416633605957</v>
      </c>
      <c r="E538" s="1">
        <v>5.6632962226867676</v>
      </c>
      <c r="F538" s="1">
        <v>6.4597320556640625</v>
      </c>
      <c r="G538" s="1">
        <v>7.411750316619873</v>
      </c>
      <c r="H538" s="1">
        <v>8.3628158569335938</v>
      </c>
      <c r="I538" s="1">
        <v>9.9494485855102539</v>
      </c>
      <c r="J538" s="1">
        <v>11.981595039367676</v>
      </c>
      <c r="K538" s="1">
        <v>15.27446460723877</v>
      </c>
      <c r="L538" s="1">
        <v>18.952211380004883</v>
      </c>
    </row>
    <row r="539" spans="1:12">
      <c r="A539">
        <v>1989</v>
      </c>
      <c r="B539" t="s">
        <v>28</v>
      </c>
      <c r="C539" s="1">
        <v>3.7427735328674316</v>
      </c>
      <c r="D539" s="1">
        <v>4.5916290283203125</v>
      </c>
      <c r="E539" s="1">
        <v>5.339940071105957</v>
      </c>
      <c r="F539" s="1">
        <v>6.3268160820007324</v>
      </c>
      <c r="G539" s="1">
        <v>7.3882441520690918</v>
      </c>
      <c r="H539" s="1">
        <v>8.3001585006713867</v>
      </c>
      <c r="I539" s="1">
        <v>9.7793951034545898</v>
      </c>
      <c r="J539" s="1">
        <v>11.963375091552734</v>
      </c>
      <c r="K539" s="1">
        <v>14.976645469665527</v>
      </c>
      <c r="L539" s="1">
        <v>18.642131805419922</v>
      </c>
    </row>
    <row r="540" spans="1:12">
      <c r="A540">
        <v>1989</v>
      </c>
      <c r="B540" t="s">
        <v>29</v>
      </c>
      <c r="C540" s="1">
        <v>3.9448297023773193</v>
      </c>
      <c r="D540" s="1">
        <v>4.9678683280944824</v>
      </c>
      <c r="E540" s="1">
        <v>5.8909993171691895</v>
      </c>
      <c r="F540" s="1">
        <v>6.8957462310791016</v>
      </c>
      <c r="G540" s="1">
        <v>7.9095730781555176</v>
      </c>
      <c r="H540" s="1">
        <v>9.2480955123901367</v>
      </c>
      <c r="I540" s="1">
        <v>11.012775421142578</v>
      </c>
      <c r="J540" s="1">
        <v>13.123533248901367</v>
      </c>
      <c r="K540" s="1">
        <v>16.697290420532227</v>
      </c>
      <c r="L540" s="1">
        <v>20.054996490478516</v>
      </c>
    </row>
    <row r="541" spans="1:12">
      <c r="A541">
        <v>1989</v>
      </c>
      <c r="B541" t="s">
        <v>30</v>
      </c>
      <c r="C541" s="1">
        <v>4.0083413124084473</v>
      </c>
      <c r="D541" s="1">
        <v>4.9775862693786621</v>
      </c>
      <c r="E541" s="1">
        <v>5.8094048500061035</v>
      </c>
      <c r="F541" s="1">
        <v>6.5933585166931152</v>
      </c>
      <c r="G541" s="1">
        <v>7.5854582786560059</v>
      </c>
      <c r="H541" s="1">
        <v>8.8386964797973633</v>
      </c>
      <c r="I541" s="1">
        <v>10.264852523803711</v>
      </c>
      <c r="J541" s="1">
        <v>12.536904335021973</v>
      </c>
      <c r="K541" s="1">
        <v>16.203641891479492</v>
      </c>
      <c r="L541" s="1">
        <v>20.022796630859375</v>
      </c>
    </row>
    <row r="542" spans="1:12">
      <c r="A542">
        <v>1989</v>
      </c>
      <c r="B542" t="s">
        <v>31</v>
      </c>
      <c r="C542" s="1">
        <v>3.5181348323822021</v>
      </c>
      <c r="D542" s="1">
        <v>4.2142152786254883</v>
      </c>
      <c r="E542" s="1">
        <v>5.098358154296875</v>
      </c>
      <c r="F542" s="1">
        <v>6.2852115631103516</v>
      </c>
      <c r="G542" s="1">
        <v>7.486365795135498</v>
      </c>
      <c r="H542" s="1">
        <v>8.7926874160766602</v>
      </c>
      <c r="I542" s="1">
        <v>10.087138175964355</v>
      </c>
      <c r="J542" s="1">
        <v>12.347119331359863</v>
      </c>
      <c r="K542" s="1">
        <v>15.707168579101563</v>
      </c>
      <c r="L542" s="1">
        <v>19.049758911132813</v>
      </c>
    </row>
    <row r="543" spans="1:12">
      <c r="A543">
        <v>1989</v>
      </c>
      <c r="B543" t="s">
        <v>32</v>
      </c>
      <c r="C543" s="1">
        <v>3.8250396251678467</v>
      </c>
      <c r="D543" s="1">
        <v>4.4952182769775391</v>
      </c>
      <c r="E543" s="1">
        <v>5.2740697860717773</v>
      </c>
      <c r="F543" s="1">
        <v>6.134340763092041</v>
      </c>
      <c r="G543" s="1">
        <v>7.0667667388916016</v>
      </c>
      <c r="H543" s="1">
        <v>8.0948562622070313</v>
      </c>
      <c r="I543" s="1">
        <v>9.5726900100708008</v>
      </c>
      <c r="J543" s="1">
        <v>11.498782157897949</v>
      </c>
      <c r="K543" s="1">
        <v>14.564766883850098</v>
      </c>
      <c r="L543" s="1">
        <v>18.006317138671875</v>
      </c>
    </row>
    <row r="544" spans="1:12">
      <c r="A544">
        <v>1989</v>
      </c>
      <c r="B544" t="s">
        <v>33</v>
      </c>
      <c r="C544" s="1">
        <v>3.7001588344573975</v>
      </c>
      <c r="D544" s="1">
        <v>4.4420175552368164</v>
      </c>
      <c r="E544" s="1">
        <v>5.1195278167724609</v>
      </c>
      <c r="F544" s="1">
        <v>6.0906076431274414</v>
      </c>
      <c r="G544" s="1">
        <v>7.231956958770752</v>
      </c>
      <c r="H544" s="1">
        <v>8.563593864440918</v>
      </c>
      <c r="I544" s="1">
        <v>10.056461334228516</v>
      </c>
      <c r="J544" s="1">
        <v>12.441020011901855</v>
      </c>
      <c r="K544" s="1">
        <v>15.434720039367676</v>
      </c>
      <c r="L544" s="1">
        <v>19.980190277099609</v>
      </c>
    </row>
    <row r="545" spans="1:12">
      <c r="A545">
        <v>1989</v>
      </c>
      <c r="B545" t="s">
        <v>34</v>
      </c>
      <c r="C545" s="1">
        <v>3.348973274230957</v>
      </c>
      <c r="D545" s="1">
        <v>3.9796414375305176</v>
      </c>
      <c r="E545" s="1">
        <v>4.7267069816589355</v>
      </c>
      <c r="F545" s="1">
        <v>5.4238791465759277</v>
      </c>
      <c r="G545" s="1">
        <v>6.3492193222045898</v>
      </c>
      <c r="H545" s="1">
        <v>7.411473274230957</v>
      </c>
      <c r="I545" s="1">
        <v>8.6937065124511719</v>
      </c>
      <c r="J545" s="1">
        <v>10.923678398132324</v>
      </c>
      <c r="K545" s="1">
        <v>13.88926887512207</v>
      </c>
      <c r="L545" s="1">
        <v>16.950510025024414</v>
      </c>
    </row>
    <row r="546" spans="1:12">
      <c r="A546">
        <v>1989</v>
      </c>
      <c r="B546" t="s">
        <v>35</v>
      </c>
      <c r="C546" s="1">
        <v>3.4700925350189209</v>
      </c>
      <c r="D546" s="1">
        <v>4.1546220779418945</v>
      </c>
      <c r="E546" s="1">
        <v>4.9667415618896484</v>
      </c>
      <c r="F546" s="1">
        <v>5.8247857093811035</v>
      </c>
      <c r="G546" s="1">
        <v>6.4741334915161133</v>
      </c>
      <c r="H546" s="1">
        <v>7.4631643295288086</v>
      </c>
      <c r="I546" s="1">
        <v>8.780461311340332</v>
      </c>
      <c r="J546" s="1">
        <v>10.359511375427246</v>
      </c>
      <c r="K546" s="1">
        <v>12.987514495849609</v>
      </c>
      <c r="L546" s="1">
        <v>16.868389129638672</v>
      </c>
    </row>
    <row r="547" spans="1:12">
      <c r="A547">
        <v>1989</v>
      </c>
      <c r="B547" t="s">
        <v>36</v>
      </c>
      <c r="C547" s="1">
        <v>3.510981559753418</v>
      </c>
      <c r="D547" s="1">
        <v>4.1826119422912598</v>
      </c>
      <c r="E547" s="1">
        <v>5.0567421913146973</v>
      </c>
      <c r="F547" s="1">
        <v>6.0925588607788086</v>
      </c>
      <c r="G547" s="1">
        <v>7.0859956741333008</v>
      </c>
      <c r="H547" s="1">
        <v>8.5334262847900391</v>
      </c>
      <c r="I547" s="1">
        <v>10.101677894592285</v>
      </c>
      <c r="J547" s="1">
        <v>12.59954833984375</v>
      </c>
      <c r="K547" s="1">
        <v>16.190204620361328</v>
      </c>
      <c r="L547" s="1">
        <v>20.06660270690918</v>
      </c>
    </row>
    <row r="548" spans="1:12">
      <c r="A548">
        <v>1989</v>
      </c>
      <c r="B548" t="s">
        <v>37</v>
      </c>
      <c r="C548" s="1">
        <v>3.7018275260925293</v>
      </c>
      <c r="D548" s="1">
        <v>4.560481071472168</v>
      </c>
      <c r="E548" s="1">
        <v>5.3792986869812012</v>
      </c>
      <c r="F548" s="1">
        <v>6.3385715484619141</v>
      </c>
      <c r="G548" s="1">
        <v>7.5109148025512695</v>
      </c>
      <c r="H548" s="1">
        <v>8.8606176376342773</v>
      </c>
      <c r="I548" s="1">
        <v>10.092920303344727</v>
      </c>
      <c r="J548" s="1">
        <v>12.481642723083496</v>
      </c>
      <c r="K548" s="1">
        <v>15.95479679107666</v>
      </c>
      <c r="L548" s="1">
        <v>19.790317535400391</v>
      </c>
    </row>
    <row r="549" spans="1:12">
      <c r="A549">
        <v>1989</v>
      </c>
      <c r="B549" t="s">
        <v>38</v>
      </c>
      <c r="C549" s="1">
        <v>3.6638524532318115</v>
      </c>
      <c r="D549" s="1">
        <v>4.4930267333984375</v>
      </c>
      <c r="E549" s="1">
        <v>5.3820538520812988</v>
      </c>
      <c r="F549" s="1">
        <v>6.4253482818603516</v>
      </c>
      <c r="G549" s="1">
        <v>7.6005496978759766</v>
      </c>
      <c r="H549" s="1">
        <v>9.0841684341430664</v>
      </c>
      <c r="I549" s="1">
        <v>10.923296928405762</v>
      </c>
      <c r="J549" s="1">
        <v>13.205235481262207</v>
      </c>
      <c r="K549" s="1">
        <v>16.994911193847656</v>
      </c>
      <c r="L549" s="1">
        <v>21.851816177368164</v>
      </c>
    </row>
    <row r="550" spans="1:12">
      <c r="A550">
        <v>1989</v>
      </c>
      <c r="B550" t="s">
        <v>39</v>
      </c>
      <c r="C550" s="1">
        <v>3.5896821022033691</v>
      </c>
      <c r="D550" s="1">
        <v>4.3602409362792969</v>
      </c>
      <c r="E550" s="1">
        <v>5.1648774147033691</v>
      </c>
      <c r="F550" s="1">
        <v>6.1069550514221191</v>
      </c>
      <c r="G550" s="1">
        <v>7.1944284439086914</v>
      </c>
      <c r="H550" s="1">
        <v>8.3655242919921875</v>
      </c>
      <c r="I550" s="1">
        <v>9.9653635025024414</v>
      </c>
      <c r="J550" s="1">
        <v>11.984736442565918</v>
      </c>
      <c r="K550" s="1">
        <v>14.608620643615723</v>
      </c>
      <c r="L550" s="1">
        <v>17.360965728759766</v>
      </c>
    </row>
    <row r="551" spans="1:12">
      <c r="A551">
        <v>1989</v>
      </c>
      <c r="B551" t="s">
        <v>40</v>
      </c>
      <c r="C551" s="1">
        <v>3.5969867706298828</v>
      </c>
      <c r="D551" s="1">
        <v>4.2809662818908691</v>
      </c>
      <c r="E551" s="1">
        <v>5.051234245300293</v>
      </c>
      <c r="F551" s="1">
        <v>6.0696134567260742</v>
      </c>
      <c r="G551" s="1">
        <v>7.0776267051696777</v>
      </c>
      <c r="H551" s="1">
        <v>8.1515092849731445</v>
      </c>
      <c r="I551" s="1">
        <v>9.7212114334106445</v>
      </c>
      <c r="J551" s="1">
        <v>11.550393104553223</v>
      </c>
      <c r="K551" s="1">
        <v>15.006058692932129</v>
      </c>
      <c r="L551" s="1">
        <v>18.485448837280273</v>
      </c>
    </row>
    <row r="552" spans="1:12">
      <c r="A552">
        <v>1989</v>
      </c>
      <c r="B552" t="s">
        <v>41</v>
      </c>
      <c r="C552" s="1">
        <v>3.62027907371521</v>
      </c>
      <c r="D552" s="1">
        <v>4.4763650894165039</v>
      </c>
      <c r="E552" s="1">
        <v>5.3742923736572266</v>
      </c>
      <c r="F552" s="1">
        <v>6.5764203071594238</v>
      </c>
      <c r="G552" s="1">
        <v>7.9701061248779297</v>
      </c>
      <c r="H552" s="1">
        <v>9.502985954284668</v>
      </c>
      <c r="I552" s="1">
        <v>11.270429611206055</v>
      </c>
      <c r="J552" s="1">
        <v>13.756580352783203</v>
      </c>
      <c r="K552" s="1">
        <v>16.963424682617188</v>
      </c>
      <c r="L552" s="1">
        <v>19.711368560791016</v>
      </c>
    </row>
    <row r="553" spans="1:12">
      <c r="A553">
        <v>1989</v>
      </c>
      <c r="B553" t="s">
        <v>42</v>
      </c>
      <c r="C553" s="1">
        <v>3.9590821266174316</v>
      </c>
      <c r="D553" s="1">
        <v>4.9492378234863281</v>
      </c>
      <c r="E553" s="1">
        <v>5.9710912704467773</v>
      </c>
      <c r="F553" s="1">
        <v>7.060915470123291</v>
      </c>
      <c r="G553" s="1">
        <v>8.4285554885864258</v>
      </c>
      <c r="H553" s="1">
        <v>10.008458137512207</v>
      </c>
      <c r="I553" s="1">
        <v>12.077963829040527</v>
      </c>
      <c r="J553" s="1">
        <v>14.519396781921387</v>
      </c>
      <c r="K553" s="1">
        <v>17.953458786010742</v>
      </c>
      <c r="L553" s="1">
        <v>22.078332901000977</v>
      </c>
    </row>
    <row r="554" spans="1:12">
      <c r="A554">
        <v>1989</v>
      </c>
      <c r="B554" t="s">
        <v>43</v>
      </c>
      <c r="C554" s="1">
        <v>3.54949951171875</v>
      </c>
      <c r="D554" s="1">
        <v>4.2064871788024902</v>
      </c>
      <c r="E554" s="1">
        <v>5.0122098922729492</v>
      </c>
      <c r="F554" s="1">
        <v>5.9730534553527832</v>
      </c>
      <c r="G554" s="1">
        <v>7.0302071571350098</v>
      </c>
      <c r="H554" s="1">
        <v>8.1941862106323242</v>
      </c>
      <c r="I554" s="1">
        <v>10.046441078186035</v>
      </c>
      <c r="J554" s="1">
        <v>12.11856746673584</v>
      </c>
      <c r="K554" s="1">
        <v>16.02971076965332</v>
      </c>
      <c r="L554" s="1">
        <v>20.007892608642578</v>
      </c>
    </row>
    <row r="555" spans="1:12">
      <c r="A555">
        <v>1989</v>
      </c>
      <c r="B555" t="s">
        <v>44</v>
      </c>
      <c r="C555" s="1">
        <v>3.975520133972168</v>
      </c>
      <c r="D555" s="1">
        <v>4.9560551643371582</v>
      </c>
      <c r="E555" s="1">
        <v>5.9057779312133789</v>
      </c>
      <c r="F555" s="1">
        <v>6.8781194686889648</v>
      </c>
      <c r="G555" s="1">
        <v>8.0664024353027344</v>
      </c>
      <c r="H555" s="1">
        <v>9.6960296630859375</v>
      </c>
      <c r="I555" s="1">
        <v>11.241788864135742</v>
      </c>
      <c r="J555" s="1">
        <v>13.6014404296875</v>
      </c>
      <c r="K555" s="1">
        <v>17.407283782958984</v>
      </c>
      <c r="L555" s="1">
        <v>21.813003540039063</v>
      </c>
    </row>
    <row r="556" spans="1:12">
      <c r="A556">
        <v>1989</v>
      </c>
      <c r="B556" t="s">
        <v>45</v>
      </c>
      <c r="C556" s="1">
        <v>3.8904476165771484</v>
      </c>
      <c r="D556" s="1">
        <v>4.8799118995666504</v>
      </c>
      <c r="E556" s="1">
        <v>5.6854286193847656</v>
      </c>
      <c r="F556" s="1">
        <v>6.7217845916748047</v>
      </c>
      <c r="G556" s="1">
        <v>7.874873161315918</v>
      </c>
      <c r="H556" s="1">
        <v>9.4159049987792969</v>
      </c>
      <c r="I556" s="1">
        <v>10.955228805541992</v>
      </c>
      <c r="J556" s="1">
        <v>12.751001358032227</v>
      </c>
      <c r="K556" s="1">
        <v>16.798805236816406</v>
      </c>
      <c r="L556" s="1">
        <v>20.000886917114258</v>
      </c>
    </row>
    <row r="557" spans="1:12">
      <c r="A557">
        <v>1989</v>
      </c>
      <c r="B557" t="s">
        <v>46</v>
      </c>
      <c r="C557" s="1">
        <v>4.4482402801513672</v>
      </c>
      <c r="D557" s="1">
        <v>5.3307719230651855</v>
      </c>
      <c r="E557" s="1">
        <v>6.3952507972717285</v>
      </c>
      <c r="F557" s="1">
        <v>7.486201286315918</v>
      </c>
      <c r="G557" s="1">
        <v>8.6492443084716797</v>
      </c>
      <c r="H557" s="1">
        <v>10.051040649414063</v>
      </c>
      <c r="I557" s="1">
        <v>11.596285820007324</v>
      </c>
      <c r="J557" s="1">
        <v>13.886850357055664</v>
      </c>
      <c r="K557" s="1">
        <v>17.041521072387695</v>
      </c>
      <c r="L557" s="1">
        <v>19.81988525390625</v>
      </c>
    </row>
    <row r="558" spans="1:12">
      <c r="A558">
        <v>1989</v>
      </c>
      <c r="B558" t="s">
        <v>47</v>
      </c>
      <c r="C558" s="1">
        <v>4.3204269409179688</v>
      </c>
      <c r="D558" s="1">
        <v>5.371483325958252</v>
      </c>
      <c r="E558" s="1">
        <v>6.6226849555969238</v>
      </c>
      <c r="F558" s="1">
        <v>7.9273080825805664</v>
      </c>
      <c r="G558" s="1">
        <v>9.3600625991821289</v>
      </c>
      <c r="H558" s="1">
        <v>10.738046646118164</v>
      </c>
      <c r="I558" s="1">
        <v>12.461916923522949</v>
      </c>
      <c r="J558" s="1">
        <v>14.849518775939941</v>
      </c>
      <c r="K558" s="1">
        <v>18.106317520141602</v>
      </c>
      <c r="L558" s="1">
        <v>21.609294891357422</v>
      </c>
    </row>
    <row r="559" spans="1:12">
      <c r="A559">
        <v>1989</v>
      </c>
      <c r="B559" t="s">
        <v>48</v>
      </c>
      <c r="C559" s="1">
        <v>4.0939006805419922</v>
      </c>
      <c r="D559" s="1">
        <v>5.157618522644043</v>
      </c>
      <c r="E559" s="1">
        <v>6.2730236053466797</v>
      </c>
      <c r="F559" s="1">
        <v>7.4640660285949707</v>
      </c>
      <c r="G559" s="1">
        <v>8.814457893371582</v>
      </c>
      <c r="H559" s="1">
        <v>10.063996315002441</v>
      </c>
      <c r="I559" s="1">
        <v>11.683139801025391</v>
      </c>
      <c r="J559" s="1">
        <v>13.413744926452637</v>
      </c>
      <c r="K559" s="1">
        <v>16.979717254638672</v>
      </c>
      <c r="L559" s="1">
        <v>20.09840202331543</v>
      </c>
    </row>
    <row r="560" spans="1:12">
      <c r="A560">
        <v>1989</v>
      </c>
      <c r="B560" t="s">
        <v>49</v>
      </c>
      <c r="C560" s="1">
        <v>4.5088715553283691</v>
      </c>
      <c r="D560" s="1">
        <v>5.4735274314880371</v>
      </c>
      <c r="E560" s="1">
        <v>6.8276281356811523</v>
      </c>
      <c r="F560" s="1">
        <v>8.0409536361694336</v>
      </c>
      <c r="G560" s="1">
        <v>9.8771572113037109</v>
      </c>
      <c r="H560" s="1">
        <v>11.295797348022461</v>
      </c>
      <c r="I560" s="1">
        <v>13.342612266540527</v>
      </c>
      <c r="J560" s="1">
        <v>16.143590927124023</v>
      </c>
      <c r="K560" s="1">
        <v>20.136764526367188</v>
      </c>
      <c r="L560" s="1">
        <v>25.028890609741211</v>
      </c>
    </row>
    <row r="561" spans="1:12">
      <c r="A561">
        <v>1989</v>
      </c>
      <c r="B561" t="s">
        <v>50</v>
      </c>
      <c r="C561" s="1">
        <v>5.4186391830444336</v>
      </c>
      <c r="D561" s="1">
        <v>7.0559039115905762</v>
      </c>
      <c r="E561" s="1">
        <v>8.3292255401611328</v>
      </c>
      <c r="F561" s="1">
        <v>9.9522514343261719</v>
      </c>
      <c r="G561" s="1">
        <v>11.518956184387207</v>
      </c>
      <c r="H561" s="1">
        <v>13.788488388061523</v>
      </c>
      <c r="I561" s="1">
        <v>16.068035125732422</v>
      </c>
      <c r="J561" s="1">
        <v>19.271482467651367</v>
      </c>
      <c r="K561" s="1">
        <v>23.92961311340332</v>
      </c>
      <c r="L561" s="1">
        <v>27.752256393432617</v>
      </c>
    </row>
    <row r="562" spans="1:12">
      <c r="A562">
        <v>1989</v>
      </c>
      <c r="B562" t="s">
        <v>51</v>
      </c>
      <c r="C562" s="1">
        <v>4.444735050201416</v>
      </c>
      <c r="D562" s="1">
        <v>5.5124063491821289</v>
      </c>
      <c r="E562" s="1">
        <v>6.7410120964050293</v>
      </c>
      <c r="F562" s="1">
        <v>7.9054932594299316</v>
      </c>
      <c r="G562" s="1">
        <v>9.1126852035522461</v>
      </c>
      <c r="H562" s="1">
        <v>10.479937553405762</v>
      </c>
      <c r="I562" s="1">
        <v>12.385350227355957</v>
      </c>
      <c r="J562" s="1">
        <v>14.959268569946289</v>
      </c>
      <c r="K562" s="1">
        <v>18.844501495361328</v>
      </c>
      <c r="L562" s="1">
        <v>22.922443389892578</v>
      </c>
    </row>
    <row r="563" spans="1:12">
      <c r="A563">
        <v>1990</v>
      </c>
      <c r="B563" t="s">
        <v>1</v>
      </c>
      <c r="C563" s="1">
        <v>4.7036490440368652</v>
      </c>
      <c r="D563" s="1">
        <v>5.7358136177062988</v>
      </c>
      <c r="E563" s="1">
        <v>6.4974937438964844</v>
      </c>
      <c r="F563" s="1">
        <v>7.4442486763000488</v>
      </c>
      <c r="G563" s="1">
        <v>8.4113025665283203</v>
      </c>
      <c r="H563" s="1">
        <v>9.5115756988525391</v>
      </c>
      <c r="I563" s="1">
        <v>10.88883113861084</v>
      </c>
      <c r="J563" s="1">
        <v>12.589779853820801</v>
      </c>
      <c r="K563" s="1">
        <v>15.557220458984375</v>
      </c>
      <c r="L563" s="1">
        <v>18.991033554077148</v>
      </c>
    </row>
    <row r="564" spans="1:12">
      <c r="A564">
        <v>1990</v>
      </c>
      <c r="B564" t="s">
        <v>2</v>
      </c>
      <c r="C564" s="1">
        <v>5.0855798721313477</v>
      </c>
      <c r="D564" s="1">
        <v>6.357879638671875</v>
      </c>
      <c r="E564" s="1">
        <v>7.4388914108276367</v>
      </c>
      <c r="F564" s="1">
        <v>8.4341840744018555</v>
      </c>
      <c r="G564" s="1">
        <v>9.900294303894043</v>
      </c>
      <c r="H564" s="1">
        <v>11.14072322845459</v>
      </c>
      <c r="I564" s="1">
        <v>13.102206230163574</v>
      </c>
      <c r="J564" s="1">
        <v>15.518271446228027</v>
      </c>
      <c r="K564" s="1">
        <v>20.024337768554688</v>
      </c>
      <c r="L564" s="1">
        <v>24.790090560913086</v>
      </c>
    </row>
    <row r="565" spans="1:12">
      <c r="A565">
        <v>1990</v>
      </c>
      <c r="B565" t="s">
        <v>3</v>
      </c>
      <c r="C565" s="1">
        <v>4.857539176940918</v>
      </c>
      <c r="D565" s="1">
        <v>5.8213562965393066</v>
      </c>
      <c r="E565" s="1">
        <v>6.864072322845459</v>
      </c>
      <c r="F565" s="1">
        <v>7.884894847869873</v>
      </c>
      <c r="G565" s="1">
        <v>8.6064519882202148</v>
      </c>
      <c r="H565" s="1">
        <v>9.9570226669311523</v>
      </c>
      <c r="I565" s="1">
        <v>11.220114707946777</v>
      </c>
      <c r="J565" s="1">
        <v>13.379940032958984</v>
      </c>
      <c r="K565" s="1">
        <v>17.075002670288086</v>
      </c>
      <c r="L565" s="1">
        <v>20.011106491088867</v>
      </c>
    </row>
    <row r="566" spans="1:12">
      <c r="A566">
        <v>1990</v>
      </c>
      <c r="B566" t="s">
        <v>4</v>
      </c>
      <c r="C566" s="1">
        <v>5.3921985626220703</v>
      </c>
      <c r="D566" s="1">
        <v>6.7583513259887695</v>
      </c>
      <c r="E566" s="1">
        <v>7.9101767539978027</v>
      </c>
      <c r="F566" s="1">
        <v>9.0559835433959961</v>
      </c>
      <c r="G566" s="1">
        <v>10.11745548248291</v>
      </c>
      <c r="H566" s="1">
        <v>12.007518768310547</v>
      </c>
      <c r="I566" s="1">
        <v>13.968906402587891</v>
      </c>
      <c r="J566" s="1">
        <v>16.509185791015625</v>
      </c>
      <c r="K566" s="1">
        <v>21.047359466552734</v>
      </c>
      <c r="L566" s="1">
        <v>25.083003997802734</v>
      </c>
    </row>
    <row r="567" spans="1:12">
      <c r="A567">
        <v>1990</v>
      </c>
      <c r="B567" t="s">
        <v>5</v>
      </c>
      <c r="C567" s="1">
        <v>5.0042047500610352</v>
      </c>
      <c r="D567" s="1">
        <v>6.0269174575805664</v>
      </c>
      <c r="E567" s="1">
        <v>6.989924430847168</v>
      </c>
      <c r="F567" s="1">
        <v>7.9902520179748535</v>
      </c>
      <c r="G567" s="1">
        <v>9.0568065643310547</v>
      </c>
      <c r="H567" s="1">
        <v>10.115391731262207</v>
      </c>
      <c r="I567" s="1">
        <v>12.094615936279297</v>
      </c>
      <c r="J567" s="1">
        <v>14.911822319030762</v>
      </c>
      <c r="K567" s="1">
        <v>18.54469108581543</v>
      </c>
      <c r="L567" s="1">
        <v>22.459794998168945</v>
      </c>
    </row>
    <row r="568" spans="1:12">
      <c r="A568">
        <v>1990</v>
      </c>
      <c r="B568" t="s">
        <v>6</v>
      </c>
      <c r="C568" s="1">
        <v>5.503021240234375</v>
      </c>
      <c r="D568" s="1">
        <v>6.8998112678527832</v>
      </c>
      <c r="E568" s="1">
        <v>7.9702410697937012</v>
      </c>
      <c r="F568" s="1">
        <v>9.5111598968505859</v>
      </c>
      <c r="G568" s="1">
        <v>11.008083343505859</v>
      </c>
      <c r="H568" s="1">
        <v>12.594223022460938</v>
      </c>
      <c r="I568" s="1">
        <v>14.960792541503906</v>
      </c>
      <c r="J568" s="1">
        <v>17.774799346923828</v>
      </c>
      <c r="K568" s="1">
        <v>22.121074676513672</v>
      </c>
      <c r="L568" s="1">
        <v>27.338323593139648</v>
      </c>
    </row>
    <row r="569" spans="1:12">
      <c r="A569">
        <v>1990</v>
      </c>
      <c r="B569" t="s">
        <v>7</v>
      </c>
      <c r="C569" s="1">
        <v>4.8776040077209473</v>
      </c>
      <c r="D569" s="1">
        <v>6.0394268035888672</v>
      </c>
      <c r="E569" s="1">
        <v>7.3427534103393555</v>
      </c>
      <c r="F569" s="1">
        <v>8.6571893692016602</v>
      </c>
      <c r="G569" s="1">
        <v>10.041693687438965</v>
      </c>
      <c r="H569" s="1">
        <v>11.967408180236816</v>
      </c>
      <c r="I569" s="1">
        <v>13.979470252990723</v>
      </c>
      <c r="J569" s="1">
        <v>16.662492752075195</v>
      </c>
      <c r="K569" s="1">
        <v>21.412574768066406</v>
      </c>
      <c r="L569" s="1">
        <v>26.052488327026367</v>
      </c>
    </row>
    <row r="570" spans="1:12">
      <c r="A570">
        <v>1990</v>
      </c>
      <c r="B570" t="s">
        <v>8</v>
      </c>
      <c r="C570" s="1">
        <v>5.0844607353210449</v>
      </c>
      <c r="D570" s="1">
        <v>6.455265998840332</v>
      </c>
      <c r="E570" s="1">
        <v>7.9043064117431641</v>
      </c>
      <c r="F570" s="1">
        <v>9.2295122146606445</v>
      </c>
      <c r="G570" s="1">
        <v>10.69468879699707</v>
      </c>
      <c r="H570" s="1">
        <v>12.497891426086426</v>
      </c>
      <c r="I570" s="1">
        <v>14.911655426025391</v>
      </c>
      <c r="J570" s="1">
        <v>17.599170684814453</v>
      </c>
      <c r="K570" s="1">
        <v>22.85822868347168</v>
      </c>
      <c r="L570" s="1">
        <v>28.431453704833984</v>
      </c>
    </row>
    <row r="571" spans="1:12">
      <c r="A571">
        <v>1990</v>
      </c>
      <c r="B571" t="s">
        <v>9</v>
      </c>
      <c r="C571" s="1">
        <v>4.4556689262390137</v>
      </c>
      <c r="D571" s="1">
        <v>5.5361785888671875</v>
      </c>
      <c r="E571" s="1">
        <v>6.7130718231201172</v>
      </c>
      <c r="F571" s="1">
        <v>7.8382902145385742</v>
      </c>
      <c r="G571" s="1">
        <v>9.0163030624389648</v>
      </c>
      <c r="H571" s="1">
        <v>10.205508232116699</v>
      </c>
      <c r="I571" s="1">
        <v>12.062614440917969</v>
      </c>
      <c r="J571" s="1">
        <v>14.368645668029785</v>
      </c>
      <c r="K571" s="1">
        <v>17.951566696166992</v>
      </c>
      <c r="L571" s="1">
        <v>21.983575820922852</v>
      </c>
    </row>
    <row r="572" spans="1:12">
      <c r="A572">
        <v>1990</v>
      </c>
      <c r="B572" t="s">
        <v>10</v>
      </c>
      <c r="C572" s="1">
        <v>4.0647854804992676</v>
      </c>
      <c r="D572" s="1">
        <v>5.0794072151184082</v>
      </c>
      <c r="E572" s="1">
        <v>6.2669949531555176</v>
      </c>
      <c r="F572" s="1">
        <v>7.5286335945129395</v>
      </c>
      <c r="G572" s="1">
        <v>8.9257736206054688</v>
      </c>
      <c r="H572" s="1">
        <v>10.117029190063477</v>
      </c>
      <c r="I572" s="1">
        <v>12.025704383850098</v>
      </c>
      <c r="J572" s="1">
        <v>14.105417251586914</v>
      </c>
      <c r="K572" s="1">
        <v>17.407400131225586</v>
      </c>
      <c r="L572" s="1">
        <v>20.493633270263672</v>
      </c>
    </row>
    <row r="573" spans="1:12">
      <c r="A573">
        <v>1990</v>
      </c>
      <c r="B573" t="s">
        <v>11</v>
      </c>
      <c r="C573" s="1">
        <v>4.1638798713684082</v>
      </c>
      <c r="D573" s="1">
        <v>5.0580406188964844</v>
      </c>
      <c r="E573" s="1">
        <v>6.012181282043457</v>
      </c>
      <c r="F573" s="1">
        <v>7.0941610336303711</v>
      </c>
      <c r="G573" s="1">
        <v>8.0953311920166016</v>
      </c>
      <c r="H573" s="1">
        <v>9.5263395309448242</v>
      </c>
      <c r="I573" s="1">
        <v>10.917356491088867</v>
      </c>
      <c r="J573" s="1">
        <v>12.993471145629883</v>
      </c>
      <c r="K573" s="1">
        <v>16.07179069519043</v>
      </c>
      <c r="L573" s="1">
        <v>19.716552734375</v>
      </c>
    </row>
    <row r="574" spans="1:12">
      <c r="A574">
        <v>1990</v>
      </c>
      <c r="B574" t="s">
        <v>12</v>
      </c>
      <c r="C574" s="1">
        <v>4.3591165542602539</v>
      </c>
      <c r="D574" s="1">
        <v>5.4870395660400391</v>
      </c>
      <c r="E574" s="1">
        <v>6.648503303527832</v>
      </c>
      <c r="F574" s="1">
        <v>7.9946002960205078</v>
      </c>
      <c r="G574" s="1">
        <v>9.6471385955810547</v>
      </c>
      <c r="H574" s="1">
        <v>11.097367286682129</v>
      </c>
      <c r="I574" s="1">
        <v>13.109356880187988</v>
      </c>
      <c r="J574" s="1">
        <v>15.790745735168457</v>
      </c>
      <c r="K574" s="1">
        <v>19.989154815673828</v>
      </c>
      <c r="L574" s="1">
        <v>24.060579299926758</v>
      </c>
    </row>
    <row r="575" spans="1:12">
      <c r="A575">
        <v>1990</v>
      </c>
      <c r="B575" t="s">
        <v>13</v>
      </c>
      <c r="C575" s="1">
        <v>4.1598095893859863</v>
      </c>
      <c r="D575" s="1">
        <v>5.1615362167358398</v>
      </c>
      <c r="E575" s="1">
        <v>6.4200339317321777</v>
      </c>
      <c r="F575" s="1">
        <v>7.6484894752502441</v>
      </c>
      <c r="G575" s="1">
        <v>9.1029071807861328</v>
      </c>
      <c r="H575" s="1">
        <v>10.902393341064453</v>
      </c>
      <c r="I575" s="1">
        <v>12.94353199005127</v>
      </c>
      <c r="J575" s="1">
        <v>15.26694393157959</v>
      </c>
      <c r="K575" s="1">
        <v>19.045059204101563</v>
      </c>
      <c r="L575" s="1">
        <v>23.899208068847656</v>
      </c>
    </row>
    <row r="576" spans="1:12">
      <c r="A576">
        <v>1990</v>
      </c>
      <c r="B576" t="s">
        <v>14</v>
      </c>
      <c r="C576" s="1">
        <v>4.1141219139099121</v>
      </c>
      <c r="D576" s="1">
        <v>5.0670223236083984</v>
      </c>
      <c r="E576" s="1">
        <v>6.0853152275085449</v>
      </c>
      <c r="F576" s="1">
        <v>7.2240300178527832</v>
      </c>
      <c r="G576" s="1">
        <v>8.299407958984375</v>
      </c>
      <c r="H576" s="1">
        <v>9.7990512847900391</v>
      </c>
      <c r="I576" s="1">
        <v>11.363740921020508</v>
      </c>
      <c r="J576" s="1">
        <v>13.416029930114746</v>
      </c>
      <c r="K576" s="1">
        <v>16.923364639282227</v>
      </c>
      <c r="L576" s="1">
        <v>20.148237228393555</v>
      </c>
    </row>
    <row r="577" spans="1:12">
      <c r="A577">
        <v>1990</v>
      </c>
      <c r="B577" t="s">
        <v>15</v>
      </c>
      <c r="C577" s="1">
        <v>4.4841470718383789</v>
      </c>
      <c r="D577" s="1">
        <v>5.5463733673095703</v>
      </c>
      <c r="E577" s="1">
        <v>6.6522955894470215</v>
      </c>
      <c r="F577" s="1">
        <v>7.7491288185119629</v>
      </c>
      <c r="G577" s="1">
        <v>9.0402307510375977</v>
      </c>
      <c r="H577" s="1">
        <v>10.266386985778809</v>
      </c>
      <c r="I577" s="1">
        <v>12.10181713104248</v>
      </c>
      <c r="J577" s="1">
        <v>14.898272514343262</v>
      </c>
      <c r="K577" s="1">
        <v>18.712150573730469</v>
      </c>
      <c r="L577" s="1">
        <v>23.999496459960938</v>
      </c>
    </row>
    <row r="578" spans="1:12">
      <c r="A578">
        <v>1990</v>
      </c>
      <c r="B578" t="s">
        <v>16</v>
      </c>
      <c r="C578" s="1">
        <v>4.0271725654602051</v>
      </c>
      <c r="D578" s="1">
        <v>4.951958179473877</v>
      </c>
      <c r="E578" s="1">
        <v>5.8953099250793457</v>
      </c>
      <c r="F578" s="1">
        <v>6.9051575660705566</v>
      </c>
      <c r="G578" s="1">
        <v>8.0136947631835938</v>
      </c>
      <c r="H578" s="1">
        <v>9.4165372848510742</v>
      </c>
      <c r="I578" s="1">
        <v>10.776358604431152</v>
      </c>
      <c r="J578" s="1">
        <v>12.817318916320801</v>
      </c>
      <c r="K578" s="1">
        <v>15.887413024902344</v>
      </c>
      <c r="L578" s="1">
        <v>18.869180679321289</v>
      </c>
    </row>
    <row r="579" spans="1:12">
      <c r="A579">
        <v>1990</v>
      </c>
      <c r="B579" t="s">
        <v>17</v>
      </c>
      <c r="C579" s="1">
        <v>4.0073065757751465</v>
      </c>
      <c r="D579" s="1">
        <v>4.936497688293457</v>
      </c>
      <c r="E579" s="1">
        <v>5.8766822814941406</v>
      </c>
      <c r="F579" s="1">
        <v>6.8998632431030273</v>
      </c>
      <c r="G579" s="1">
        <v>8.0261640548706055</v>
      </c>
      <c r="H579" s="1">
        <v>9.5436897277832031</v>
      </c>
      <c r="I579" s="1">
        <v>11.306360244750977</v>
      </c>
      <c r="J579" s="1">
        <v>13.747917175292969</v>
      </c>
      <c r="K579" s="1">
        <v>17.754404067993164</v>
      </c>
      <c r="L579" s="1">
        <v>21.781988143920898</v>
      </c>
    </row>
    <row r="580" spans="1:12">
      <c r="A580">
        <v>1990</v>
      </c>
      <c r="B580" t="s">
        <v>18</v>
      </c>
      <c r="C580" s="1">
        <v>3.8779416084289551</v>
      </c>
      <c r="D580" s="1">
        <v>4.5549860000610352</v>
      </c>
      <c r="E580" s="1">
        <v>5.2588067054748535</v>
      </c>
      <c r="F580" s="1">
        <v>6.1798095703125</v>
      </c>
      <c r="G580" s="1">
        <v>7.2678866386413574</v>
      </c>
      <c r="H580" s="1">
        <v>8.5061635971069336</v>
      </c>
      <c r="I580" s="1">
        <v>9.9920825958251953</v>
      </c>
      <c r="J580" s="1">
        <v>12.257129669189453</v>
      </c>
      <c r="K580" s="1">
        <v>15.118159294128418</v>
      </c>
      <c r="L580" s="1">
        <v>17.889703750610352</v>
      </c>
    </row>
    <row r="581" spans="1:12">
      <c r="A581">
        <v>1990</v>
      </c>
      <c r="B581" t="s">
        <v>19</v>
      </c>
      <c r="C581" s="1">
        <v>3.8064122200012207</v>
      </c>
      <c r="D581" s="1">
        <v>4.3466639518737793</v>
      </c>
      <c r="E581" s="1">
        <v>4.9927425384521484</v>
      </c>
      <c r="F581" s="1">
        <v>5.6689772605895996</v>
      </c>
      <c r="G581" s="1">
        <v>6.4790120124816895</v>
      </c>
      <c r="H581" s="1">
        <v>7.5293807983398438</v>
      </c>
      <c r="I581" s="1">
        <v>8.7425813674926758</v>
      </c>
      <c r="J581" s="1">
        <v>10.608609199523926</v>
      </c>
      <c r="K581" s="1">
        <v>13.63619327545166</v>
      </c>
      <c r="L581" s="1">
        <v>17.132516860961914</v>
      </c>
    </row>
    <row r="582" spans="1:12">
      <c r="A582">
        <v>1990</v>
      </c>
      <c r="B582" t="s">
        <v>20</v>
      </c>
      <c r="C582" s="1">
        <v>3.9859085083007813</v>
      </c>
      <c r="D582" s="1">
        <v>4.8143315315246582</v>
      </c>
      <c r="E582" s="1">
        <v>5.5570526123046875</v>
      </c>
      <c r="F582" s="1">
        <v>6.342557430267334</v>
      </c>
      <c r="G582" s="1">
        <v>7.4550857543945313</v>
      </c>
      <c r="H582" s="1">
        <v>8.4832315444946289</v>
      </c>
      <c r="I582" s="1">
        <v>10.04393196105957</v>
      </c>
      <c r="J582" s="1">
        <v>12.011883735656738</v>
      </c>
      <c r="K582" s="1">
        <v>15.412030220031738</v>
      </c>
      <c r="L582" s="1">
        <v>18.906965255737305</v>
      </c>
    </row>
    <row r="583" spans="1:12">
      <c r="A583">
        <v>1990</v>
      </c>
      <c r="B583" t="s">
        <v>21</v>
      </c>
      <c r="C583" s="1">
        <v>4.0205144882202148</v>
      </c>
      <c r="D583" s="1">
        <v>4.9193930625915527</v>
      </c>
      <c r="E583" s="1">
        <v>5.8870806694030762</v>
      </c>
      <c r="F583" s="1">
        <v>6.8937597274780273</v>
      </c>
      <c r="G583" s="1">
        <v>8.0623435974121094</v>
      </c>
      <c r="H583" s="1">
        <v>9.5619897842407227</v>
      </c>
      <c r="I583" s="1">
        <v>11.100382804870605</v>
      </c>
      <c r="J583" s="1">
        <v>13.141426086425781</v>
      </c>
      <c r="K583" s="1">
        <v>16.729049682617188</v>
      </c>
      <c r="L583" s="1">
        <v>20.023082733154297</v>
      </c>
    </row>
    <row r="584" spans="1:12">
      <c r="A584">
        <v>1990</v>
      </c>
      <c r="B584" t="s">
        <v>22</v>
      </c>
      <c r="C584" s="1">
        <v>4.6964077949523926</v>
      </c>
      <c r="D584" s="1">
        <v>5.5047855377197266</v>
      </c>
      <c r="E584" s="1">
        <v>6.6639261245727539</v>
      </c>
      <c r="F584" s="1">
        <v>7.9124250411987305</v>
      </c>
      <c r="G584" s="1">
        <v>9.1220808029174805</v>
      </c>
      <c r="H584" s="1">
        <v>10.583914756774902</v>
      </c>
      <c r="I584" s="1">
        <v>12.52112865447998</v>
      </c>
      <c r="J584" s="1">
        <v>14.976300239562988</v>
      </c>
      <c r="K584" s="1">
        <v>18.859354019165039</v>
      </c>
      <c r="L584" s="1">
        <v>22.395729064941406</v>
      </c>
    </row>
    <row r="585" spans="1:12">
      <c r="A585">
        <v>1990</v>
      </c>
      <c r="B585" t="s">
        <v>23</v>
      </c>
      <c r="C585" s="1">
        <v>4.9721994400024414</v>
      </c>
      <c r="D585" s="1">
        <v>6.272918701171875</v>
      </c>
      <c r="E585" s="1">
        <v>7.4925012588500977</v>
      </c>
      <c r="F585" s="1">
        <v>8.7416725158691406</v>
      </c>
      <c r="G585" s="1">
        <v>10.072817802429199</v>
      </c>
      <c r="H585" s="1">
        <v>12.055286407470703</v>
      </c>
      <c r="I585" s="1">
        <v>13.849359512329102</v>
      </c>
      <c r="J585" s="1">
        <v>16.339887619018555</v>
      </c>
      <c r="K585" s="1">
        <v>20.109336853027344</v>
      </c>
      <c r="L585" s="1">
        <v>24.956369400024414</v>
      </c>
    </row>
    <row r="586" spans="1:12">
      <c r="A586">
        <v>1990</v>
      </c>
      <c r="B586" t="s">
        <v>24</v>
      </c>
      <c r="C586" s="1">
        <v>5.038722038269043</v>
      </c>
      <c r="D586" s="1">
        <v>6.1140351295471191</v>
      </c>
      <c r="E586" s="1">
        <v>7.3800153732299805</v>
      </c>
      <c r="F586" s="1">
        <v>8.5721406936645508</v>
      </c>
      <c r="G586" s="1">
        <v>9.9384956359863281</v>
      </c>
      <c r="H586" s="1">
        <v>11.374811172485352</v>
      </c>
      <c r="I586" s="1">
        <v>13.863327980041504</v>
      </c>
      <c r="J586" s="1">
        <v>16.909767150878906</v>
      </c>
      <c r="K586" s="1">
        <v>21.917238235473633</v>
      </c>
      <c r="L586" s="1">
        <v>29.428611755371094</v>
      </c>
    </row>
    <row r="587" spans="1:12">
      <c r="A587">
        <v>1990</v>
      </c>
      <c r="B587" t="s">
        <v>25</v>
      </c>
      <c r="C587" s="1">
        <v>4.3833909034729004</v>
      </c>
      <c r="D587" s="1">
        <v>5.5467267036437988</v>
      </c>
      <c r="E587" s="1">
        <v>6.6269693374633789</v>
      </c>
      <c r="F587" s="1">
        <v>7.9168171882629395</v>
      </c>
      <c r="G587" s="1">
        <v>9.0405349731445313</v>
      </c>
      <c r="H587" s="1">
        <v>10.770831108093262</v>
      </c>
      <c r="I587" s="1">
        <v>12.613666534423828</v>
      </c>
      <c r="J587" s="1">
        <v>15.491272926330566</v>
      </c>
      <c r="K587" s="1">
        <v>20.121818542480469</v>
      </c>
      <c r="L587" s="1">
        <v>25.029731750488281</v>
      </c>
    </row>
    <row r="588" spans="1:12">
      <c r="A588">
        <v>1990</v>
      </c>
      <c r="B588" t="s">
        <v>26</v>
      </c>
      <c r="C588" s="1">
        <v>3.6945290565490723</v>
      </c>
      <c r="D588" s="1">
        <v>4.1933126449584961</v>
      </c>
      <c r="E588" s="1">
        <v>5.0365896224975586</v>
      </c>
      <c r="F588" s="1">
        <v>6.1265168190002441</v>
      </c>
      <c r="G588" s="1">
        <v>7.3475613594055176</v>
      </c>
      <c r="H588" s="1">
        <v>8.6659078598022461</v>
      </c>
      <c r="I588" s="1">
        <v>10.453288078308105</v>
      </c>
      <c r="J588" s="1">
        <v>12.596493721008301</v>
      </c>
      <c r="K588" s="1">
        <v>15.954948425292969</v>
      </c>
      <c r="L588" s="1">
        <v>19.148042678833008</v>
      </c>
    </row>
    <row r="589" spans="1:12">
      <c r="A589">
        <v>1990</v>
      </c>
      <c r="B589" t="s">
        <v>27</v>
      </c>
      <c r="C589" s="1">
        <v>4.1663985252380371</v>
      </c>
      <c r="D589" s="1">
        <v>5.0548233985900879</v>
      </c>
      <c r="E589" s="1">
        <v>5.967341423034668</v>
      </c>
      <c r="F589" s="1">
        <v>6.8249807357788086</v>
      </c>
      <c r="G589" s="1">
        <v>7.6351528167724609</v>
      </c>
      <c r="H589" s="1">
        <v>8.8367538452148438</v>
      </c>
      <c r="I589" s="1">
        <v>10.118656158447266</v>
      </c>
      <c r="J589" s="1">
        <v>12.558904647827148</v>
      </c>
      <c r="K589" s="1">
        <v>16.424463272094727</v>
      </c>
      <c r="L589" s="1">
        <v>20.06010627746582</v>
      </c>
    </row>
    <row r="590" spans="1:12">
      <c r="A590">
        <v>1990</v>
      </c>
      <c r="B590" t="s">
        <v>28</v>
      </c>
      <c r="C590" s="1">
        <v>4.0052008628845215</v>
      </c>
      <c r="D590" s="1">
        <v>4.9380440711975098</v>
      </c>
      <c r="E590" s="1">
        <v>5.8296422958374023</v>
      </c>
      <c r="F590" s="1">
        <v>6.889554500579834</v>
      </c>
      <c r="G590" s="1">
        <v>7.8458857536315918</v>
      </c>
      <c r="H590" s="1">
        <v>8.9590396881103516</v>
      </c>
      <c r="I590" s="1">
        <v>10.121952056884766</v>
      </c>
      <c r="J590" s="1">
        <v>12.443743705749512</v>
      </c>
      <c r="K590" s="1">
        <v>15.537945747375488</v>
      </c>
      <c r="L590" s="1">
        <v>19.343591690063477</v>
      </c>
    </row>
    <row r="591" spans="1:12">
      <c r="A591">
        <v>1990</v>
      </c>
      <c r="B591" t="s">
        <v>29</v>
      </c>
      <c r="C591" s="1">
        <v>4.129051685333252</v>
      </c>
      <c r="D591" s="1">
        <v>5.1070842742919922</v>
      </c>
      <c r="E591" s="1">
        <v>6.0732955932617188</v>
      </c>
      <c r="F591" s="1">
        <v>7.1190180778503418</v>
      </c>
      <c r="G591" s="1">
        <v>8.1011886596679688</v>
      </c>
      <c r="H591" s="1">
        <v>9.5148038864135742</v>
      </c>
      <c r="I591" s="1">
        <v>11.463573455810547</v>
      </c>
      <c r="J591" s="1">
        <v>13.818597793579102</v>
      </c>
      <c r="K591" s="1">
        <v>17.615108489990234</v>
      </c>
      <c r="L591" s="1">
        <v>22.216135025024414</v>
      </c>
    </row>
    <row r="592" spans="1:12">
      <c r="A592">
        <v>1990</v>
      </c>
      <c r="B592" t="s">
        <v>30</v>
      </c>
      <c r="C592" s="1">
        <v>4.1484088897705078</v>
      </c>
      <c r="D592" s="1">
        <v>5.0129604339599609</v>
      </c>
      <c r="E592" s="1">
        <v>5.9437603950500488</v>
      </c>
      <c r="F592" s="1">
        <v>6.8832030296325684</v>
      </c>
      <c r="G592" s="1">
        <v>7.810788631439209</v>
      </c>
      <c r="H592" s="1">
        <v>8.9998044967651367</v>
      </c>
      <c r="I592" s="1">
        <v>10.59230899810791</v>
      </c>
      <c r="J592" s="1">
        <v>12.969480514526367</v>
      </c>
      <c r="K592" s="1">
        <v>16.802261352539063</v>
      </c>
      <c r="L592" s="1">
        <v>20.230735778808594</v>
      </c>
    </row>
    <row r="593" spans="1:12">
      <c r="A593">
        <v>1990</v>
      </c>
      <c r="B593" t="s">
        <v>31</v>
      </c>
      <c r="C593" s="1">
        <v>3.8053207397460938</v>
      </c>
      <c r="D593" s="1">
        <v>4.4996142387390137</v>
      </c>
      <c r="E593" s="1">
        <v>5.3906826972961426</v>
      </c>
      <c r="F593" s="1">
        <v>6.3640956878662109</v>
      </c>
      <c r="G593" s="1">
        <v>7.5939383506774902</v>
      </c>
      <c r="H593" s="1">
        <v>8.9800119400024414</v>
      </c>
      <c r="I593" s="1">
        <v>10.421201705932617</v>
      </c>
      <c r="J593" s="1">
        <v>12.59735107421875</v>
      </c>
      <c r="K593" s="1">
        <v>15.721719741821289</v>
      </c>
      <c r="L593" s="1">
        <v>19.395832061767578</v>
      </c>
    </row>
    <row r="594" spans="1:12">
      <c r="A594">
        <v>1990</v>
      </c>
      <c r="B594" t="s">
        <v>32</v>
      </c>
      <c r="C594" s="1">
        <v>4.0228009223937988</v>
      </c>
      <c r="D594" s="1">
        <v>4.9354515075683594</v>
      </c>
      <c r="E594" s="1">
        <v>5.7978048324584961</v>
      </c>
      <c r="F594" s="1">
        <v>6.5292272567749023</v>
      </c>
      <c r="G594" s="1">
        <v>7.4926567077636719</v>
      </c>
      <c r="H594" s="1">
        <v>8.5457344055175781</v>
      </c>
      <c r="I594" s="1">
        <v>10.01880931854248</v>
      </c>
      <c r="J594" s="1">
        <v>12.362675666809082</v>
      </c>
      <c r="K594" s="1">
        <v>15.981973648071289</v>
      </c>
      <c r="L594" s="1">
        <v>19.268970489501953</v>
      </c>
    </row>
    <row r="595" spans="1:12">
      <c r="A595">
        <v>1990</v>
      </c>
      <c r="B595" t="s">
        <v>33</v>
      </c>
      <c r="C595" s="1">
        <v>3.903456449508667</v>
      </c>
      <c r="D595" s="1">
        <v>4.5119786262512207</v>
      </c>
      <c r="E595" s="1">
        <v>5.2460484504699707</v>
      </c>
      <c r="F595" s="1">
        <v>6.1738386154174805</v>
      </c>
      <c r="G595" s="1">
        <v>7.4059848785400391</v>
      </c>
      <c r="H595" s="1">
        <v>8.5022258758544922</v>
      </c>
      <c r="I595" s="1">
        <v>10.085085868835449</v>
      </c>
      <c r="J595" s="1">
        <v>12.545040130615234</v>
      </c>
      <c r="K595" s="1">
        <v>16.203428268432617</v>
      </c>
      <c r="L595" s="1">
        <v>20.064044952392578</v>
      </c>
    </row>
    <row r="596" spans="1:12">
      <c r="A596">
        <v>1990</v>
      </c>
      <c r="B596" t="s">
        <v>34</v>
      </c>
      <c r="C596" s="1">
        <v>3.7767493724822998</v>
      </c>
      <c r="D596" s="1">
        <v>4.2465896606445313</v>
      </c>
      <c r="E596" s="1">
        <v>5.0100431442260742</v>
      </c>
      <c r="F596" s="1">
        <v>5.9122533798217773</v>
      </c>
      <c r="G596" s="1">
        <v>6.8158106803894043</v>
      </c>
      <c r="H596" s="1">
        <v>7.8652667999267578</v>
      </c>
      <c r="I596" s="1">
        <v>9.074070930480957</v>
      </c>
      <c r="J596" s="1">
        <v>11.000128746032715</v>
      </c>
      <c r="K596" s="1">
        <v>14.671060562133789</v>
      </c>
      <c r="L596" s="1">
        <v>17.526601791381836</v>
      </c>
    </row>
    <row r="597" spans="1:12">
      <c r="A597">
        <v>1990</v>
      </c>
      <c r="B597" t="s">
        <v>35</v>
      </c>
      <c r="C597" s="1">
        <v>3.8508577346801758</v>
      </c>
      <c r="D597" s="1">
        <v>4.5050845146179199</v>
      </c>
      <c r="E597" s="1">
        <v>5.2438139915466309</v>
      </c>
      <c r="F597" s="1">
        <v>6.075014591217041</v>
      </c>
      <c r="G597" s="1">
        <v>7.0061054229736328</v>
      </c>
      <c r="H597" s="1">
        <v>8.0193119049072266</v>
      </c>
      <c r="I597" s="1">
        <v>9.3444290161132813</v>
      </c>
      <c r="J597" s="1">
        <v>11.168169021606445</v>
      </c>
      <c r="K597" s="1">
        <v>14.168246269226074</v>
      </c>
      <c r="L597" s="1">
        <v>17.537612915039063</v>
      </c>
    </row>
    <row r="598" spans="1:12">
      <c r="A598">
        <v>1990</v>
      </c>
      <c r="B598" t="s">
        <v>36</v>
      </c>
      <c r="C598" s="1">
        <v>3.8543159961700439</v>
      </c>
      <c r="D598" s="1">
        <v>4.6702466011047363</v>
      </c>
      <c r="E598" s="1">
        <v>5.3535418510437012</v>
      </c>
      <c r="F598" s="1">
        <v>6.2121844291687012</v>
      </c>
      <c r="G598" s="1">
        <v>7.4446134567260742</v>
      </c>
      <c r="H598" s="1">
        <v>8.9835872650146484</v>
      </c>
      <c r="I598" s="1">
        <v>10.618271827697754</v>
      </c>
      <c r="J598" s="1">
        <v>12.798056602478027</v>
      </c>
      <c r="K598" s="1">
        <v>16.283109664916992</v>
      </c>
      <c r="L598" s="1">
        <v>22.38340950012207</v>
      </c>
    </row>
    <row r="599" spans="1:12">
      <c r="A599">
        <v>1990</v>
      </c>
      <c r="B599" t="s">
        <v>37</v>
      </c>
      <c r="C599" s="1">
        <v>3.9243261814117432</v>
      </c>
      <c r="D599" s="1">
        <v>4.8370471000671387</v>
      </c>
      <c r="E599" s="1">
        <v>5.6684012413024902</v>
      </c>
      <c r="F599" s="1">
        <v>6.6243209838867188</v>
      </c>
      <c r="G599" s="1">
        <v>7.9031844139099121</v>
      </c>
      <c r="H599" s="1">
        <v>9.2758731842041016</v>
      </c>
      <c r="I599" s="1">
        <v>10.922060966491699</v>
      </c>
      <c r="J599" s="1">
        <v>13.297294616699219</v>
      </c>
      <c r="K599" s="1">
        <v>17.396585464477539</v>
      </c>
      <c r="L599" s="1">
        <v>21.724981307983398</v>
      </c>
    </row>
    <row r="600" spans="1:12">
      <c r="A600">
        <v>1990</v>
      </c>
      <c r="B600" t="s">
        <v>38</v>
      </c>
      <c r="C600" s="1">
        <v>3.9354257583618164</v>
      </c>
      <c r="D600" s="1">
        <v>4.887397289276123</v>
      </c>
      <c r="E600" s="1">
        <v>5.6915163993835449</v>
      </c>
      <c r="F600" s="1">
        <v>6.7052831649780273</v>
      </c>
      <c r="G600" s="1">
        <v>7.9315371513366699</v>
      </c>
      <c r="H600" s="1">
        <v>9.4682769775390625</v>
      </c>
      <c r="I600" s="1">
        <v>11.109213829040527</v>
      </c>
      <c r="J600" s="1">
        <v>13.570320129394531</v>
      </c>
      <c r="K600" s="1">
        <v>17.864013671875</v>
      </c>
      <c r="L600" s="1">
        <v>22.469171524047852</v>
      </c>
    </row>
    <row r="601" spans="1:12">
      <c r="A601">
        <v>1990</v>
      </c>
      <c r="B601" t="s">
        <v>39</v>
      </c>
      <c r="C601" s="1">
        <v>3.8687796592712402</v>
      </c>
      <c r="D601" s="1">
        <v>4.636265754699707</v>
      </c>
      <c r="E601" s="1">
        <v>5.4074463844299316</v>
      </c>
      <c r="F601" s="1">
        <v>6.1882047653198242</v>
      </c>
      <c r="G601" s="1">
        <v>7.2730879783630371</v>
      </c>
      <c r="H601" s="1">
        <v>8.7143449783325195</v>
      </c>
      <c r="I601" s="1">
        <v>10.110594749450684</v>
      </c>
      <c r="J601" s="1">
        <v>12.510963439941406</v>
      </c>
      <c r="K601" s="1">
        <v>15.496430397033691</v>
      </c>
      <c r="L601" s="1">
        <v>18.300195693969727</v>
      </c>
    </row>
    <row r="602" spans="1:12">
      <c r="A602">
        <v>1990</v>
      </c>
      <c r="B602" t="s">
        <v>40</v>
      </c>
      <c r="C602" s="1">
        <v>3.9473910331726074</v>
      </c>
      <c r="D602" s="1">
        <v>4.7321524620056152</v>
      </c>
      <c r="E602" s="1">
        <v>5.3945155143737793</v>
      </c>
      <c r="F602" s="1">
        <v>6.2990107536315918</v>
      </c>
      <c r="G602" s="1">
        <v>7.4913902282714844</v>
      </c>
      <c r="H602" s="1">
        <v>8.7132072448730469</v>
      </c>
      <c r="I602" s="1">
        <v>10.086559295654297</v>
      </c>
      <c r="J602" s="1">
        <v>12.420130729675293</v>
      </c>
      <c r="K602" s="1">
        <v>15.891417503356934</v>
      </c>
      <c r="L602" s="1">
        <v>19.68604850769043</v>
      </c>
    </row>
    <row r="603" spans="1:12">
      <c r="A603">
        <v>1990</v>
      </c>
      <c r="B603" t="s">
        <v>41</v>
      </c>
      <c r="C603" s="1">
        <v>3.8963775634765625</v>
      </c>
      <c r="D603" s="1">
        <v>4.827885627746582</v>
      </c>
      <c r="E603" s="1">
        <v>5.5900607109069824</v>
      </c>
      <c r="F603" s="1">
        <v>6.7893638610839844</v>
      </c>
      <c r="G603" s="1">
        <v>8.3605947494506836</v>
      </c>
      <c r="H603" s="1">
        <v>9.8956108093261719</v>
      </c>
      <c r="I603" s="1">
        <v>11.835776329040527</v>
      </c>
      <c r="J603" s="1">
        <v>14.057348251342773</v>
      </c>
      <c r="K603" s="1">
        <v>17.510396957397461</v>
      </c>
      <c r="L603" s="1">
        <v>20.02928352355957</v>
      </c>
    </row>
    <row r="604" spans="1:12">
      <c r="A604">
        <v>1990</v>
      </c>
      <c r="B604" t="s">
        <v>42</v>
      </c>
      <c r="C604" s="1">
        <v>4.0455265045166016</v>
      </c>
      <c r="D604" s="1">
        <v>5.032585620880127</v>
      </c>
      <c r="E604" s="1">
        <v>6.1358852386474609</v>
      </c>
      <c r="F604" s="1">
        <v>7.4984502792358398</v>
      </c>
      <c r="G604" s="1">
        <v>8.9315452575683594</v>
      </c>
      <c r="H604" s="1">
        <v>10.527865409851074</v>
      </c>
      <c r="I604" s="1">
        <v>12.546270370483398</v>
      </c>
      <c r="J604" s="1">
        <v>15.050202369689941</v>
      </c>
      <c r="K604" s="1">
        <v>19.938831329345703</v>
      </c>
      <c r="L604" s="1">
        <v>23.599458694458008</v>
      </c>
    </row>
    <row r="605" spans="1:12">
      <c r="A605">
        <v>1990</v>
      </c>
      <c r="B605" t="s">
        <v>43</v>
      </c>
      <c r="C605" s="1">
        <v>3.8745386600494385</v>
      </c>
      <c r="D605" s="1">
        <v>4.5388078689575195</v>
      </c>
      <c r="E605" s="1">
        <v>5.2643322944641113</v>
      </c>
      <c r="F605" s="1">
        <v>6.2925844192504883</v>
      </c>
      <c r="G605" s="1">
        <v>7.4224033355712891</v>
      </c>
      <c r="H605" s="1">
        <v>8.6544294357299805</v>
      </c>
      <c r="I605" s="1">
        <v>10.410429000854492</v>
      </c>
      <c r="J605" s="1">
        <v>12.587282180786133</v>
      </c>
      <c r="K605" s="1">
        <v>16.773319244384766</v>
      </c>
      <c r="L605" s="1">
        <v>21.371461868286133</v>
      </c>
    </row>
    <row r="606" spans="1:12">
      <c r="A606">
        <v>1990</v>
      </c>
      <c r="B606" t="s">
        <v>44</v>
      </c>
      <c r="C606" s="1">
        <v>4.0733113288879395</v>
      </c>
      <c r="D606" s="1">
        <v>5.0262317657470703</v>
      </c>
      <c r="E606" s="1">
        <v>6.0469717979431152</v>
      </c>
      <c r="F606" s="1">
        <v>7.0535054206848145</v>
      </c>
      <c r="G606" s="1">
        <v>8.2765035629272461</v>
      </c>
      <c r="H606" s="1">
        <v>9.8949241638183594</v>
      </c>
      <c r="I606" s="1">
        <v>11.192828178405762</v>
      </c>
      <c r="J606" s="1">
        <v>13.430030822753906</v>
      </c>
      <c r="K606" s="1">
        <v>16.944051742553711</v>
      </c>
      <c r="L606" s="1">
        <v>20.562061309814453</v>
      </c>
    </row>
    <row r="607" spans="1:12">
      <c r="A607">
        <v>1990</v>
      </c>
      <c r="B607" t="s">
        <v>45</v>
      </c>
      <c r="C607" s="1">
        <v>4.0595440864562988</v>
      </c>
      <c r="D607" s="1">
        <v>4.9872746467590332</v>
      </c>
      <c r="E607" s="1">
        <v>5.9036722183227539</v>
      </c>
      <c r="F607" s="1">
        <v>6.9465322494506836</v>
      </c>
      <c r="G607" s="1">
        <v>8.0846376419067383</v>
      </c>
      <c r="H607" s="1">
        <v>9.6084690093994141</v>
      </c>
      <c r="I607" s="1">
        <v>11.262386322021484</v>
      </c>
      <c r="J607" s="1">
        <v>13.584933280944824</v>
      </c>
      <c r="K607" s="1">
        <v>17.109054565429688</v>
      </c>
      <c r="L607" s="1">
        <v>20.246295928955078</v>
      </c>
    </row>
    <row r="608" spans="1:12">
      <c r="A608">
        <v>1990</v>
      </c>
      <c r="B608" t="s">
        <v>46</v>
      </c>
      <c r="C608" s="1">
        <v>4.5913419723510742</v>
      </c>
      <c r="D608" s="1">
        <v>5.5249271392822266</v>
      </c>
      <c r="E608" s="1">
        <v>6.5062227249145508</v>
      </c>
      <c r="F608" s="1">
        <v>7.5851917266845703</v>
      </c>
      <c r="G608" s="1">
        <v>8.8991708755493164</v>
      </c>
      <c r="H608" s="1">
        <v>10.121367454528809</v>
      </c>
      <c r="I608" s="1">
        <v>12.15581226348877</v>
      </c>
      <c r="J608" s="1">
        <v>14.635235786437988</v>
      </c>
      <c r="K608" s="1">
        <v>17.971090316772461</v>
      </c>
      <c r="L608" s="1">
        <v>21.737804412841797</v>
      </c>
    </row>
    <row r="609" spans="1:12">
      <c r="A609">
        <v>1990</v>
      </c>
      <c r="B609" t="s">
        <v>47</v>
      </c>
      <c r="C609" s="1">
        <v>4.8100967407226563</v>
      </c>
      <c r="D609" s="1">
        <v>5.8858380317687988</v>
      </c>
      <c r="E609" s="1">
        <v>6.9795818328857422</v>
      </c>
      <c r="F609" s="1">
        <v>8.2445526123046875</v>
      </c>
      <c r="G609" s="1">
        <v>9.9336576461791992</v>
      </c>
      <c r="H609" s="1">
        <v>11.104320526123047</v>
      </c>
      <c r="I609" s="1">
        <v>12.955104827880859</v>
      </c>
      <c r="J609" s="1">
        <v>15.100711822509766</v>
      </c>
      <c r="K609" s="1">
        <v>18.655529022216797</v>
      </c>
      <c r="L609" s="1">
        <v>22.634336471557617</v>
      </c>
    </row>
    <row r="610" spans="1:12">
      <c r="A610">
        <v>1990</v>
      </c>
      <c r="B610" t="s">
        <v>48</v>
      </c>
      <c r="C610" s="1">
        <v>4.4699363708496094</v>
      </c>
      <c r="D610" s="1">
        <v>5.3799953460693359</v>
      </c>
      <c r="E610" s="1">
        <v>6.3062496185302734</v>
      </c>
      <c r="F610" s="1">
        <v>7.5275201797485352</v>
      </c>
      <c r="G610" s="1">
        <v>8.9450283050537109</v>
      </c>
      <c r="H610" s="1">
        <v>10.12041187286377</v>
      </c>
      <c r="I610" s="1">
        <v>12.066572189331055</v>
      </c>
      <c r="J610" s="1">
        <v>14.209044456481934</v>
      </c>
      <c r="K610" s="1">
        <v>17.829994201660156</v>
      </c>
      <c r="L610" s="1">
        <v>20.822769165039063</v>
      </c>
    </row>
    <row r="611" spans="1:12">
      <c r="A611">
        <v>1990</v>
      </c>
      <c r="B611" t="s">
        <v>49</v>
      </c>
      <c r="C611" s="1">
        <v>4.6820058822631836</v>
      </c>
      <c r="D611" s="1">
        <v>5.6111264228820801</v>
      </c>
      <c r="E611" s="1">
        <v>6.933478832244873</v>
      </c>
      <c r="F611" s="1">
        <v>8.153900146484375</v>
      </c>
      <c r="G611" s="1">
        <v>9.8967037200927734</v>
      </c>
      <c r="H611" s="1">
        <v>11.559707641601563</v>
      </c>
      <c r="I611" s="1">
        <v>13.834519386291504</v>
      </c>
      <c r="J611" s="1">
        <v>16.716192245483398</v>
      </c>
      <c r="K611" s="1">
        <v>21.496040344238281</v>
      </c>
      <c r="L611" s="1">
        <v>25.999855041503906</v>
      </c>
    </row>
    <row r="612" spans="1:12">
      <c r="A612">
        <v>1990</v>
      </c>
      <c r="B612" t="s">
        <v>50</v>
      </c>
      <c r="C612" s="1">
        <v>5.72137451171875</v>
      </c>
      <c r="D612" s="1">
        <v>7.121708869934082</v>
      </c>
      <c r="E612" s="1">
        <v>8.8965740203857422</v>
      </c>
      <c r="F612" s="1">
        <v>10.218039512634277</v>
      </c>
      <c r="G612" s="1">
        <v>12.240099906921387</v>
      </c>
      <c r="H612" s="1">
        <v>14.420821189880371</v>
      </c>
      <c r="I612" s="1">
        <v>16.502485275268555</v>
      </c>
      <c r="J612" s="1">
        <v>19.910886764526367</v>
      </c>
      <c r="K612" s="1">
        <v>24.909643173217773</v>
      </c>
      <c r="L612" s="1">
        <v>28.863590240478516</v>
      </c>
    </row>
    <row r="613" spans="1:12">
      <c r="A613">
        <v>1990</v>
      </c>
      <c r="B613" t="s">
        <v>51</v>
      </c>
      <c r="C613" s="1">
        <v>4.9446210861206055</v>
      </c>
      <c r="D613" s="1">
        <v>5.974341869354248</v>
      </c>
      <c r="E613" s="1">
        <v>7.10186767578125</v>
      </c>
      <c r="F613" s="1">
        <v>8.0707511901855469</v>
      </c>
      <c r="G613" s="1">
        <v>9.1085042953491211</v>
      </c>
      <c r="H613" s="1">
        <v>10.769332885742188</v>
      </c>
      <c r="I613" s="1">
        <v>12.502386093139648</v>
      </c>
      <c r="J613" s="1">
        <v>15.391998291015625</v>
      </c>
      <c r="K613" s="1">
        <v>19.968780517578125</v>
      </c>
      <c r="L613" s="1">
        <v>24.241916656494141</v>
      </c>
    </row>
    <row r="614" spans="1:12">
      <c r="A614">
        <v>1991</v>
      </c>
      <c r="B614" t="s">
        <v>1</v>
      </c>
      <c r="C614" s="1">
        <v>4.7924084663391113</v>
      </c>
      <c r="D614" s="1">
        <v>5.6355381011962891</v>
      </c>
      <c r="E614" s="1">
        <v>6.6442084312438965</v>
      </c>
      <c r="F614" s="1">
        <v>7.5997529029846191</v>
      </c>
      <c r="G614" s="1">
        <v>8.7720241546630859</v>
      </c>
      <c r="H614" s="1">
        <v>10.011507034301758</v>
      </c>
      <c r="I614" s="1">
        <v>11.552282333374023</v>
      </c>
      <c r="J614" s="1">
        <v>13.585865020751953</v>
      </c>
      <c r="K614" s="1">
        <v>17.003215789794922</v>
      </c>
      <c r="L614" s="1">
        <v>19.915245056152344</v>
      </c>
    </row>
    <row r="615" spans="1:12">
      <c r="A615">
        <v>1991</v>
      </c>
      <c r="B615" t="s">
        <v>2</v>
      </c>
      <c r="C615" s="1">
        <v>5.2232341766357422</v>
      </c>
      <c r="D615" s="1">
        <v>6.549586296081543</v>
      </c>
      <c r="E615" s="1">
        <v>7.5264363288879395</v>
      </c>
      <c r="F615" s="1">
        <v>8.9831447601318359</v>
      </c>
      <c r="G615" s="1">
        <v>10.078963279724121</v>
      </c>
      <c r="H615" s="1">
        <v>11.715850830078125</v>
      </c>
      <c r="I615" s="1">
        <v>13.30705451965332</v>
      </c>
      <c r="J615" s="1">
        <v>15.999176025390625</v>
      </c>
      <c r="K615" s="1">
        <v>20.786045074462891</v>
      </c>
      <c r="L615" s="1">
        <v>24.781373977661133</v>
      </c>
    </row>
    <row r="616" spans="1:12">
      <c r="A616">
        <v>1991</v>
      </c>
      <c r="B616" t="s">
        <v>3</v>
      </c>
      <c r="C616" s="1">
        <v>4.9566245079040527</v>
      </c>
      <c r="D616" s="1">
        <v>5.9108939170837402</v>
      </c>
      <c r="E616" s="1">
        <v>6.8574733734130859</v>
      </c>
      <c r="F616" s="1">
        <v>7.9224133491516113</v>
      </c>
      <c r="G616" s="1">
        <v>8.8997669219970703</v>
      </c>
      <c r="H616" s="1">
        <v>10.046234130859375</v>
      </c>
      <c r="I616" s="1">
        <v>11.975669860839844</v>
      </c>
      <c r="J616" s="1">
        <v>13.963387489318848</v>
      </c>
      <c r="K616" s="1">
        <v>17.516273498535156</v>
      </c>
      <c r="L616" s="1">
        <v>21.811496734619141</v>
      </c>
    </row>
    <row r="617" spans="1:12">
      <c r="A617">
        <v>1991</v>
      </c>
      <c r="B617" t="s">
        <v>4</v>
      </c>
      <c r="C617" s="1">
        <v>5.2947726249694824</v>
      </c>
      <c r="D617" s="1">
        <v>6.8912191390991211</v>
      </c>
      <c r="E617" s="1">
        <v>7.9807357788085938</v>
      </c>
      <c r="F617" s="1">
        <v>9.2863388061523438</v>
      </c>
      <c r="G617" s="1">
        <v>10.57227611541748</v>
      </c>
      <c r="H617" s="1">
        <v>12.405536651611328</v>
      </c>
      <c r="I617" s="1">
        <v>14.557252883911133</v>
      </c>
      <c r="J617" s="1">
        <v>17.225418090820313</v>
      </c>
      <c r="K617" s="1">
        <v>21.958232879638672</v>
      </c>
      <c r="L617" s="1">
        <v>25.942182540893555</v>
      </c>
    </row>
    <row r="618" spans="1:12">
      <c r="A618">
        <v>1991</v>
      </c>
      <c r="B618" t="s">
        <v>5</v>
      </c>
      <c r="C618" s="1">
        <v>5.0456924438476563</v>
      </c>
      <c r="D618" s="1">
        <v>6.0742373466491699</v>
      </c>
      <c r="E618" s="1">
        <v>7.2587571144104004</v>
      </c>
      <c r="F618" s="1">
        <v>8.2189788818359375</v>
      </c>
      <c r="G618" s="1">
        <v>9.7702503204345703</v>
      </c>
      <c r="H618" s="1">
        <v>10.930228233337402</v>
      </c>
      <c r="I618" s="1">
        <v>12.666200637817383</v>
      </c>
      <c r="J618" s="1">
        <v>15.100394248962402</v>
      </c>
      <c r="K618" s="1">
        <v>19.884454727172852</v>
      </c>
      <c r="L618" s="1">
        <v>22.572854995727539</v>
      </c>
    </row>
    <row r="619" spans="1:12">
      <c r="A619">
        <v>1991</v>
      </c>
      <c r="B619" t="s">
        <v>6</v>
      </c>
      <c r="C619" s="1">
        <v>5.6724095344543457</v>
      </c>
      <c r="D619" s="1">
        <v>7.1128029823303223</v>
      </c>
      <c r="E619" s="1">
        <v>8.4510869979858398</v>
      </c>
      <c r="F619" s="1">
        <v>9.9681777954101563</v>
      </c>
      <c r="G619" s="1">
        <v>11.450540542602539</v>
      </c>
      <c r="H619" s="1">
        <v>13.238975524902344</v>
      </c>
      <c r="I619" s="1">
        <v>15.427664756774902</v>
      </c>
      <c r="J619" s="1">
        <v>18.865039825439453</v>
      </c>
      <c r="K619" s="1">
        <v>24.365377426147461</v>
      </c>
      <c r="L619" s="1">
        <v>28.85405158996582</v>
      </c>
    </row>
    <row r="620" spans="1:12">
      <c r="A620">
        <v>1991</v>
      </c>
      <c r="B620" t="s">
        <v>7</v>
      </c>
      <c r="C620" s="1">
        <v>4.9539461135864258</v>
      </c>
      <c r="D620" s="1">
        <v>6.2032837867736816</v>
      </c>
      <c r="E620" s="1">
        <v>7.5703892707824707</v>
      </c>
      <c r="F620" s="1">
        <v>9.0071268081665039</v>
      </c>
      <c r="G620" s="1">
        <v>10.369714736938477</v>
      </c>
      <c r="H620" s="1">
        <v>12.353436470031738</v>
      </c>
      <c r="I620" s="1">
        <v>14.777632713317871</v>
      </c>
      <c r="J620" s="1">
        <v>17.41840934753418</v>
      </c>
      <c r="K620" s="1">
        <v>22.197107315063477</v>
      </c>
      <c r="L620" s="1">
        <v>27.314493179321289</v>
      </c>
    </row>
    <row r="621" spans="1:12">
      <c r="A621">
        <v>1991</v>
      </c>
      <c r="B621" t="s">
        <v>8</v>
      </c>
      <c r="C621" s="1">
        <v>5.1166238784790039</v>
      </c>
      <c r="D621" s="1">
        <v>6.6367239952087402</v>
      </c>
      <c r="E621" s="1">
        <v>7.9709429740905762</v>
      </c>
      <c r="F621" s="1">
        <v>9.5670232772827148</v>
      </c>
      <c r="G621" s="1">
        <v>11.022115707397461</v>
      </c>
      <c r="H621" s="1">
        <v>12.860230445861816</v>
      </c>
      <c r="I621" s="1">
        <v>15.06082820892334</v>
      </c>
      <c r="J621" s="1">
        <v>18.036201477050781</v>
      </c>
      <c r="K621" s="1">
        <v>23.651443481445313</v>
      </c>
      <c r="L621" s="1">
        <v>29.892972946166992</v>
      </c>
    </row>
    <row r="622" spans="1:12">
      <c r="A622">
        <v>1991</v>
      </c>
      <c r="B622" t="s">
        <v>9</v>
      </c>
      <c r="C622" s="1">
        <v>4.5916104316711426</v>
      </c>
      <c r="D622" s="1">
        <v>5.6239643096923828</v>
      </c>
      <c r="E622" s="1">
        <v>6.8602313995361328</v>
      </c>
      <c r="F622" s="1">
        <v>7.974968433380127</v>
      </c>
      <c r="G622" s="1">
        <v>9.1584053039550781</v>
      </c>
      <c r="H622" s="1">
        <v>10.578507423400879</v>
      </c>
      <c r="I622" s="1">
        <v>12.511032104492188</v>
      </c>
      <c r="J622" s="1">
        <v>14.995532035827637</v>
      </c>
      <c r="K622" s="1">
        <v>18.84147834777832</v>
      </c>
      <c r="L622" s="1">
        <v>23.359086990356445</v>
      </c>
    </row>
    <row r="623" spans="1:12">
      <c r="A623">
        <v>1991</v>
      </c>
      <c r="B623" t="s">
        <v>10</v>
      </c>
      <c r="C623" s="1">
        <v>4.392463207244873</v>
      </c>
      <c r="D623" s="1">
        <v>5.3180828094482422</v>
      </c>
      <c r="E623" s="1">
        <v>6.5374221801757813</v>
      </c>
      <c r="F623" s="1">
        <v>7.7793517112731934</v>
      </c>
      <c r="G623" s="1">
        <v>9.1817417144775391</v>
      </c>
      <c r="H623" s="1">
        <v>10.610317230224609</v>
      </c>
      <c r="I623" s="1">
        <v>12.461281776428223</v>
      </c>
      <c r="J623" s="1">
        <v>14.906822204589844</v>
      </c>
      <c r="K623" s="1">
        <v>18.233068466186523</v>
      </c>
      <c r="L623" s="1">
        <v>22.383901596069336</v>
      </c>
    </row>
    <row r="624" spans="1:12">
      <c r="A624">
        <v>1991</v>
      </c>
      <c r="B624" t="s">
        <v>11</v>
      </c>
      <c r="C624" s="1">
        <v>4.371558666229248</v>
      </c>
      <c r="D624" s="1">
        <v>5.2150506973266602</v>
      </c>
      <c r="E624" s="1">
        <v>6.2876291275024414</v>
      </c>
      <c r="F624" s="1">
        <v>7.159581184387207</v>
      </c>
      <c r="G624" s="1">
        <v>8.4093303680419922</v>
      </c>
      <c r="H624" s="1">
        <v>9.942784309387207</v>
      </c>
      <c r="I624" s="1">
        <v>11.51715087890625</v>
      </c>
      <c r="J624" s="1">
        <v>13.910732269287109</v>
      </c>
      <c r="K624" s="1">
        <v>17.129434585571289</v>
      </c>
      <c r="L624" s="1">
        <v>20.103866577148438</v>
      </c>
    </row>
    <row r="625" spans="1:12">
      <c r="A625">
        <v>1991</v>
      </c>
      <c r="B625" t="s">
        <v>12</v>
      </c>
      <c r="C625" s="1">
        <v>4.6936182975769043</v>
      </c>
      <c r="D625" s="1">
        <v>5.8401613235473633</v>
      </c>
      <c r="E625" s="1">
        <v>7.0122451782226563</v>
      </c>
      <c r="F625" s="1">
        <v>8.2841987609863281</v>
      </c>
      <c r="G625" s="1">
        <v>9.9417266845703125</v>
      </c>
      <c r="H625" s="1">
        <v>11.517302513122559</v>
      </c>
      <c r="I625" s="1">
        <v>13.669715881347656</v>
      </c>
      <c r="J625" s="1">
        <v>16.156164169311523</v>
      </c>
      <c r="K625" s="1">
        <v>20.46197509765625</v>
      </c>
      <c r="L625" s="1">
        <v>25.033243179321289</v>
      </c>
    </row>
    <row r="626" spans="1:12">
      <c r="A626">
        <v>1991</v>
      </c>
      <c r="B626" t="s">
        <v>13</v>
      </c>
      <c r="C626" s="1">
        <v>4.5038414001464844</v>
      </c>
      <c r="D626" s="1">
        <v>5.4912409782409668</v>
      </c>
      <c r="E626" s="1">
        <v>6.8352112770080566</v>
      </c>
      <c r="F626" s="1">
        <v>8.0315055847167969</v>
      </c>
      <c r="G626" s="1">
        <v>9.8365650177001953</v>
      </c>
      <c r="H626" s="1">
        <v>11.42533016204834</v>
      </c>
      <c r="I626" s="1">
        <v>13.531671524047852</v>
      </c>
      <c r="J626" s="1">
        <v>16.084327697753906</v>
      </c>
      <c r="K626" s="1">
        <v>20.01170539855957</v>
      </c>
      <c r="L626" s="1">
        <v>24.713964462280273</v>
      </c>
    </row>
    <row r="627" spans="1:12">
      <c r="A627">
        <v>1991</v>
      </c>
      <c r="B627" t="s">
        <v>14</v>
      </c>
      <c r="C627" s="1">
        <v>4.4436154365539551</v>
      </c>
      <c r="D627" s="1">
        <v>5.393183708190918</v>
      </c>
      <c r="E627" s="1">
        <v>6.4409580230712891</v>
      </c>
      <c r="F627" s="1">
        <v>7.5122709274291992</v>
      </c>
      <c r="G627" s="1">
        <v>8.7278461456298828</v>
      </c>
      <c r="H627" s="1">
        <v>10.031819343566895</v>
      </c>
      <c r="I627" s="1">
        <v>11.98238468170166</v>
      </c>
      <c r="J627" s="1">
        <v>14.029775619506836</v>
      </c>
      <c r="K627" s="1">
        <v>17.908477783203125</v>
      </c>
      <c r="L627" s="1">
        <v>22.021144866943359</v>
      </c>
    </row>
    <row r="628" spans="1:12">
      <c r="A628">
        <v>1991</v>
      </c>
      <c r="B628" t="s">
        <v>15</v>
      </c>
      <c r="C628" s="1">
        <v>4.8749589920043945</v>
      </c>
      <c r="D628" s="1">
        <v>5.8773856163024902</v>
      </c>
      <c r="E628" s="1">
        <v>6.8947057723999023</v>
      </c>
      <c r="F628" s="1">
        <v>8.039280891418457</v>
      </c>
      <c r="G628" s="1">
        <v>9.3085441589355469</v>
      </c>
      <c r="H628" s="1">
        <v>10.894636154174805</v>
      </c>
      <c r="I628" s="1">
        <v>12.616457939147949</v>
      </c>
      <c r="J628" s="1">
        <v>15.069741249084473</v>
      </c>
      <c r="K628" s="1">
        <v>18.969707489013672</v>
      </c>
      <c r="L628" s="1">
        <v>22.172233581542969</v>
      </c>
    </row>
    <row r="629" spans="1:12">
      <c r="A629">
        <v>1991</v>
      </c>
      <c r="B629" t="s">
        <v>16</v>
      </c>
      <c r="C629" s="1">
        <v>4.2977495193481445</v>
      </c>
      <c r="D629" s="1">
        <v>5.0078830718994141</v>
      </c>
      <c r="E629" s="1">
        <v>5.988802433013916</v>
      </c>
      <c r="F629" s="1">
        <v>6.9909501075744629</v>
      </c>
      <c r="G629" s="1">
        <v>8.1091289520263672</v>
      </c>
      <c r="H629" s="1">
        <v>9.447453498840332</v>
      </c>
      <c r="I629" s="1">
        <v>10.951984405517578</v>
      </c>
      <c r="J629" s="1">
        <v>13.179038047790527</v>
      </c>
      <c r="K629" s="1">
        <v>16.085296630859375</v>
      </c>
      <c r="L629" s="1">
        <v>18.86945915222168</v>
      </c>
    </row>
    <row r="630" spans="1:12">
      <c r="A630">
        <v>1991</v>
      </c>
      <c r="B630" t="s">
        <v>17</v>
      </c>
      <c r="C630" s="1">
        <v>4.3011050224304199</v>
      </c>
      <c r="D630" s="1">
        <v>4.9789552688598633</v>
      </c>
      <c r="E630" s="1">
        <v>5.9461417198181152</v>
      </c>
      <c r="F630" s="1">
        <v>6.9665546417236328</v>
      </c>
      <c r="G630" s="1">
        <v>8.0695638656616211</v>
      </c>
      <c r="H630" s="1">
        <v>9.7960567474365234</v>
      </c>
      <c r="I630" s="1">
        <v>11.488832473754883</v>
      </c>
      <c r="J630" s="1">
        <v>13.864360809326172</v>
      </c>
      <c r="K630" s="1">
        <v>17.507438659667969</v>
      </c>
      <c r="L630" s="1">
        <v>20.989475250244141</v>
      </c>
    </row>
    <row r="631" spans="1:12">
      <c r="A631">
        <v>1991</v>
      </c>
      <c r="B631" t="s">
        <v>18</v>
      </c>
      <c r="C631" s="1">
        <v>4.2078795433044434</v>
      </c>
      <c r="D631" s="1">
        <v>4.7550320625305176</v>
      </c>
      <c r="E631" s="1">
        <v>5.372711181640625</v>
      </c>
      <c r="F631" s="1">
        <v>6.2358956336975098</v>
      </c>
      <c r="G631" s="1">
        <v>7.3586153984069824</v>
      </c>
      <c r="H631" s="1">
        <v>8.7105741500854492</v>
      </c>
      <c r="I631" s="1">
        <v>10.08339786529541</v>
      </c>
      <c r="J631" s="1">
        <v>12.452308654785156</v>
      </c>
      <c r="K631" s="1">
        <v>15.904451370239258</v>
      </c>
      <c r="L631" s="1">
        <v>19.200798034667969</v>
      </c>
    </row>
    <row r="632" spans="1:12">
      <c r="A632">
        <v>1991</v>
      </c>
      <c r="B632" t="s">
        <v>19</v>
      </c>
      <c r="C632" s="1">
        <v>4.2411994934082031</v>
      </c>
      <c r="D632" s="1">
        <v>4.8218579292297363</v>
      </c>
      <c r="E632" s="1">
        <v>5.4219160079956055</v>
      </c>
      <c r="F632" s="1">
        <v>6.1488127708435059</v>
      </c>
      <c r="G632" s="1">
        <v>7.0451889038085938</v>
      </c>
      <c r="H632" s="1">
        <v>8.0387849807739258</v>
      </c>
      <c r="I632" s="1">
        <v>9.4159374237060547</v>
      </c>
      <c r="J632" s="1">
        <v>11.222170829772949</v>
      </c>
      <c r="K632" s="1">
        <v>14.30412769317627</v>
      </c>
      <c r="L632" s="1">
        <v>17.220235824584961</v>
      </c>
    </row>
    <row r="633" spans="1:12">
      <c r="A633">
        <v>1991</v>
      </c>
      <c r="B633" t="s">
        <v>20</v>
      </c>
      <c r="C633" s="1">
        <v>4.3227238655090332</v>
      </c>
      <c r="D633" s="1">
        <v>5.034210205078125</v>
      </c>
      <c r="E633" s="1">
        <v>5.9161930084228516</v>
      </c>
      <c r="F633" s="1">
        <v>6.7211489677429199</v>
      </c>
      <c r="G633" s="1">
        <v>7.6226692199707031</v>
      </c>
      <c r="H633" s="1">
        <v>8.9384126663208008</v>
      </c>
      <c r="I633" s="1">
        <v>10.572721481323242</v>
      </c>
      <c r="J633" s="1">
        <v>12.616477966308594</v>
      </c>
      <c r="K633" s="1">
        <v>16.629461288452148</v>
      </c>
      <c r="L633" s="1">
        <v>19.99034309387207</v>
      </c>
    </row>
    <row r="634" spans="1:12">
      <c r="A634">
        <v>1991</v>
      </c>
      <c r="B634" t="s">
        <v>21</v>
      </c>
      <c r="C634" s="1">
        <v>4.2981700897216797</v>
      </c>
      <c r="D634" s="1">
        <v>5.0780782699584961</v>
      </c>
      <c r="E634" s="1">
        <v>6.0970335006713867</v>
      </c>
      <c r="F634" s="1">
        <v>7.1780734062194824</v>
      </c>
      <c r="G634" s="1">
        <v>8.5576934814453125</v>
      </c>
      <c r="H634" s="1">
        <v>9.9613447189331055</v>
      </c>
      <c r="I634" s="1">
        <v>11.681658744812012</v>
      </c>
      <c r="J634" s="1">
        <v>13.970545768737793</v>
      </c>
      <c r="K634" s="1">
        <v>17.4876708984375</v>
      </c>
      <c r="L634" s="1">
        <v>21.010246276855469</v>
      </c>
    </row>
    <row r="635" spans="1:12">
      <c r="A635">
        <v>1991</v>
      </c>
      <c r="B635" t="s">
        <v>22</v>
      </c>
      <c r="C635" s="1">
        <v>4.9877185821533203</v>
      </c>
      <c r="D635" s="1">
        <v>6.1106371879577637</v>
      </c>
      <c r="E635" s="1">
        <v>7.2611021995544434</v>
      </c>
      <c r="F635" s="1">
        <v>8.1342668533325195</v>
      </c>
      <c r="G635" s="1">
        <v>9.9044103622436523</v>
      </c>
      <c r="H635" s="1">
        <v>11.095932960510254</v>
      </c>
      <c r="I635" s="1">
        <v>13.033543586730957</v>
      </c>
      <c r="J635" s="1">
        <v>15.686332702636719</v>
      </c>
      <c r="K635" s="1">
        <v>19.294771194458008</v>
      </c>
      <c r="L635" s="1">
        <v>22.735267639160156</v>
      </c>
    </row>
    <row r="636" spans="1:12">
      <c r="A636">
        <v>1991</v>
      </c>
      <c r="B636" t="s">
        <v>23</v>
      </c>
      <c r="C636" s="1">
        <v>5.0202622413635254</v>
      </c>
      <c r="D636" s="1">
        <v>6.3391609191894531</v>
      </c>
      <c r="E636" s="1">
        <v>7.8402132987976074</v>
      </c>
      <c r="F636" s="1">
        <v>9.1032276153564453</v>
      </c>
      <c r="G636" s="1">
        <v>10.548095703125</v>
      </c>
      <c r="H636" s="1">
        <v>12.497649192810059</v>
      </c>
      <c r="I636" s="1">
        <v>14.899578094482422</v>
      </c>
      <c r="J636" s="1">
        <v>17.411462783813477</v>
      </c>
      <c r="K636" s="1">
        <v>22.011171340942383</v>
      </c>
      <c r="L636" s="1">
        <v>26.952779769897461</v>
      </c>
    </row>
    <row r="637" spans="1:12">
      <c r="A637">
        <v>1991</v>
      </c>
      <c r="B637" t="s">
        <v>24</v>
      </c>
      <c r="C637" s="1">
        <v>5.0095791816711426</v>
      </c>
      <c r="D637" s="1">
        <v>6.4020495414733887</v>
      </c>
      <c r="E637" s="1">
        <v>7.5832996368408203</v>
      </c>
      <c r="F637" s="1">
        <v>9.0813026428222656</v>
      </c>
      <c r="G637" s="1">
        <v>10.417203903198242</v>
      </c>
      <c r="H637" s="1">
        <v>12.461203575134277</v>
      </c>
      <c r="I637" s="1">
        <v>15.033517837524414</v>
      </c>
      <c r="J637" s="1">
        <v>18.344484329223633</v>
      </c>
      <c r="K637" s="1">
        <v>24.621711730957031</v>
      </c>
      <c r="L637" s="1">
        <v>31.611400604248047</v>
      </c>
    </row>
    <row r="638" spans="1:12">
      <c r="A638">
        <v>1991</v>
      </c>
      <c r="B638" t="s">
        <v>25</v>
      </c>
      <c r="C638" s="1">
        <v>4.7503786087036133</v>
      </c>
      <c r="D638" s="1">
        <v>5.897181510925293</v>
      </c>
      <c r="E638" s="1">
        <v>6.9344301223754883</v>
      </c>
      <c r="F638" s="1">
        <v>8.07867431640625</v>
      </c>
      <c r="G638" s="1">
        <v>9.4925918579101563</v>
      </c>
      <c r="H638" s="1">
        <v>11.041540145874023</v>
      </c>
      <c r="I638" s="1">
        <v>12.934281349182129</v>
      </c>
      <c r="J638" s="1">
        <v>15.694870948791504</v>
      </c>
      <c r="K638" s="1">
        <v>20.826284408569336</v>
      </c>
      <c r="L638" s="1">
        <v>26.335769653320313</v>
      </c>
    </row>
    <row r="639" spans="1:12">
      <c r="A639">
        <v>1991</v>
      </c>
      <c r="B639" t="s">
        <v>26</v>
      </c>
      <c r="C639" s="1">
        <v>4.1419906616210938</v>
      </c>
      <c r="D639" s="1">
        <v>4.5438017845153809</v>
      </c>
      <c r="E639" s="1">
        <v>5.3702139854431152</v>
      </c>
      <c r="F639" s="1">
        <v>6.4317278861999512</v>
      </c>
      <c r="G639" s="1">
        <v>7.7003169059753418</v>
      </c>
      <c r="H639" s="1">
        <v>9.033686637878418</v>
      </c>
      <c r="I639" s="1">
        <v>11.128396987915039</v>
      </c>
      <c r="J639" s="1">
        <v>13.328832626342773</v>
      </c>
      <c r="K639" s="1">
        <v>16.588228225708008</v>
      </c>
      <c r="L639" s="1">
        <v>19.960290908813477</v>
      </c>
    </row>
    <row r="640" spans="1:12">
      <c r="A640">
        <v>1991</v>
      </c>
      <c r="B640" t="s">
        <v>27</v>
      </c>
      <c r="C640" s="1">
        <v>4.4043569564819336</v>
      </c>
      <c r="D640" s="1">
        <v>5.1951465606689453</v>
      </c>
      <c r="E640" s="1">
        <v>6.1142802238464355</v>
      </c>
      <c r="F640" s="1">
        <v>7.0174245834350586</v>
      </c>
      <c r="G640" s="1">
        <v>8.0199623107910156</v>
      </c>
      <c r="H640" s="1">
        <v>9.205510139465332</v>
      </c>
      <c r="I640" s="1">
        <v>10.705574989318848</v>
      </c>
      <c r="J640" s="1">
        <v>12.79749870300293</v>
      </c>
      <c r="K640" s="1">
        <v>17.10542106628418</v>
      </c>
      <c r="L640" s="1">
        <v>21.065185546875</v>
      </c>
    </row>
    <row r="641" spans="1:12">
      <c r="A641">
        <v>1991</v>
      </c>
      <c r="B641" t="s">
        <v>28</v>
      </c>
      <c r="C641" s="1">
        <v>4.3362212181091309</v>
      </c>
      <c r="D641" s="1">
        <v>5.0788016319274902</v>
      </c>
      <c r="E641" s="1">
        <v>6.0145587921142578</v>
      </c>
      <c r="F641" s="1">
        <v>6.9619860649108887</v>
      </c>
      <c r="G641" s="1">
        <v>8.0103349685668945</v>
      </c>
      <c r="H641" s="1">
        <v>9.384669303894043</v>
      </c>
      <c r="I641" s="1">
        <v>11.040498733520508</v>
      </c>
      <c r="J641" s="1">
        <v>13.119137763977051</v>
      </c>
      <c r="K641" s="1">
        <v>16.893703460693359</v>
      </c>
      <c r="L641" s="1">
        <v>20.912239074707031</v>
      </c>
    </row>
    <row r="642" spans="1:12">
      <c r="A642">
        <v>1991</v>
      </c>
      <c r="B642" t="s">
        <v>29</v>
      </c>
      <c r="C642" s="1">
        <v>4.3562259674072266</v>
      </c>
      <c r="D642" s="1">
        <v>5.3109526634216309</v>
      </c>
      <c r="E642" s="1">
        <v>6.3522453308105469</v>
      </c>
      <c r="F642" s="1">
        <v>7.4275927543640137</v>
      </c>
      <c r="G642" s="1">
        <v>8.6053552627563477</v>
      </c>
      <c r="H642" s="1">
        <v>9.9450826644897461</v>
      </c>
      <c r="I642" s="1">
        <v>11.857566833496094</v>
      </c>
      <c r="J642" s="1">
        <v>13.897685050964355</v>
      </c>
      <c r="K642" s="1">
        <v>17.482280731201172</v>
      </c>
      <c r="L642" s="1">
        <v>21.440763473510742</v>
      </c>
    </row>
    <row r="643" spans="1:12">
      <c r="A643">
        <v>1991</v>
      </c>
      <c r="B643" t="s">
        <v>30</v>
      </c>
      <c r="C643" s="1">
        <v>4.4081096649169922</v>
      </c>
      <c r="D643" s="1">
        <v>5.1341910362243652</v>
      </c>
      <c r="E643" s="1">
        <v>6.0688414573669434</v>
      </c>
      <c r="F643" s="1">
        <v>7.0267348289489746</v>
      </c>
      <c r="G643" s="1">
        <v>8.0322847366333008</v>
      </c>
      <c r="H643" s="1">
        <v>9.4342098236083984</v>
      </c>
      <c r="I643" s="1">
        <v>11.051374435424805</v>
      </c>
      <c r="J643" s="1">
        <v>13.46107006072998</v>
      </c>
      <c r="K643" s="1">
        <v>17.60960578918457</v>
      </c>
      <c r="L643" s="1">
        <v>21.744297027587891</v>
      </c>
    </row>
    <row r="644" spans="1:12">
      <c r="A644">
        <v>1991</v>
      </c>
      <c r="B644" t="s">
        <v>31</v>
      </c>
      <c r="C644" s="1">
        <v>4.2838096618652344</v>
      </c>
      <c r="D644" s="1">
        <v>4.9344511032104492</v>
      </c>
      <c r="E644" s="1">
        <v>5.7177906036376953</v>
      </c>
      <c r="F644" s="1">
        <v>6.769493579864502</v>
      </c>
      <c r="G644" s="1">
        <v>7.9278101921081543</v>
      </c>
      <c r="H644" s="1">
        <v>9.1636257171630859</v>
      </c>
      <c r="I644" s="1">
        <v>11.043180465698242</v>
      </c>
      <c r="J644" s="1">
        <v>13.744735717773438</v>
      </c>
      <c r="K644" s="1">
        <v>16.954139709472656</v>
      </c>
      <c r="L644" s="1">
        <v>20.312454223632813</v>
      </c>
    </row>
    <row r="645" spans="1:12">
      <c r="A645">
        <v>1991</v>
      </c>
      <c r="B645" t="s">
        <v>32</v>
      </c>
      <c r="C645" s="1">
        <v>4.308537483215332</v>
      </c>
      <c r="D645" s="1">
        <v>4.9972062110900879</v>
      </c>
      <c r="E645" s="1">
        <v>5.9378247261047363</v>
      </c>
      <c r="F645" s="1">
        <v>6.895146369934082</v>
      </c>
      <c r="G645" s="1">
        <v>7.8018665313720703</v>
      </c>
      <c r="H645" s="1">
        <v>8.8722391128540039</v>
      </c>
      <c r="I645" s="1">
        <v>10.105890274047852</v>
      </c>
      <c r="J645" s="1">
        <v>12.549195289611816</v>
      </c>
      <c r="K645" s="1">
        <v>16.252687454223633</v>
      </c>
      <c r="L645" s="1">
        <v>19.966142654418945</v>
      </c>
    </row>
    <row r="646" spans="1:12">
      <c r="A646">
        <v>1991</v>
      </c>
      <c r="B646" t="s">
        <v>33</v>
      </c>
      <c r="C646" s="1">
        <v>4.2614469528198242</v>
      </c>
      <c r="D646" s="1">
        <v>4.9278988838195801</v>
      </c>
      <c r="E646" s="1">
        <v>5.7329239845275879</v>
      </c>
      <c r="F646" s="1">
        <v>6.5387516021728516</v>
      </c>
      <c r="G646" s="1">
        <v>7.4988079071044922</v>
      </c>
      <c r="H646" s="1">
        <v>8.8071479797363281</v>
      </c>
      <c r="I646" s="1">
        <v>10.269243240356445</v>
      </c>
      <c r="J646" s="1">
        <v>12.904482841491699</v>
      </c>
      <c r="K646" s="1">
        <v>16.254007339477539</v>
      </c>
      <c r="L646" s="1">
        <v>21.210254669189453</v>
      </c>
    </row>
    <row r="647" spans="1:12">
      <c r="A647">
        <v>1991</v>
      </c>
      <c r="B647" t="s">
        <v>34</v>
      </c>
      <c r="C647" s="1">
        <v>4.1836800575256348</v>
      </c>
      <c r="D647" s="1">
        <v>4.5730481147766113</v>
      </c>
      <c r="E647" s="1">
        <v>5.1907968521118164</v>
      </c>
      <c r="F647" s="1">
        <v>6.1367931365966797</v>
      </c>
      <c r="G647" s="1">
        <v>7.2190937995910645</v>
      </c>
      <c r="H647" s="1">
        <v>8.3134307861328125</v>
      </c>
      <c r="I647" s="1">
        <v>9.8828983306884766</v>
      </c>
      <c r="J647" s="1">
        <v>11.882563591003418</v>
      </c>
      <c r="K647" s="1">
        <v>14.9752197265625</v>
      </c>
      <c r="L647" s="1">
        <v>18.039033889770508</v>
      </c>
    </row>
    <row r="648" spans="1:12">
      <c r="A648">
        <v>1991</v>
      </c>
      <c r="B648" t="s">
        <v>35</v>
      </c>
      <c r="C648" s="1">
        <v>4.2048864364624023</v>
      </c>
      <c r="D648" s="1">
        <v>4.7120089530944824</v>
      </c>
      <c r="E648" s="1">
        <v>5.3460493087768555</v>
      </c>
      <c r="F648" s="1">
        <v>6.1232218742370605</v>
      </c>
      <c r="G648" s="1">
        <v>7.0948090553283691</v>
      </c>
      <c r="H648" s="1">
        <v>8.1039915084838867</v>
      </c>
      <c r="I648" s="1">
        <v>9.5059175491333008</v>
      </c>
      <c r="J648" s="1">
        <v>11.608898162841797</v>
      </c>
      <c r="K648" s="1">
        <v>14.998287200927734</v>
      </c>
      <c r="L648" s="1">
        <v>18.047739028930664</v>
      </c>
    </row>
    <row r="649" spans="1:12">
      <c r="A649">
        <v>1991</v>
      </c>
      <c r="B649" t="s">
        <v>36</v>
      </c>
      <c r="C649" s="1">
        <v>4.16461181640625</v>
      </c>
      <c r="D649" s="1">
        <v>4.5934805870056152</v>
      </c>
      <c r="E649" s="1">
        <v>5.4805994033813477</v>
      </c>
      <c r="F649" s="1">
        <v>6.3444728851318359</v>
      </c>
      <c r="G649" s="1">
        <v>7.5900788307189941</v>
      </c>
      <c r="H649" s="1">
        <v>9.0202503204345703</v>
      </c>
      <c r="I649" s="1">
        <v>10.951604843139648</v>
      </c>
      <c r="J649" s="1">
        <v>13.240390777587891</v>
      </c>
      <c r="K649" s="1">
        <v>17.082220077514648</v>
      </c>
      <c r="L649" s="1">
        <v>20.055721282958984</v>
      </c>
    </row>
    <row r="650" spans="1:12">
      <c r="A650">
        <v>1991</v>
      </c>
      <c r="B650" t="s">
        <v>37</v>
      </c>
      <c r="C650" s="1">
        <v>4.3209733963012695</v>
      </c>
      <c r="D650" s="1">
        <v>4.9887022972106934</v>
      </c>
      <c r="E650" s="1">
        <v>5.931027889251709</v>
      </c>
      <c r="F650" s="1">
        <v>6.8601388931274414</v>
      </c>
      <c r="G650" s="1">
        <v>8.0093297958374023</v>
      </c>
      <c r="H650" s="1">
        <v>9.6084003448486328</v>
      </c>
      <c r="I650" s="1">
        <v>11.884148597717285</v>
      </c>
      <c r="J650" s="1">
        <v>14.129980087280273</v>
      </c>
      <c r="K650" s="1">
        <v>17.783353805541992</v>
      </c>
      <c r="L650" s="1">
        <v>21.769315719604492</v>
      </c>
    </row>
    <row r="651" spans="1:12">
      <c r="A651">
        <v>1991</v>
      </c>
      <c r="B651" t="s">
        <v>38</v>
      </c>
      <c r="C651" s="1">
        <v>4.2635622024536133</v>
      </c>
      <c r="D651" s="1">
        <v>4.9649109840393066</v>
      </c>
      <c r="E651" s="1">
        <v>5.9309597015380859</v>
      </c>
      <c r="F651" s="1">
        <v>6.9703254699707031</v>
      </c>
      <c r="G651" s="1">
        <v>8.1181411743164063</v>
      </c>
      <c r="H651" s="1">
        <v>9.8889312744140625</v>
      </c>
      <c r="I651" s="1">
        <v>11.531617164611816</v>
      </c>
      <c r="J651" s="1">
        <v>14.094182968139648</v>
      </c>
      <c r="K651" s="1">
        <v>18.745622634887695</v>
      </c>
      <c r="L651" s="1">
        <v>23.295063018798828</v>
      </c>
    </row>
    <row r="652" spans="1:12">
      <c r="A652">
        <v>1991</v>
      </c>
      <c r="B652" t="s">
        <v>39</v>
      </c>
      <c r="C652" s="1">
        <v>4.2373466491699219</v>
      </c>
      <c r="D652" s="1">
        <v>4.9054536819458008</v>
      </c>
      <c r="E652" s="1">
        <v>5.5463199615478516</v>
      </c>
      <c r="F652" s="1">
        <v>6.3817873001098633</v>
      </c>
      <c r="G652" s="1">
        <v>7.4580550193786621</v>
      </c>
      <c r="H652" s="1">
        <v>8.7136783599853516</v>
      </c>
      <c r="I652" s="1">
        <v>10.45427131652832</v>
      </c>
      <c r="J652" s="1">
        <v>12.57648754119873</v>
      </c>
      <c r="K652" s="1">
        <v>16.231168746948242</v>
      </c>
      <c r="L652" s="1">
        <v>19.712186813354492</v>
      </c>
    </row>
    <row r="653" spans="1:12">
      <c r="A653">
        <v>1991</v>
      </c>
      <c r="B653" t="s">
        <v>40</v>
      </c>
      <c r="C653" s="1">
        <v>4.2038516998291016</v>
      </c>
      <c r="D653" s="1">
        <v>4.8173365592956543</v>
      </c>
      <c r="E653" s="1">
        <v>5.5292849540710449</v>
      </c>
      <c r="F653" s="1">
        <v>6.6537384986877441</v>
      </c>
      <c r="G653" s="1">
        <v>7.6611833572387695</v>
      </c>
      <c r="H653" s="1">
        <v>9.3714990615844727</v>
      </c>
      <c r="I653" s="1">
        <v>10.731308937072754</v>
      </c>
      <c r="J653" s="1">
        <v>12.891871452331543</v>
      </c>
      <c r="K653" s="1">
        <v>16.477293014526367</v>
      </c>
      <c r="L653" s="1">
        <v>20.105630874633789</v>
      </c>
    </row>
    <row r="654" spans="1:12">
      <c r="A654">
        <v>1991</v>
      </c>
      <c r="B654" t="s">
        <v>41</v>
      </c>
      <c r="C654" s="1">
        <v>4.2428669929504395</v>
      </c>
      <c r="D654" s="1">
        <v>4.9294581413269043</v>
      </c>
      <c r="E654" s="1">
        <v>5.8864150047302246</v>
      </c>
      <c r="F654" s="1">
        <v>7.0215253829956055</v>
      </c>
      <c r="G654" s="1">
        <v>8.4060869216918945</v>
      </c>
      <c r="H654" s="1">
        <v>10.047586441040039</v>
      </c>
      <c r="I654" s="1">
        <v>11.964041709899902</v>
      </c>
      <c r="J654" s="1">
        <v>14.908769607543945</v>
      </c>
      <c r="K654" s="1">
        <v>18.061990737915039</v>
      </c>
      <c r="L654" s="1">
        <v>20.281686782836914</v>
      </c>
    </row>
    <row r="655" spans="1:12">
      <c r="A655">
        <v>1991</v>
      </c>
      <c r="B655" t="s">
        <v>42</v>
      </c>
      <c r="C655" s="1">
        <v>4.4900670051574707</v>
      </c>
      <c r="D655" s="1">
        <v>5.3520588874816895</v>
      </c>
      <c r="E655" s="1">
        <v>6.5282206535339355</v>
      </c>
      <c r="F655" s="1">
        <v>7.7464241981506348</v>
      </c>
      <c r="G655" s="1">
        <v>9.2011175155639648</v>
      </c>
      <c r="H655" s="1">
        <v>10.899592399597168</v>
      </c>
      <c r="I655" s="1">
        <v>13.021844863891602</v>
      </c>
      <c r="J655" s="1">
        <v>15.765833854675293</v>
      </c>
      <c r="K655" s="1">
        <v>20.086277008056641</v>
      </c>
      <c r="L655" s="1">
        <v>25.116621017456055</v>
      </c>
    </row>
    <row r="656" spans="1:12">
      <c r="A656">
        <v>1991</v>
      </c>
      <c r="B656" t="s">
        <v>43</v>
      </c>
      <c r="C656" s="1">
        <v>4.2367191314697266</v>
      </c>
      <c r="D656" s="1">
        <v>4.9044232368469238</v>
      </c>
      <c r="E656" s="1">
        <v>5.4922623634338379</v>
      </c>
      <c r="F656" s="1">
        <v>6.4566788673400879</v>
      </c>
      <c r="G656" s="1">
        <v>7.8791351318359375</v>
      </c>
      <c r="H656" s="1">
        <v>9.2650232315063477</v>
      </c>
      <c r="I656" s="1">
        <v>11.10466480255127</v>
      </c>
      <c r="J656" s="1">
        <v>13.486592292785645</v>
      </c>
      <c r="K656" s="1">
        <v>17.449808120727539</v>
      </c>
      <c r="L656" s="1">
        <v>21.833461761474609</v>
      </c>
    </row>
    <row r="657" spans="1:12">
      <c r="A657">
        <v>1991</v>
      </c>
      <c r="B657" t="s">
        <v>44</v>
      </c>
      <c r="C657" s="1">
        <v>4.4931440353393555</v>
      </c>
      <c r="D657" s="1">
        <v>5.5352449417114258</v>
      </c>
      <c r="E657" s="1">
        <v>6.5399899482727051</v>
      </c>
      <c r="F657" s="1">
        <v>7.7346086502075195</v>
      </c>
      <c r="G657" s="1">
        <v>9.018284797668457</v>
      </c>
      <c r="H657" s="1">
        <v>10.358510971069336</v>
      </c>
      <c r="I657" s="1">
        <v>12.096445083618164</v>
      </c>
      <c r="J657" s="1">
        <v>14.664531707763672</v>
      </c>
      <c r="K657" s="1">
        <v>18.553777694702148</v>
      </c>
      <c r="L657" s="1">
        <v>23.245725631713867</v>
      </c>
    </row>
    <row r="658" spans="1:12">
      <c r="A658">
        <v>1991</v>
      </c>
      <c r="B658" t="s">
        <v>45</v>
      </c>
      <c r="C658" s="1">
        <v>4.3607263565063477</v>
      </c>
      <c r="D658" s="1">
        <v>5.0292634963989258</v>
      </c>
      <c r="E658" s="1">
        <v>5.9384832382202148</v>
      </c>
      <c r="F658" s="1">
        <v>6.9549121856689453</v>
      </c>
      <c r="G658" s="1">
        <v>8.0902023315429688</v>
      </c>
      <c r="H658" s="1">
        <v>9.9087448120117188</v>
      </c>
      <c r="I658" s="1">
        <v>11.508008003234863</v>
      </c>
      <c r="J658" s="1">
        <v>13.908112525939941</v>
      </c>
      <c r="K658" s="1">
        <v>17.504556655883789</v>
      </c>
      <c r="L658" s="1">
        <v>21.017976760864258</v>
      </c>
    </row>
    <row r="659" spans="1:12">
      <c r="A659">
        <v>1991</v>
      </c>
      <c r="B659" t="s">
        <v>46</v>
      </c>
      <c r="C659" s="1">
        <v>4.8867402076721191</v>
      </c>
      <c r="D659" s="1">
        <v>5.8931674957275391</v>
      </c>
      <c r="E659" s="1">
        <v>6.8074145317077637</v>
      </c>
      <c r="F659" s="1">
        <v>7.9495697021484375</v>
      </c>
      <c r="G659" s="1">
        <v>9.2549915313720703</v>
      </c>
      <c r="H659" s="1">
        <v>10.803874015808105</v>
      </c>
      <c r="I659" s="1">
        <v>12.523374557495117</v>
      </c>
      <c r="J659" s="1">
        <v>14.997119903564453</v>
      </c>
      <c r="K659" s="1">
        <v>18.59724235534668</v>
      </c>
      <c r="L659" s="1">
        <v>22.292026519775391</v>
      </c>
    </row>
    <row r="660" spans="1:12">
      <c r="A660">
        <v>1991</v>
      </c>
      <c r="B660" t="s">
        <v>47</v>
      </c>
      <c r="C660" s="1">
        <v>5.012598991394043</v>
      </c>
      <c r="D660" s="1">
        <v>6.1671371459960938</v>
      </c>
      <c r="E660" s="1">
        <v>7.5788311958312988</v>
      </c>
      <c r="F660" s="1">
        <v>8.9693489074707031</v>
      </c>
      <c r="G660" s="1">
        <v>10.214615821838379</v>
      </c>
      <c r="H660" s="1">
        <v>11.955174446105957</v>
      </c>
      <c r="I660" s="1">
        <v>13.82452392578125</v>
      </c>
      <c r="J660" s="1">
        <v>16.038042068481445</v>
      </c>
      <c r="K660" s="1">
        <v>19.918365478515625</v>
      </c>
      <c r="L660" s="1">
        <v>23.055389404296875</v>
      </c>
    </row>
    <row r="661" spans="1:12">
      <c r="A661">
        <v>1991</v>
      </c>
      <c r="B661" t="s">
        <v>48</v>
      </c>
      <c r="C661" s="1">
        <v>4.922645092010498</v>
      </c>
      <c r="D661" s="1">
        <v>5.7525415420532227</v>
      </c>
      <c r="E661" s="1">
        <v>6.8949317932128906</v>
      </c>
      <c r="F661" s="1">
        <v>7.9768414497375488</v>
      </c>
      <c r="G661" s="1">
        <v>9.1212940216064453</v>
      </c>
      <c r="H661" s="1">
        <v>10.562333106994629</v>
      </c>
      <c r="I661" s="1">
        <v>12.456203460693359</v>
      </c>
      <c r="J661" s="1">
        <v>14.913838386535645</v>
      </c>
      <c r="K661" s="1">
        <v>18.521158218383789</v>
      </c>
      <c r="L661" s="1">
        <v>22.429315567016602</v>
      </c>
    </row>
    <row r="662" spans="1:12">
      <c r="A662">
        <v>1991</v>
      </c>
      <c r="B662" t="s">
        <v>49</v>
      </c>
      <c r="C662" s="1">
        <v>4.8945512771606445</v>
      </c>
      <c r="D662" s="1">
        <v>5.9581494331359863</v>
      </c>
      <c r="E662" s="1">
        <v>7.1735124588012695</v>
      </c>
      <c r="F662" s="1">
        <v>8.6166868209838867</v>
      </c>
      <c r="G662" s="1">
        <v>10.037826538085938</v>
      </c>
      <c r="H662" s="1">
        <v>12.073664665222168</v>
      </c>
      <c r="I662" s="1">
        <v>14.491608619689941</v>
      </c>
      <c r="J662" s="1">
        <v>17.437416076660156</v>
      </c>
      <c r="K662" s="1">
        <v>22.473424911499023</v>
      </c>
      <c r="L662" s="1">
        <v>27.73341178894043</v>
      </c>
    </row>
    <row r="663" spans="1:12">
      <c r="A663">
        <v>1991</v>
      </c>
      <c r="B663" t="s">
        <v>50</v>
      </c>
      <c r="C663" s="1">
        <v>5.9023866653442383</v>
      </c>
      <c r="D663" s="1">
        <v>7.3697371482849121</v>
      </c>
      <c r="E663" s="1">
        <v>8.9485845565795898</v>
      </c>
      <c r="F663" s="1">
        <v>10.219012260437012</v>
      </c>
      <c r="G663" s="1">
        <v>12.386482238769531</v>
      </c>
      <c r="H663" s="1">
        <v>14.328948974609375</v>
      </c>
      <c r="I663" s="1">
        <v>17.097496032714844</v>
      </c>
      <c r="J663" s="1">
        <v>20.025699615478516</v>
      </c>
      <c r="K663" s="1">
        <v>25.000442504882813</v>
      </c>
      <c r="L663" s="1">
        <v>30.049081802368164</v>
      </c>
    </row>
    <row r="664" spans="1:12">
      <c r="A664">
        <v>1991</v>
      </c>
      <c r="B664" t="s">
        <v>51</v>
      </c>
      <c r="C664" s="1">
        <v>5.176539421081543</v>
      </c>
      <c r="D664" s="1">
        <v>6.5318393707275391</v>
      </c>
      <c r="E664" s="1">
        <v>7.8236956596374512</v>
      </c>
      <c r="F664" s="1">
        <v>8.8319902420043945</v>
      </c>
      <c r="G664" s="1">
        <v>10.022189140319824</v>
      </c>
      <c r="H664" s="1">
        <v>11.887456893920898</v>
      </c>
      <c r="I664" s="1">
        <v>13.660257339477539</v>
      </c>
      <c r="J664" s="1">
        <v>16.697074890136719</v>
      </c>
      <c r="K664" s="1">
        <v>20.575597763061523</v>
      </c>
      <c r="L664" s="1">
        <v>24.931076049804688</v>
      </c>
    </row>
    <row r="665" spans="1:12">
      <c r="A665">
        <v>1992</v>
      </c>
      <c r="B665" t="s">
        <v>1</v>
      </c>
      <c r="C665" s="1">
        <v>4.8666777610778809</v>
      </c>
      <c r="D665" s="1">
        <v>5.8304133415222168</v>
      </c>
      <c r="E665" s="1">
        <v>6.6994023323059082</v>
      </c>
      <c r="F665" s="1">
        <v>7.5667576789855957</v>
      </c>
      <c r="G665" s="1">
        <v>8.7002334594726563</v>
      </c>
      <c r="H665" s="1">
        <v>9.9450721740722656</v>
      </c>
      <c r="I665" s="1">
        <v>11.57884693145752</v>
      </c>
      <c r="J665" s="1">
        <v>13.191801071166992</v>
      </c>
      <c r="K665" s="1">
        <v>16.734107971191406</v>
      </c>
      <c r="L665" s="1">
        <v>20.057680130004883</v>
      </c>
    </row>
    <row r="666" spans="1:12">
      <c r="A666">
        <v>1992</v>
      </c>
      <c r="B666" t="s">
        <v>2</v>
      </c>
      <c r="C666" s="1">
        <v>5.0699024200439453</v>
      </c>
      <c r="D666" s="1">
        <v>6.3953919410705566</v>
      </c>
      <c r="E666" s="1">
        <v>7.5020527839660645</v>
      </c>
      <c r="F666" s="1">
        <v>8.5597343444824219</v>
      </c>
      <c r="G666" s="1">
        <v>9.9764804840087891</v>
      </c>
      <c r="H666" s="1">
        <v>11.382386207580566</v>
      </c>
      <c r="I666" s="1">
        <v>13.214885711669922</v>
      </c>
      <c r="J666" s="1">
        <v>15.976744651794434</v>
      </c>
      <c r="K666" s="1">
        <v>20.711479187011719</v>
      </c>
      <c r="L666" s="1">
        <v>24.948360443115234</v>
      </c>
    </row>
    <row r="667" spans="1:12">
      <c r="A667">
        <v>1992</v>
      </c>
      <c r="B667" t="s">
        <v>3</v>
      </c>
      <c r="C667" s="1">
        <v>5.018035888671875</v>
      </c>
      <c r="D667" s="1">
        <v>6.007728099822998</v>
      </c>
      <c r="E667" s="1">
        <v>6.9749550819396973</v>
      </c>
      <c r="F667" s="1">
        <v>8.0033140182495117</v>
      </c>
      <c r="G667" s="1">
        <v>9.0868968963623047</v>
      </c>
      <c r="H667" s="1">
        <v>10.20377254486084</v>
      </c>
      <c r="I667" s="1">
        <v>12.032693862915039</v>
      </c>
      <c r="J667" s="1">
        <v>14.027657508850098</v>
      </c>
      <c r="K667" s="1">
        <v>17.895153045654297</v>
      </c>
      <c r="L667" s="1">
        <v>22.051918029785156</v>
      </c>
    </row>
    <row r="668" spans="1:12">
      <c r="A668">
        <v>1992</v>
      </c>
      <c r="B668" t="s">
        <v>4</v>
      </c>
      <c r="C668" s="1">
        <v>5.4758400917053223</v>
      </c>
      <c r="D668" s="1">
        <v>6.9854254722595215</v>
      </c>
      <c r="E668" s="1">
        <v>8.1173639297485352</v>
      </c>
      <c r="F668" s="1">
        <v>9.7818098068237305</v>
      </c>
      <c r="G668" s="1">
        <v>10.981118202209473</v>
      </c>
      <c r="H668" s="1">
        <v>12.795716285705566</v>
      </c>
      <c r="I668" s="1">
        <v>15.032280921936035</v>
      </c>
      <c r="J668" s="1">
        <v>17.8267822265625</v>
      </c>
      <c r="K668" s="1">
        <v>22.495420455932617</v>
      </c>
      <c r="L668" s="1">
        <v>27.177356719970703</v>
      </c>
    </row>
    <row r="669" spans="1:12">
      <c r="A669">
        <v>1992</v>
      </c>
      <c r="B669" t="s">
        <v>5</v>
      </c>
      <c r="C669" s="1">
        <v>5.0668377876281738</v>
      </c>
      <c r="D669" s="1">
        <v>6.305366039276123</v>
      </c>
      <c r="E669" s="1">
        <v>7.3775463104248047</v>
      </c>
      <c r="F669" s="1">
        <v>8.3518619537353516</v>
      </c>
      <c r="G669" s="1">
        <v>9.6431150436401367</v>
      </c>
      <c r="H669" s="1">
        <v>11.088427543640137</v>
      </c>
      <c r="I669" s="1">
        <v>13.67091178894043</v>
      </c>
      <c r="J669" s="1">
        <v>15.927865028381348</v>
      </c>
      <c r="K669" s="1">
        <v>19.982868194580078</v>
      </c>
      <c r="L669" s="1">
        <v>23.789352416992188</v>
      </c>
    </row>
    <row r="670" spans="1:12">
      <c r="A670">
        <v>1992</v>
      </c>
      <c r="B670" t="s">
        <v>6</v>
      </c>
      <c r="C670" s="1">
        <v>5.5540127754211426</v>
      </c>
      <c r="D670" s="1">
        <v>7.1138210296630859</v>
      </c>
      <c r="E670" s="1">
        <v>8.4659843444824219</v>
      </c>
      <c r="F670" s="1">
        <v>9.9731912612915039</v>
      </c>
      <c r="G670" s="1">
        <v>11.434246063232422</v>
      </c>
      <c r="H670" s="1">
        <v>13.015453338623047</v>
      </c>
      <c r="I670" s="1">
        <v>15.11452579498291</v>
      </c>
      <c r="J670" s="1">
        <v>18.043796539306641</v>
      </c>
      <c r="K670" s="1">
        <v>22.788211822509766</v>
      </c>
      <c r="L670" s="1">
        <v>28.881011962890625</v>
      </c>
    </row>
    <row r="671" spans="1:12">
      <c r="A671">
        <v>1992</v>
      </c>
      <c r="B671" t="s">
        <v>7</v>
      </c>
      <c r="C671" s="1">
        <v>5.0130825042724609</v>
      </c>
      <c r="D671" s="1">
        <v>6.3369388580322266</v>
      </c>
      <c r="E671" s="1">
        <v>7.8807706832885742</v>
      </c>
      <c r="F671" s="1">
        <v>9.3394384384155273</v>
      </c>
      <c r="G671" s="1">
        <v>10.857017517089844</v>
      </c>
      <c r="H671" s="1">
        <v>12.545327186584473</v>
      </c>
      <c r="I671" s="1">
        <v>14.956877708435059</v>
      </c>
      <c r="J671" s="1">
        <v>17.855657577514648</v>
      </c>
      <c r="K671" s="1">
        <v>22.915172576904297</v>
      </c>
      <c r="L671" s="1">
        <v>28.663446426391602</v>
      </c>
    </row>
    <row r="672" spans="1:12">
      <c r="A672">
        <v>1992</v>
      </c>
      <c r="B672" t="s">
        <v>8</v>
      </c>
      <c r="C672" s="1">
        <v>5.3254451751708984</v>
      </c>
      <c r="D672" s="1">
        <v>6.9328775405883789</v>
      </c>
      <c r="E672" s="1">
        <v>8.1385431289672852</v>
      </c>
      <c r="F672" s="1">
        <v>9.9036283493041992</v>
      </c>
      <c r="G672" s="1">
        <v>11.481927871704102</v>
      </c>
      <c r="H672" s="1">
        <v>13.474603652954102</v>
      </c>
      <c r="I672" s="1">
        <v>15.890450477600098</v>
      </c>
      <c r="J672" s="1">
        <v>19.265008926391602</v>
      </c>
      <c r="K672" s="1">
        <v>24.996986389160156</v>
      </c>
      <c r="L672" s="1">
        <v>30.550760269165039</v>
      </c>
    </row>
    <row r="673" spans="1:12">
      <c r="A673">
        <v>1992</v>
      </c>
      <c r="B673" t="s">
        <v>9</v>
      </c>
      <c r="C673" s="1">
        <v>4.7843441963195801</v>
      </c>
      <c r="D673" s="1">
        <v>5.859684944152832</v>
      </c>
      <c r="E673" s="1">
        <v>6.9827084541320801</v>
      </c>
      <c r="F673" s="1">
        <v>8.1005525588989258</v>
      </c>
      <c r="G673" s="1">
        <v>9.6082487106323242</v>
      </c>
      <c r="H673" s="1">
        <v>11.04814338684082</v>
      </c>
      <c r="I673" s="1">
        <v>12.960500717163086</v>
      </c>
      <c r="J673" s="1">
        <v>15.469418525695801</v>
      </c>
      <c r="K673" s="1">
        <v>19.361263275146484</v>
      </c>
      <c r="L673" s="1">
        <v>24.674715042114258</v>
      </c>
    </row>
    <row r="674" spans="1:12">
      <c r="A674">
        <v>1992</v>
      </c>
      <c r="B674" t="s">
        <v>10</v>
      </c>
      <c r="C674" s="1">
        <v>4.5583410263061523</v>
      </c>
      <c r="D674" s="1">
        <v>5.5363526344299316</v>
      </c>
      <c r="E674" s="1">
        <v>6.684424877166748</v>
      </c>
      <c r="F674" s="1">
        <v>7.9300937652587891</v>
      </c>
      <c r="G674" s="1">
        <v>9.3935565948486328</v>
      </c>
      <c r="H674" s="1">
        <v>10.913338661193848</v>
      </c>
      <c r="I674" s="1">
        <v>12.601765632629395</v>
      </c>
      <c r="J674" s="1">
        <v>15.037944793701172</v>
      </c>
      <c r="K674" s="1">
        <v>18.873624801635742</v>
      </c>
      <c r="L674" s="1">
        <v>23.112205505371094</v>
      </c>
    </row>
    <row r="675" spans="1:12">
      <c r="A675">
        <v>1992</v>
      </c>
      <c r="B675" t="s">
        <v>11</v>
      </c>
      <c r="C675" s="1">
        <v>4.5515584945678711</v>
      </c>
      <c r="D675" s="1">
        <v>5.499852180480957</v>
      </c>
      <c r="E675" s="1">
        <v>6.5004215240478516</v>
      </c>
      <c r="F675" s="1">
        <v>7.5317220687866211</v>
      </c>
      <c r="G675" s="1">
        <v>8.6541204452514648</v>
      </c>
      <c r="H675" s="1">
        <v>9.9816007614135742</v>
      </c>
      <c r="I675" s="1">
        <v>11.924971580505371</v>
      </c>
      <c r="J675" s="1">
        <v>14.567268371582031</v>
      </c>
      <c r="K675" s="1">
        <v>18.087080001831055</v>
      </c>
      <c r="L675" s="1">
        <v>21.46388053894043</v>
      </c>
    </row>
    <row r="676" spans="1:12">
      <c r="A676">
        <v>1992</v>
      </c>
      <c r="B676" t="s">
        <v>12</v>
      </c>
      <c r="C676" s="1">
        <v>4.7534041404724121</v>
      </c>
      <c r="D676" s="1">
        <v>5.9077138900756836</v>
      </c>
      <c r="E676" s="1">
        <v>7.0573983192443848</v>
      </c>
      <c r="F676" s="1">
        <v>8.4764833450317383</v>
      </c>
      <c r="G676" s="1">
        <v>10.006097793579102</v>
      </c>
      <c r="H676" s="1">
        <v>11.709597587585449</v>
      </c>
      <c r="I676" s="1">
        <v>13.869122505187988</v>
      </c>
      <c r="J676" s="1">
        <v>16.755828857421875</v>
      </c>
      <c r="K676" s="1">
        <v>21.175565719604492</v>
      </c>
      <c r="L676" s="1">
        <v>25.08000373840332</v>
      </c>
    </row>
    <row r="677" spans="1:12">
      <c r="A677">
        <v>1992</v>
      </c>
      <c r="B677" t="s">
        <v>13</v>
      </c>
      <c r="C677" s="1">
        <v>4.5882720947265625</v>
      </c>
      <c r="D677" s="1">
        <v>5.5693902969360352</v>
      </c>
      <c r="E677" s="1">
        <v>6.9095058441162109</v>
      </c>
      <c r="F677" s="1">
        <v>8.1881647109985352</v>
      </c>
      <c r="G677" s="1">
        <v>9.9266567230224609</v>
      </c>
      <c r="H677" s="1">
        <v>11.837306976318359</v>
      </c>
      <c r="I677" s="1">
        <v>14.018543243408203</v>
      </c>
      <c r="J677" s="1">
        <v>16.664447784423828</v>
      </c>
      <c r="K677" s="1">
        <v>20.09901237487793</v>
      </c>
      <c r="L677" s="1">
        <v>25.051107406616211</v>
      </c>
    </row>
    <row r="678" spans="1:12">
      <c r="A678">
        <v>1992</v>
      </c>
      <c r="B678" t="s">
        <v>14</v>
      </c>
      <c r="C678" s="1">
        <v>4.6910748481750488</v>
      </c>
      <c r="D678" s="1">
        <v>5.7427158355712891</v>
      </c>
      <c r="E678" s="1">
        <v>6.6419620513916016</v>
      </c>
      <c r="F678" s="1">
        <v>7.6172294616699219</v>
      </c>
      <c r="G678" s="1">
        <v>8.9472198486328125</v>
      </c>
      <c r="H678" s="1">
        <v>10.16297435760498</v>
      </c>
      <c r="I678" s="1">
        <v>11.998645782470703</v>
      </c>
      <c r="J678" s="1">
        <v>14.093231201171875</v>
      </c>
      <c r="K678" s="1">
        <v>17.5223388671875</v>
      </c>
      <c r="L678" s="1">
        <v>21.259099960327148</v>
      </c>
    </row>
    <row r="679" spans="1:12">
      <c r="A679">
        <v>1992</v>
      </c>
      <c r="B679" t="s">
        <v>15</v>
      </c>
      <c r="C679" s="1">
        <v>4.9163651466369629</v>
      </c>
      <c r="D679" s="1">
        <v>5.8833298683166504</v>
      </c>
      <c r="E679" s="1">
        <v>6.9738187789916992</v>
      </c>
      <c r="F679" s="1">
        <v>8.0686712265014648</v>
      </c>
      <c r="G679" s="1">
        <v>9.4673700332641602</v>
      </c>
      <c r="H679" s="1">
        <v>10.749850273132324</v>
      </c>
      <c r="I679" s="1">
        <v>12.494296073913574</v>
      </c>
      <c r="J679" s="1">
        <v>15.100859642028809</v>
      </c>
      <c r="K679" s="1">
        <v>19.486465454101563</v>
      </c>
      <c r="L679" s="1">
        <v>23.289709091186523</v>
      </c>
    </row>
    <row r="680" spans="1:12">
      <c r="A680">
        <v>1992</v>
      </c>
      <c r="B680" t="s">
        <v>16</v>
      </c>
      <c r="C680" s="1">
        <v>4.7246780395507813</v>
      </c>
      <c r="D680" s="1">
        <v>5.1068115234375</v>
      </c>
      <c r="E680" s="1">
        <v>6.0457205772399902</v>
      </c>
      <c r="F680" s="1">
        <v>7.0173020362854004</v>
      </c>
      <c r="G680" s="1">
        <v>8.0669927597045898</v>
      </c>
      <c r="H680" s="1">
        <v>9.4194211959838867</v>
      </c>
      <c r="I680" s="1">
        <v>11.047409057617188</v>
      </c>
      <c r="J680" s="1">
        <v>13.099164009094238</v>
      </c>
      <c r="K680" s="1">
        <v>16.808683395385742</v>
      </c>
      <c r="L680" s="1">
        <v>20.045070648193359</v>
      </c>
    </row>
    <row r="681" spans="1:12">
      <c r="A681">
        <v>1992</v>
      </c>
      <c r="B681" t="s">
        <v>17</v>
      </c>
      <c r="C681" s="1">
        <v>4.3829169273376465</v>
      </c>
      <c r="D681" s="1">
        <v>5.0700583457946777</v>
      </c>
      <c r="E681" s="1">
        <v>5.9939713478088379</v>
      </c>
      <c r="F681" s="1">
        <v>6.9596977233886719</v>
      </c>
      <c r="G681" s="1">
        <v>8.0976457595825195</v>
      </c>
      <c r="H681" s="1">
        <v>9.5641136169433594</v>
      </c>
      <c r="I681" s="1">
        <v>11.610726356506348</v>
      </c>
      <c r="J681" s="1">
        <v>14.449252128601074</v>
      </c>
      <c r="K681" s="1">
        <v>18.08526611328125</v>
      </c>
      <c r="L681" s="1">
        <v>21.389623641967773</v>
      </c>
    </row>
    <row r="682" spans="1:12">
      <c r="A682">
        <v>1992</v>
      </c>
      <c r="B682" t="s">
        <v>18</v>
      </c>
      <c r="C682" s="1">
        <v>4.2802510261535645</v>
      </c>
      <c r="D682" s="1">
        <v>4.8841156959533691</v>
      </c>
      <c r="E682" s="1">
        <v>5.4614171981811523</v>
      </c>
      <c r="F682" s="1">
        <v>6.2930397987365723</v>
      </c>
      <c r="G682" s="1">
        <v>7.3030729293823242</v>
      </c>
      <c r="H682" s="1">
        <v>8.5627965927124023</v>
      </c>
      <c r="I682" s="1">
        <v>10.054826736450195</v>
      </c>
      <c r="J682" s="1">
        <v>12.461893081665039</v>
      </c>
      <c r="K682" s="1">
        <v>16.059183120727539</v>
      </c>
      <c r="L682" s="1">
        <v>19.738449096679688</v>
      </c>
    </row>
    <row r="683" spans="1:12">
      <c r="A683">
        <v>1992</v>
      </c>
      <c r="B683" t="s">
        <v>19</v>
      </c>
      <c r="C683" s="1">
        <v>4.4149808883666992</v>
      </c>
      <c r="D683" s="1">
        <v>5.0441226959228516</v>
      </c>
      <c r="E683" s="1">
        <v>5.8133993148803711</v>
      </c>
      <c r="F683" s="1">
        <v>6.5110373497009277</v>
      </c>
      <c r="G683" s="1">
        <v>7.4032802581787109</v>
      </c>
      <c r="H683" s="1">
        <v>8.4591836929321289</v>
      </c>
      <c r="I683" s="1">
        <v>9.930424690246582</v>
      </c>
      <c r="J683" s="1">
        <v>11.73735523223877</v>
      </c>
      <c r="K683" s="1">
        <v>15.334959983825684</v>
      </c>
      <c r="L683" s="1">
        <v>18.714874267578125</v>
      </c>
    </row>
    <row r="684" spans="1:12">
      <c r="A684">
        <v>1992</v>
      </c>
      <c r="B684" t="s">
        <v>20</v>
      </c>
      <c r="C684" s="1">
        <v>4.5009841918945313</v>
      </c>
      <c r="D684" s="1">
        <v>5.1953878402709961</v>
      </c>
      <c r="E684" s="1">
        <v>6.0386786460876465</v>
      </c>
      <c r="F684" s="1">
        <v>6.997093677520752</v>
      </c>
      <c r="G684" s="1">
        <v>7.9977688789367676</v>
      </c>
      <c r="H684" s="1">
        <v>9.2150096893310547</v>
      </c>
      <c r="I684" s="1">
        <v>10.691799163818359</v>
      </c>
      <c r="J684" s="1">
        <v>12.779600143432617</v>
      </c>
      <c r="K684" s="1">
        <v>16.096990585327148</v>
      </c>
      <c r="L684" s="1">
        <v>19.907493591308594</v>
      </c>
    </row>
    <row r="685" spans="1:12">
      <c r="A685">
        <v>1992</v>
      </c>
      <c r="B685" t="s">
        <v>21</v>
      </c>
      <c r="C685" s="1">
        <v>4.5068788528442383</v>
      </c>
      <c r="D685" s="1">
        <v>5.3571133613586426</v>
      </c>
      <c r="E685" s="1">
        <v>6.3607311248779297</v>
      </c>
      <c r="F685" s="1">
        <v>7.4885177612304688</v>
      </c>
      <c r="G685" s="1">
        <v>8.6268033981323242</v>
      </c>
      <c r="H685" s="1">
        <v>9.9997701644897461</v>
      </c>
      <c r="I685" s="1">
        <v>11.987016677856445</v>
      </c>
      <c r="J685" s="1">
        <v>14.387953758239746</v>
      </c>
      <c r="K685" s="1">
        <v>18.10771369934082</v>
      </c>
      <c r="L685" s="1">
        <v>22.144006729125977</v>
      </c>
    </row>
    <row r="686" spans="1:12">
      <c r="A686">
        <v>1992</v>
      </c>
      <c r="B686" t="s">
        <v>22</v>
      </c>
      <c r="C686" s="1">
        <v>5.075228214263916</v>
      </c>
      <c r="D686" s="1">
        <v>6.3940982818603516</v>
      </c>
      <c r="E686" s="1">
        <v>7.6524462699890137</v>
      </c>
      <c r="F686" s="1">
        <v>8.8647127151489258</v>
      </c>
      <c r="G686" s="1">
        <v>10.083538055419922</v>
      </c>
      <c r="H686" s="1">
        <v>11.967583656311035</v>
      </c>
      <c r="I686" s="1">
        <v>14.068188667297363</v>
      </c>
      <c r="J686" s="1">
        <v>16.288425445556641</v>
      </c>
      <c r="K686" s="1">
        <v>20.885797500610352</v>
      </c>
      <c r="L686" s="1">
        <v>25.069377899169922</v>
      </c>
    </row>
    <row r="687" spans="1:12">
      <c r="A687">
        <v>1992</v>
      </c>
      <c r="B687" t="s">
        <v>23</v>
      </c>
      <c r="C687" s="1">
        <v>5.1060748100280762</v>
      </c>
      <c r="D687" s="1">
        <v>6.4014835357666016</v>
      </c>
      <c r="E687" s="1">
        <v>7.9002084732055664</v>
      </c>
      <c r="F687" s="1">
        <v>9.0726280212402344</v>
      </c>
      <c r="G687" s="1">
        <v>10.474869728088379</v>
      </c>
      <c r="H687" s="1">
        <v>12.400358200073242</v>
      </c>
      <c r="I687" s="1">
        <v>14.740045547485352</v>
      </c>
      <c r="J687" s="1">
        <v>17.547456741333008</v>
      </c>
      <c r="K687" s="1">
        <v>22.928890228271484</v>
      </c>
      <c r="L687" s="1">
        <v>27.640987396240234</v>
      </c>
    </row>
    <row r="688" spans="1:12">
      <c r="A688">
        <v>1992</v>
      </c>
      <c r="B688" t="s">
        <v>24</v>
      </c>
      <c r="C688" s="1">
        <v>5.4339275360107422</v>
      </c>
      <c r="D688" s="1">
        <v>6.9628300666809082</v>
      </c>
      <c r="E688" s="1">
        <v>8.2494344711303711</v>
      </c>
      <c r="F688" s="1">
        <v>9.8820924758911133</v>
      </c>
      <c r="G688" s="1">
        <v>10.971824645996094</v>
      </c>
      <c r="H688" s="1">
        <v>12.87828540802002</v>
      </c>
      <c r="I688" s="1">
        <v>15.387441635131836</v>
      </c>
      <c r="J688" s="1">
        <v>19.092151641845703</v>
      </c>
      <c r="K688" s="1">
        <v>26.57725715637207</v>
      </c>
      <c r="L688" s="1">
        <v>33.338375091552734</v>
      </c>
    </row>
    <row r="689" spans="1:12">
      <c r="A689">
        <v>1992</v>
      </c>
      <c r="B689" t="s">
        <v>25</v>
      </c>
      <c r="C689" s="1">
        <v>4.8741765022277832</v>
      </c>
      <c r="D689" s="1">
        <v>5.7278261184692383</v>
      </c>
      <c r="E689" s="1">
        <v>6.9654984474182129</v>
      </c>
      <c r="F689" s="1">
        <v>8.0857114791870117</v>
      </c>
      <c r="G689" s="1">
        <v>9.8486289978027344</v>
      </c>
      <c r="H689" s="1">
        <v>11.305854797363281</v>
      </c>
      <c r="I689" s="1">
        <v>13.388751983642578</v>
      </c>
      <c r="J689" s="1">
        <v>16.196563720703125</v>
      </c>
      <c r="K689" s="1">
        <v>21.835384368896484</v>
      </c>
      <c r="L689" s="1">
        <v>26.830499649047852</v>
      </c>
    </row>
    <row r="690" spans="1:12">
      <c r="A690">
        <v>1992</v>
      </c>
      <c r="B690" t="s">
        <v>26</v>
      </c>
      <c r="C690" s="1">
        <v>4.2785024642944336</v>
      </c>
      <c r="D690" s="1">
        <v>4.8834357261657715</v>
      </c>
      <c r="E690" s="1">
        <v>5.730565071105957</v>
      </c>
      <c r="F690" s="1">
        <v>6.7101325988769531</v>
      </c>
      <c r="G690" s="1">
        <v>7.7677173614501953</v>
      </c>
      <c r="H690" s="1">
        <v>9.2881669998168945</v>
      </c>
      <c r="I690" s="1">
        <v>11.259881973266602</v>
      </c>
      <c r="J690" s="1">
        <v>13.736115455627441</v>
      </c>
      <c r="K690" s="1">
        <v>17.22645378112793</v>
      </c>
      <c r="L690" s="1">
        <v>20.109579086303711</v>
      </c>
    </row>
    <row r="691" spans="1:12">
      <c r="A691">
        <v>1992</v>
      </c>
      <c r="B691" t="s">
        <v>27</v>
      </c>
      <c r="C691" s="1">
        <v>4.6405715942382813</v>
      </c>
      <c r="D691" s="1">
        <v>5.4290385246276855</v>
      </c>
      <c r="E691" s="1">
        <v>6.3236398696899414</v>
      </c>
      <c r="F691" s="1">
        <v>7.2477355003356934</v>
      </c>
      <c r="G691" s="1">
        <v>8.1754903793334961</v>
      </c>
      <c r="H691" s="1">
        <v>9.579071044921875</v>
      </c>
      <c r="I691" s="1">
        <v>11.028518676757813</v>
      </c>
      <c r="J691" s="1">
        <v>13.291410446166992</v>
      </c>
      <c r="K691" s="1">
        <v>17.281305313110352</v>
      </c>
      <c r="L691" s="1">
        <v>21.673397064208984</v>
      </c>
    </row>
    <row r="692" spans="1:12">
      <c r="A692">
        <v>1992</v>
      </c>
      <c r="B692" t="s">
        <v>28</v>
      </c>
      <c r="C692" s="1">
        <v>4.4652547836303711</v>
      </c>
      <c r="D692" s="1">
        <v>5.1056098937988281</v>
      </c>
      <c r="E692" s="1">
        <v>6.0768771171569824</v>
      </c>
      <c r="F692" s="1">
        <v>7.0818862915039063</v>
      </c>
      <c r="G692" s="1">
        <v>8.1961193084716797</v>
      </c>
      <c r="H692" s="1">
        <v>9.6046152114868164</v>
      </c>
      <c r="I692" s="1">
        <v>11.16374683380127</v>
      </c>
      <c r="J692" s="1">
        <v>13.674515724182129</v>
      </c>
      <c r="K692" s="1">
        <v>17.571590423583984</v>
      </c>
      <c r="L692" s="1">
        <v>21.994630813598633</v>
      </c>
    </row>
    <row r="693" spans="1:12">
      <c r="A693">
        <v>1992</v>
      </c>
      <c r="B693" t="s">
        <v>29</v>
      </c>
      <c r="C693" s="1">
        <v>4.5734071731567383</v>
      </c>
      <c r="D693" s="1">
        <v>5.4676914215087891</v>
      </c>
      <c r="E693" s="1">
        <v>6.466578483581543</v>
      </c>
      <c r="F693" s="1">
        <v>7.5432839393615723</v>
      </c>
      <c r="G693" s="1">
        <v>8.8119659423828125</v>
      </c>
      <c r="H693" s="1">
        <v>10.147830009460449</v>
      </c>
      <c r="I693" s="1">
        <v>12.202362060546875</v>
      </c>
      <c r="J693" s="1">
        <v>14.906269073486328</v>
      </c>
      <c r="K693" s="1">
        <v>19.097402572631836</v>
      </c>
      <c r="L693" s="1">
        <v>22.759817123413086</v>
      </c>
    </row>
    <row r="694" spans="1:12">
      <c r="A694">
        <v>1992</v>
      </c>
      <c r="B694" t="s">
        <v>30</v>
      </c>
      <c r="C694" s="1">
        <v>4.5143203735351563</v>
      </c>
      <c r="D694" s="1">
        <v>5.2847476005554199</v>
      </c>
      <c r="E694" s="1">
        <v>6.1807665824890137</v>
      </c>
      <c r="F694" s="1">
        <v>7.1352553367614746</v>
      </c>
      <c r="G694" s="1">
        <v>8.218501091003418</v>
      </c>
      <c r="H694" s="1">
        <v>9.8767662048339844</v>
      </c>
      <c r="I694" s="1">
        <v>11.286059379577637</v>
      </c>
      <c r="J694" s="1">
        <v>13.864680290222168</v>
      </c>
      <c r="K694" s="1">
        <v>18.037925720214844</v>
      </c>
      <c r="L694" s="1">
        <v>22.419736862182617</v>
      </c>
    </row>
    <row r="695" spans="1:12">
      <c r="A695">
        <v>1992</v>
      </c>
      <c r="B695" t="s">
        <v>31</v>
      </c>
      <c r="C695" s="1">
        <v>4.3298468589782715</v>
      </c>
      <c r="D695" s="1">
        <v>4.9960207939147949</v>
      </c>
      <c r="E695" s="1">
        <v>5.9702796936035156</v>
      </c>
      <c r="F695" s="1">
        <v>7.0512690544128418</v>
      </c>
      <c r="G695" s="1">
        <v>8.3735904693603516</v>
      </c>
      <c r="H695" s="1">
        <v>9.9445714950561523</v>
      </c>
      <c r="I695" s="1">
        <v>11.974240303039551</v>
      </c>
      <c r="J695" s="1">
        <v>14.679502487182617</v>
      </c>
      <c r="K695" s="1">
        <v>17.55180549621582</v>
      </c>
      <c r="L695" s="1">
        <v>21.495864868164063</v>
      </c>
    </row>
    <row r="696" spans="1:12">
      <c r="A696">
        <v>1992</v>
      </c>
      <c r="B696" t="s">
        <v>32</v>
      </c>
      <c r="C696" s="1">
        <v>4.4025864601135254</v>
      </c>
      <c r="D696" s="1">
        <v>5.0291171073913574</v>
      </c>
      <c r="E696" s="1">
        <v>5.9292483329772949</v>
      </c>
      <c r="F696" s="1">
        <v>6.9326543807983398</v>
      </c>
      <c r="G696" s="1">
        <v>7.9016289710998535</v>
      </c>
      <c r="H696" s="1">
        <v>9.0939836502075195</v>
      </c>
      <c r="I696" s="1">
        <v>10.736878395080566</v>
      </c>
      <c r="J696" s="1">
        <v>13.043253898620605</v>
      </c>
      <c r="K696" s="1">
        <v>17.25141716003418</v>
      </c>
      <c r="L696" s="1">
        <v>21.267007827758789</v>
      </c>
    </row>
    <row r="697" spans="1:12">
      <c r="A697">
        <v>1992</v>
      </c>
      <c r="B697" t="s">
        <v>33</v>
      </c>
      <c r="C697" s="1">
        <v>4.3775749206542969</v>
      </c>
      <c r="D697" s="1">
        <v>4.980766773223877</v>
      </c>
      <c r="E697" s="1">
        <v>5.8810911178588867</v>
      </c>
      <c r="F697" s="1">
        <v>6.8875932693481445</v>
      </c>
      <c r="G697" s="1">
        <v>7.9247608184814453</v>
      </c>
      <c r="H697" s="1">
        <v>9.166071891784668</v>
      </c>
      <c r="I697" s="1">
        <v>10.904711723327637</v>
      </c>
      <c r="J697" s="1">
        <v>13.077426910400391</v>
      </c>
      <c r="K697" s="1">
        <v>17.170738220214844</v>
      </c>
      <c r="L697" s="1">
        <v>21.999723434448242</v>
      </c>
    </row>
    <row r="698" spans="1:12">
      <c r="A698">
        <v>1992</v>
      </c>
      <c r="B698" t="s">
        <v>34</v>
      </c>
      <c r="C698" s="1">
        <v>4.246150016784668</v>
      </c>
      <c r="D698" s="1">
        <v>4.6215372085571289</v>
      </c>
      <c r="E698" s="1">
        <v>5.25958251953125</v>
      </c>
      <c r="F698" s="1">
        <v>6.2007913589477539</v>
      </c>
      <c r="G698" s="1">
        <v>7.3806843757629395</v>
      </c>
      <c r="H698" s="1">
        <v>8.4895544052124023</v>
      </c>
      <c r="I698" s="1">
        <v>10.056315422058105</v>
      </c>
      <c r="J698" s="1">
        <v>12.384701728820801</v>
      </c>
      <c r="K698" s="1">
        <v>16.039144515991211</v>
      </c>
      <c r="L698" s="1">
        <v>19.961286544799805</v>
      </c>
    </row>
    <row r="699" spans="1:12">
      <c r="A699">
        <v>1992</v>
      </c>
      <c r="B699" t="s">
        <v>35</v>
      </c>
      <c r="C699" s="1">
        <v>4.3007721900939941</v>
      </c>
      <c r="D699" s="1">
        <v>4.9151396751403809</v>
      </c>
      <c r="E699" s="1">
        <v>5.6040959358215332</v>
      </c>
      <c r="F699" s="1">
        <v>6.3838400840759277</v>
      </c>
      <c r="G699" s="1">
        <v>7.3710808753967285</v>
      </c>
      <c r="H699" s="1">
        <v>8.4837884902954102</v>
      </c>
      <c r="I699" s="1">
        <v>10.008237838745117</v>
      </c>
      <c r="J699" s="1">
        <v>12.348917007446289</v>
      </c>
      <c r="K699" s="1">
        <v>15.983343124389648</v>
      </c>
      <c r="L699" s="1">
        <v>19.052490234375</v>
      </c>
    </row>
    <row r="700" spans="1:12">
      <c r="A700">
        <v>1992</v>
      </c>
      <c r="B700" t="s">
        <v>36</v>
      </c>
      <c r="C700" s="1">
        <v>4.2705521583557129</v>
      </c>
      <c r="D700" s="1">
        <v>4.884544849395752</v>
      </c>
      <c r="E700" s="1">
        <v>5.6242485046386719</v>
      </c>
      <c r="F700" s="1">
        <v>6.7705497741699219</v>
      </c>
      <c r="G700" s="1">
        <v>8.1114501953125</v>
      </c>
      <c r="H700" s="1">
        <v>9.9626340866088867</v>
      </c>
      <c r="I700" s="1">
        <v>11.926211357116699</v>
      </c>
      <c r="J700" s="1">
        <v>14.392393112182617</v>
      </c>
      <c r="K700" s="1">
        <v>18.934175491333008</v>
      </c>
      <c r="L700" s="1">
        <v>24.804874420166016</v>
      </c>
    </row>
    <row r="701" spans="1:12">
      <c r="A701">
        <v>1992</v>
      </c>
      <c r="B701" t="s">
        <v>37</v>
      </c>
      <c r="C701" s="1">
        <v>4.3431353569030762</v>
      </c>
      <c r="D701" s="1">
        <v>5.024055004119873</v>
      </c>
      <c r="E701" s="1">
        <v>6.0080661773681641</v>
      </c>
      <c r="F701" s="1">
        <v>7.0114750862121582</v>
      </c>
      <c r="G701" s="1">
        <v>8.1906042098999023</v>
      </c>
      <c r="H701" s="1">
        <v>9.8825950622558594</v>
      </c>
      <c r="I701" s="1">
        <v>11.686412811279297</v>
      </c>
      <c r="J701" s="1">
        <v>14.023303985595703</v>
      </c>
      <c r="K701" s="1">
        <v>18.043174743652344</v>
      </c>
      <c r="L701" s="1">
        <v>22.384645462036133</v>
      </c>
    </row>
    <row r="702" spans="1:12">
      <c r="A702">
        <v>1992</v>
      </c>
      <c r="B702" t="s">
        <v>38</v>
      </c>
      <c r="C702" s="1">
        <v>4.3628425598144531</v>
      </c>
      <c r="D702" s="1">
        <v>5.0170493125915527</v>
      </c>
      <c r="E702" s="1">
        <v>5.9870429039001465</v>
      </c>
      <c r="F702" s="1">
        <v>7.0784726142883301</v>
      </c>
      <c r="G702" s="1">
        <v>8.448033332824707</v>
      </c>
      <c r="H702" s="1">
        <v>9.9998893737792969</v>
      </c>
      <c r="I702" s="1">
        <v>11.896182060241699</v>
      </c>
      <c r="J702" s="1">
        <v>14.488886833190918</v>
      </c>
      <c r="K702" s="1">
        <v>18.759248733520508</v>
      </c>
      <c r="L702" s="1">
        <v>23.933595657348633</v>
      </c>
    </row>
    <row r="703" spans="1:12">
      <c r="A703">
        <v>1992</v>
      </c>
      <c r="B703" t="s">
        <v>39</v>
      </c>
      <c r="C703" s="1">
        <v>4.3427424430847168</v>
      </c>
      <c r="D703" s="1">
        <v>4.9975414276123047</v>
      </c>
      <c r="E703" s="1">
        <v>5.8063859939575195</v>
      </c>
      <c r="F703" s="1">
        <v>6.6871147155761719</v>
      </c>
      <c r="G703" s="1">
        <v>7.9757251739501953</v>
      </c>
      <c r="H703" s="1">
        <v>9.5078830718994141</v>
      </c>
      <c r="I703" s="1">
        <v>11.048785209655762</v>
      </c>
      <c r="J703" s="1">
        <v>13.259756088256836</v>
      </c>
      <c r="K703" s="1">
        <v>16.93580436706543</v>
      </c>
      <c r="L703" s="1">
        <v>19.989259719848633</v>
      </c>
    </row>
    <row r="704" spans="1:12">
      <c r="A704">
        <v>1992</v>
      </c>
      <c r="B704" t="s">
        <v>40</v>
      </c>
      <c r="C704" s="1">
        <v>4.3488421440124512</v>
      </c>
      <c r="D704" s="1">
        <v>5.0366377830505371</v>
      </c>
      <c r="E704" s="1">
        <v>6.06231689453125</v>
      </c>
      <c r="F704" s="1">
        <v>7.0969681739807129</v>
      </c>
      <c r="G704" s="1">
        <v>8.0602951049804688</v>
      </c>
      <c r="H704" s="1">
        <v>9.4598121643066406</v>
      </c>
      <c r="I704" s="1">
        <v>11.18707275390625</v>
      </c>
      <c r="J704" s="1">
        <v>13.495173454284668</v>
      </c>
      <c r="K704" s="1">
        <v>17.436189651489258</v>
      </c>
      <c r="L704" s="1">
        <v>20.755619049072266</v>
      </c>
    </row>
    <row r="705" spans="1:12">
      <c r="A705">
        <v>1992</v>
      </c>
      <c r="B705" t="s">
        <v>41</v>
      </c>
      <c r="C705" s="1">
        <v>4.3567690849304199</v>
      </c>
      <c r="D705" s="1">
        <v>4.9894757270812988</v>
      </c>
      <c r="E705" s="1">
        <v>5.9347596168518066</v>
      </c>
      <c r="F705" s="1">
        <v>6.913902759552002</v>
      </c>
      <c r="G705" s="1">
        <v>8.1847219467163086</v>
      </c>
      <c r="H705" s="1">
        <v>9.6642913818359375</v>
      </c>
      <c r="I705" s="1">
        <v>11.326715469360352</v>
      </c>
      <c r="J705" s="1">
        <v>14.402338981628418</v>
      </c>
      <c r="K705" s="1">
        <v>18.093629837036133</v>
      </c>
      <c r="L705" s="1">
        <v>20.651304244995117</v>
      </c>
    </row>
    <row r="706" spans="1:12">
      <c r="A706">
        <v>1992</v>
      </c>
      <c r="B706" t="s">
        <v>42</v>
      </c>
      <c r="C706" s="1">
        <v>4.8812017440795898</v>
      </c>
      <c r="D706" s="1">
        <v>5.8888111114501953</v>
      </c>
      <c r="E706" s="1">
        <v>6.9537615776062012</v>
      </c>
      <c r="F706" s="1">
        <v>8.0714473724365234</v>
      </c>
      <c r="G706" s="1">
        <v>9.3244571685791016</v>
      </c>
      <c r="H706" s="1">
        <v>11.029952049255371</v>
      </c>
      <c r="I706" s="1">
        <v>13.41443920135498</v>
      </c>
      <c r="J706" s="1">
        <v>16.682819366455078</v>
      </c>
      <c r="K706" s="1">
        <v>20.568605422973633</v>
      </c>
      <c r="L706" s="1">
        <v>25.08935546875</v>
      </c>
    </row>
    <row r="707" spans="1:12">
      <c r="A707">
        <v>1992</v>
      </c>
      <c r="B707" t="s">
        <v>43</v>
      </c>
      <c r="C707" s="1">
        <v>4.3007979393005371</v>
      </c>
      <c r="D707" s="1">
        <v>4.9670281410217285</v>
      </c>
      <c r="E707" s="1">
        <v>5.8860960006713867</v>
      </c>
      <c r="F707" s="1">
        <v>6.9620761871337891</v>
      </c>
      <c r="G707" s="1">
        <v>8.1107864379882813</v>
      </c>
      <c r="H707" s="1">
        <v>9.9493503570556641</v>
      </c>
      <c r="I707" s="1">
        <v>11.982942581176758</v>
      </c>
      <c r="J707" s="1">
        <v>14.100829124450684</v>
      </c>
      <c r="K707" s="1">
        <v>18.702690124511719</v>
      </c>
      <c r="L707" s="1">
        <v>23.880830764770508</v>
      </c>
    </row>
    <row r="708" spans="1:12">
      <c r="A708">
        <v>1992</v>
      </c>
      <c r="B708" t="s">
        <v>44</v>
      </c>
      <c r="C708" s="1">
        <v>4.6056489944458008</v>
      </c>
      <c r="D708" s="1">
        <v>5.5602602958679199</v>
      </c>
      <c r="E708" s="1">
        <v>6.653778076171875</v>
      </c>
      <c r="F708" s="1">
        <v>7.8040995597839355</v>
      </c>
      <c r="G708" s="1">
        <v>9.0441341400146484</v>
      </c>
      <c r="H708" s="1">
        <v>10.40155029296875</v>
      </c>
      <c r="I708" s="1">
        <v>12.396284103393555</v>
      </c>
      <c r="J708" s="1">
        <v>14.9940185546875</v>
      </c>
      <c r="K708" s="1">
        <v>19.009057998657227</v>
      </c>
      <c r="L708" s="1">
        <v>23.788291931152344</v>
      </c>
    </row>
    <row r="709" spans="1:12">
      <c r="A709">
        <v>1992</v>
      </c>
      <c r="B709" t="s">
        <v>45</v>
      </c>
      <c r="C709" s="1">
        <v>4.3674211502075195</v>
      </c>
      <c r="D709" s="1">
        <v>5.1113138198852539</v>
      </c>
      <c r="E709" s="1">
        <v>6.1202836036682129</v>
      </c>
      <c r="F709" s="1">
        <v>7.1094985008239746</v>
      </c>
      <c r="G709" s="1">
        <v>8.2482147216796875</v>
      </c>
      <c r="H709" s="1">
        <v>9.9575920104980469</v>
      </c>
      <c r="I709" s="1">
        <v>11.912454605102539</v>
      </c>
      <c r="J709" s="1">
        <v>14.017246246337891</v>
      </c>
      <c r="K709" s="1">
        <v>18.663553237915039</v>
      </c>
      <c r="L709" s="1">
        <v>23.241256713867188</v>
      </c>
    </row>
    <row r="710" spans="1:12">
      <c r="A710">
        <v>1992</v>
      </c>
      <c r="B710" t="s">
        <v>46</v>
      </c>
      <c r="C710" s="1">
        <v>4.9484438896179199</v>
      </c>
      <c r="D710" s="1">
        <v>5.9785628318786621</v>
      </c>
      <c r="E710" s="1">
        <v>7.0171456336975098</v>
      </c>
      <c r="F710" s="1">
        <v>8.0994787216186523</v>
      </c>
      <c r="G710" s="1">
        <v>9.4228649139404297</v>
      </c>
      <c r="H710" s="1">
        <v>10.723608016967773</v>
      </c>
      <c r="I710" s="1">
        <v>12.520475387573242</v>
      </c>
      <c r="J710" s="1">
        <v>15.06275749206543</v>
      </c>
      <c r="K710" s="1">
        <v>19.242755889892578</v>
      </c>
      <c r="L710" s="1">
        <v>23.074165344238281</v>
      </c>
    </row>
    <row r="711" spans="1:12">
      <c r="A711">
        <v>1992</v>
      </c>
      <c r="B711" t="s">
        <v>47</v>
      </c>
      <c r="C711" s="1">
        <v>5.1383056640625</v>
      </c>
      <c r="D711" s="1">
        <v>6.4005551338195801</v>
      </c>
      <c r="E711" s="1">
        <v>7.8277359008789063</v>
      </c>
      <c r="F711" s="1">
        <v>9.1527795791625977</v>
      </c>
      <c r="G711" s="1">
        <v>10.563679695129395</v>
      </c>
      <c r="H711" s="1">
        <v>12.056538581848145</v>
      </c>
      <c r="I711" s="1">
        <v>14.119172096252441</v>
      </c>
      <c r="J711" s="1">
        <v>16.791545867919922</v>
      </c>
      <c r="K711" s="1">
        <v>20.512233734130859</v>
      </c>
      <c r="L711" s="1">
        <v>24.650951385498047</v>
      </c>
    </row>
    <row r="712" spans="1:12">
      <c r="A712">
        <v>1992</v>
      </c>
      <c r="B712" t="s">
        <v>48</v>
      </c>
      <c r="C712" s="1">
        <v>4.9836816787719727</v>
      </c>
      <c r="D712" s="1">
        <v>5.8841233253479004</v>
      </c>
      <c r="E712" s="1">
        <v>6.9227848052978516</v>
      </c>
      <c r="F712" s="1">
        <v>8.0436716079711914</v>
      </c>
      <c r="G712" s="1">
        <v>9.6088294982910156</v>
      </c>
      <c r="H712" s="1">
        <v>10.97800350189209</v>
      </c>
      <c r="I712" s="1">
        <v>12.886659622192383</v>
      </c>
      <c r="J712" s="1">
        <v>15.556283950805664</v>
      </c>
      <c r="K712" s="1">
        <v>19.461271286010742</v>
      </c>
      <c r="L712" s="1">
        <v>22.023344039916992</v>
      </c>
    </row>
    <row r="713" spans="1:12">
      <c r="A713">
        <v>1992</v>
      </c>
      <c r="B713" t="s">
        <v>49</v>
      </c>
      <c r="C713" s="1">
        <v>4.9151277542114258</v>
      </c>
      <c r="D713" s="1">
        <v>6.0027284622192383</v>
      </c>
      <c r="E713" s="1">
        <v>7.3787646293640137</v>
      </c>
      <c r="F713" s="1">
        <v>8.8606815338134766</v>
      </c>
      <c r="G713" s="1">
        <v>10.381134986877441</v>
      </c>
      <c r="H713" s="1">
        <v>12.483368873596191</v>
      </c>
      <c r="I713" s="1">
        <v>14.954309463500977</v>
      </c>
      <c r="J713" s="1">
        <v>17.985984802246094</v>
      </c>
      <c r="K713" s="1">
        <v>23.182559967041016</v>
      </c>
      <c r="L713" s="1">
        <v>28.10621452331543</v>
      </c>
    </row>
    <row r="714" spans="1:12">
      <c r="A714">
        <v>1992</v>
      </c>
      <c r="B714" t="s">
        <v>50</v>
      </c>
      <c r="C714" s="1">
        <v>5.9118432998657227</v>
      </c>
      <c r="D714" s="1">
        <v>7.7407107353210449</v>
      </c>
      <c r="E714" s="1">
        <v>9.5218906402587891</v>
      </c>
      <c r="F714" s="1">
        <v>10.877220153808594</v>
      </c>
      <c r="G714" s="1">
        <v>12.580864906311035</v>
      </c>
      <c r="H714" s="1">
        <v>14.914932250976563</v>
      </c>
      <c r="I714" s="1">
        <v>16.985645294189453</v>
      </c>
      <c r="J714" s="1">
        <v>20.16185188293457</v>
      </c>
      <c r="K714" s="1">
        <v>25.065948486328125</v>
      </c>
      <c r="L714" s="1">
        <v>29.935583114624023</v>
      </c>
    </row>
    <row r="715" spans="1:12">
      <c r="A715">
        <v>1992</v>
      </c>
      <c r="B715" t="s">
        <v>51</v>
      </c>
      <c r="C715" s="1">
        <v>5.6275849342346191</v>
      </c>
      <c r="D715" s="1">
        <v>6.9199709892272949</v>
      </c>
      <c r="E715" s="1">
        <v>8.0057010650634766</v>
      </c>
      <c r="F715" s="1">
        <v>9.1080989837646484</v>
      </c>
      <c r="G715" s="1">
        <v>10.507537841796875</v>
      </c>
      <c r="H715" s="1">
        <v>12.104029655456543</v>
      </c>
      <c r="I715" s="1">
        <v>14.189554214477539</v>
      </c>
      <c r="J715" s="1">
        <v>17.391147613525391</v>
      </c>
      <c r="K715" s="1">
        <v>21.360269546508789</v>
      </c>
      <c r="L715" s="1">
        <v>24.988452911376953</v>
      </c>
    </row>
    <row r="716" spans="1:12">
      <c r="A716">
        <v>1993</v>
      </c>
      <c r="B716" t="s">
        <v>1</v>
      </c>
      <c r="C716" s="1">
        <v>4.8972873687744141</v>
      </c>
      <c r="D716" s="1">
        <v>5.8287348747253418</v>
      </c>
      <c r="E716" s="1">
        <v>6.6811270713806152</v>
      </c>
      <c r="F716" s="1">
        <v>7.6022233963012695</v>
      </c>
      <c r="G716" s="1">
        <v>8.6569252014160156</v>
      </c>
      <c r="H716" s="1">
        <v>9.9576091766357422</v>
      </c>
      <c r="I716" s="1">
        <v>11.624445915222168</v>
      </c>
      <c r="J716" s="1">
        <v>13.686662673950195</v>
      </c>
      <c r="K716" s="1">
        <v>17.027193069458008</v>
      </c>
      <c r="L716" s="1">
        <v>20.326045989990234</v>
      </c>
    </row>
    <row r="717" spans="1:12">
      <c r="A717">
        <v>1993</v>
      </c>
      <c r="B717" t="s">
        <v>2</v>
      </c>
      <c r="C717" s="1">
        <v>5.0906009674072266</v>
      </c>
      <c r="D717" s="1">
        <v>6.4020099639892578</v>
      </c>
      <c r="E717" s="1">
        <v>7.4224371910095215</v>
      </c>
      <c r="F717" s="1">
        <v>8.5165891647338867</v>
      </c>
      <c r="G717" s="1">
        <v>9.961761474609375</v>
      </c>
      <c r="H717" s="1">
        <v>11.59349536895752</v>
      </c>
      <c r="I717" s="1">
        <v>13.814811706542969</v>
      </c>
      <c r="J717" s="1">
        <v>17.017276763916016</v>
      </c>
      <c r="K717" s="1">
        <v>21.653831481933594</v>
      </c>
      <c r="L717" s="1">
        <v>25.874917984008789</v>
      </c>
    </row>
    <row r="718" spans="1:12">
      <c r="A718">
        <v>1993</v>
      </c>
      <c r="B718" t="s">
        <v>3</v>
      </c>
      <c r="C718" s="1">
        <v>5.0572690963745117</v>
      </c>
      <c r="D718" s="1">
        <v>6.0897884368896484</v>
      </c>
      <c r="E718" s="1">
        <v>7.0391888618469238</v>
      </c>
      <c r="F718" s="1">
        <v>8.0225400924682617</v>
      </c>
      <c r="G718" s="1">
        <v>9.1674575805664063</v>
      </c>
      <c r="H718" s="1">
        <v>10.55457878112793</v>
      </c>
      <c r="I718" s="1">
        <v>12.331178665161133</v>
      </c>
      <c r="J718" s="1">
        <v>14.994985580444336</v>
      </c>
      <c r="K718" s="1">
        <v>18.287532806396484</v>
      </c>
      <c r="L718" s="1">
        <v>22.187767028808594</v>
      </c>
    </row>
    <row r="719" spans="1:12">
      <c r="A719">
        <v>1993</v>
      </c>
      <c r="B719" t="s">
        <v>4</v>
      </c>
      <c r="C719" s="1">
        <v>5.767725944519043</v>
      </c>
      <c r="D719" s="1">
        <v>7.1593527793884277</v>
      </c>
      <c r="E719" s="1">
        <v>8.5038938522338867</v>
      </c>
      <c r="F719" s="1">
        <v>9.9660959243774414</v>
      </c>
      <c r="G719" s="1">
        <v>11.335800170898438</v>
      </c>
      <c r="H719" s="1">
        <v>13.03907299041748</v>
      </c>
      <c r="I719" s="1">
        <v>15.093367576599121</v>
      </c>
      <c r="J719" s="1">
        <v>18.374452590942383</v>
      </c>
      <c r="K719" s="1">
        <v>22.965311050415039</v>
      </c>
      <c r="L719" s="1">
        <v>27.541959762573242</v>
      </c>
    </row>
    <row r="720" spans="1:12">
      <c r="A720">
        <v>1993</v>
      </c>
      <c r="B720" t="s">
        <v>5</v>
      </c>
      <c r="C720" s="1">
        <v>5.068199634552002</v>
      </c>
      <c r="D720" s="1">
        <v>6.1174840927124023</v>
      </c>
      <c r="E720" s="1">
        <v>7.3615288734436035</v>
      </c>
      <c r="F720" s="1">
        <v>8.5752363204956055</v>
      </c>
      <c r="G720" s="1">
        <v>9.9224452972412109</v>
      </c>
      <c r="H720" s="1">
        <v>10.989223480224609</v>
      </c>
      <c r="I720" s="1">
        <v>13.05849552154541</v>
      </c>
      <c r="J720" s="1">
        <v>15.711868286132813</v>
      </c>
      <c r="K720" s="1">
        <v>20.028739929199219</v>
      </c>
      <c r="L720" s="1">
        <v>24.970869064331055</v>
      </c>
    </row>
    <row r="721" spans="1:12">
      <c r="A721">
        <v>1993</v>
      </c>
      <c r="B721" t="s">
        <v>6</v>
      </c>
      <c r="C721" s="1">
        <v>5.5609025955200195</v>
      </c>
      <c r="D721" s="1">
        <v>7.0901827812194824</v>
      </c>
      <c r="E721" s="1">
        <v>8.5961027145385742</v>
      </c>
      <c r="F721" s="1">
        <v>9.9826974868774414</v>
      </c>
      <c r="G721" s="1">
        <v>11.760787963867188</v>
      </c>
      <c r="H721" s="1">
        <v>13.533100128173828</v>
      </c>
      <c r="I721" s="1">
        <v>15.754520416259766</v>
      </c>
      <c r="J721" s="1">
        <v>18.795650482177734</v>
      </c>
      <c r="K721" s="1">
        <v>24.488471984863281</v>
      </c>
      <c r="L721" s="1">
        <v>29.973697662353516</v>
      </c>
    </row>
    <row r="722" spans="1:12">
      <c r="A722">
        <v>1993</v>
      </c>
      <c r="B722" t="s">
        <v>7</v>
      </c>
      <c r="C722" s="1">
        <v>5.0561318397521973</v>
      </c>
      <c r="D722" s="1">
        <v>6.5372686386108398</v>
      </c>
      <c r="E722" s="1">
        <v>7.9784965515136719</v>
      </c>
      <c r="F722" s="1">
        <v>9.6229057312011719</v>
      </c>
      <c r="G722" s="1">
        <v>11.058316230773926</v>
      </c>
      <c r="H722" s="1">
        <v>12.96668529510498</v>
      </c>
      <c r="I722" s="1">
        <v>15.104137420654297</v>
      </c>
      <c r="J722" s="1">
        <v>18.564043045043945</v>
      </c>
      <c r="K722" s="1">
        <v>24.207376480102539</v>
      </c>
      <c r="L722" s="1">
        <v>29.886068344116211</v>
      </c>
    </row>
    <row r="723" spans="1:12">
      <c r="A723">
        <v>1993</v>
      </c>
      <c r="B723" t="s">
        <v>8</v>
      </c>
      <c r="C723" s="1">
        <v>5.4822888374328613</v>
      </c>
      <c r="D723" s="1">
        <v>6.9675564765930176</v>
      </c>
      <c r="E723" s="1">
        <v>8.3175811767578125</v>
      </c>
      <c r="F723" s="1">
        <v>9.9811201095581055</v>
      </c>
      <c r="G723" s="1">
        <v>11.91302490234375</v>
      </c>
      <c r="H723" s="1">
        <v>13.944218635559082</v>
      </c>
      <c r="I723" s="1">
        <v>16.306119918823242</v>
      </c>
      <c r="J723" s="1">
        <v>19.984821319580078</v>
      </c>
      <c r="K723" s="1">
        <v>25.109275817871094</v>
      </c>
      <c r="L723" s="1">
        <v>31.689908981323242</v>
      </c>
    </row>
    <row r="724" spans="1:12">
      <c r="A724">
        <v>1993</v>
      </c>
      <c r="B724" t="s">
        <v>9</v>
      </c>
      <c r="C724" s="1">
        <v>4.8880228996276855</v>
      </c>
      <c r="D724" s="1">
        <v>5.9758110046386719</v>
      </c>
      <c r="E724" s="1">
        <v>7.0969319343566895</v>
      </c>
      <c r="F724" s="1">
        <v>8.4280471801757813</v>
      </c>
      <c r="G724" s="1">
        <v>9.9153833389282227</v>
      </c>
      <c r="H724" s="1">
        <v>11.207686424255371</v>
      </c>
      <c r="I724" s="1">
        <v>13.070051193237305</v>
      </c>
      <c r="J724" s="1">
        <v>15.97612476348877</v>
      </c>
      <c r="K724" s="1">
        <v>20.025232315063477</v>
      </c>
      <c r="L724" s="1">
        <v>24.711166381835938</v>
      </c>
    </row>
    <row r="725" spans="1:12">
      <c r="A725">
        <v>1993</v>
      </c>
      <c r="B725" t="s">
        <v>10</v>
      </c>
      <c r="C725" s="1">
        <v>4.7252130508422852</v>
      </c>
      <c r="D725" s="1">
        <v>5.7785701751708984</v>
      </c>
      <c r="E725" s="1">
        <v>6.991185188293457</v>
      </c>
      <c r="F725" s="1">
        <v>8.2057027816772461</v>
      </c>
      <c r="G725" s="1">
        <v>9.8781547546386719</v>
      </c>
      <c r="H725" s="1">
        <v>11.097811698913574</v>
      </c>
      <c r="I725" s="1">
        <v>13.021087646484375</v>
      </c>
      <c r="J725" s="1">
        <v>15.597078323364258</v>
      </c>
      <c r="K725" s="1">
        <v>19.564069747924805</v>
      </c>
      <c r="L725" s="1">
        <v>23.085321426391602</v>
      </c>
    </row>
    <row r="726" spans="1:12">
      <c r="A726">
        <v>1993</v>
      </c>
      <c r="B726" t="s">
        <v>11</v>
      </c>
      <c r="C726" s="1">
        <v>4.7857222557067871</v>
      </c>
      <c r="D726" s="1">
        <v>5.7206788063049316</v>
      </c>
      <c r="E726" s="1">
        <v>6.616180419921875</v>
      </c>
      <c r="F726" s="1">
        <v>7.6309986114501953</v>
      </c>
      <c r="G726" s="1">
        <v>8.7760953903198242</v>
      </c>
      <c r="H726" s="1">
        <v>10.121131896972656</v>
      </c>
      <c r="I726" s="1">
        <v>12.034645080566406</v>
      </c>
      <c r="J726" s="1">
        <v>14.878320693969727</v>
      </c>
      <c r="K726" s="1">
        <v>18.738292694091797</v>
      </c>
      <c r="L726" s="1">
        <v>22.17015266418457</v>
      </c>
    </row>
    <row r="727" spans="1:12">
      <c r="A727">
        <v>1993</v>
      </c>
      <c r="B727" t="s">
        <v>12</v>
      </c>
      <c r="C727" s="1">
        <v>4.9054412841796875</v>
      </c>
      <c r="D727" s="1">
        <v>5.974907398223877</v>
      </c>
      <c r="E727" s="1">
        <v>7.121673583984375</v>
      </c>
      <c r="F727" s="1">
        <v>8.5828771591186523</v>
      </c>
      <c r="G727" s="1">
        <v>10.049559593200684</v>
      </c>
      <c r="H727" s="1">
        <v>11.994409561157227</v>
      </c>
      <c r="I727" s="1">
        <v>14.104763984680176</v>
      </c>
      <c r="J727" s="1">
        <v>17.094491958618164</v>
      </c>
      <c r="K727" s="1">
        <v>21.971782684326172</v>
      </c>
      <c r="L727" s="1">
        <v>26.437030792236328</v>
      </c>
    </row>
    <row r="728" spans="1:12">
      <c r="A728">
        <v>1993</v>
      </c>
      <c r="B728" t="s">
        <v>13</v>
      </c>
      <c r="C728" s="1">
        <v>4.871985912322998</v>
      </c>
      <c r="D728" s="1">
        <v>5.8915538787841797</v>
      </c>
      <c r="E728" s="1">
        <v>7.058201789855957</v>
      </c>
      <c r="F728" s="1">
        <v>8.5106039047241211</v>
      </c>
      <c r="G728" s="1">
        <v>10.032008171081543</v>
      </c>
      <c r="H728" s="1">
        <v>12.015361785888672</v>
      </c>
      <c r="I728" s="1">
        <v>14.532487869262695</v>
      </c>
      <c r="J728" s="1">
        <v>17.066278457641602</v>
      </c>
      <c r="K728" s="1">
        <v>20.859315872192383</v>
      </c>
      <c r="L728" s="1">
        <v>25.100194931030273</v>
      </c>
    </row>
    <row r="729" spans="1:12">
      <c r="A729">
        <v>1993</v>
      </c>
      <c r="B729" t="s">
        <v>14</v>
      </c>
      <c r="C729" s="1">
        <v>4.8491168022155762</v>
      </c>
      <c r="D729" s="1">
        <v>5.9172801971435547</v>
      </c>
      <c r="E729" s="1">
        <v>6.9080009460449219</v>
      </c>
      <c r="F729" s="1">
        <v>7.9621152877807617</v>
      </c>
      <c r="G729" s="1">
        <v>9.3272342681884766</v>
      </c>
      <c r="H729" s="1">
        <v>10.876452445983887</v>
      </c>
      <c r="I729" s="1">
        <v>12.433354377746582</v>
      </c>
      <c r="J729" s="1">
        <v>15.009377479553223</v>
      </c>
      <c r="K729" s="1">
        <v>18.157171249389648</v>
      </c>
      <c r="L729" s="1">
        <v>22.177484512329102</v>
      </c>
    </row>
    <row r="730" spans="1:12">
      <c r="A730">
        <v>1993</v>
      </c>
      <c r="B730" t="s">
        <v>15</v>
      </c>
      <c r="C730" s="1">
        <v>4.8931865692138672</v>
      </c>
      <c r="D730" s="1">
        <v>5.9460954666137695</v>
      </c>
      <c r="E730" s="1">
        <v>6.9518041610717773</v>
      </c>
      <c r="F730" s="1">
        <v>8.1059961318969727</v>
      </c>
      <c r="G730" s="1">
        <v>9.6736154556274414</v>
      </c>
      <c r="H730" s="1">
        <v>11.055207252502441</v>
      </c>
      <c r="I730" s="1">
        <v>13.083028793334961</v>
      </c>
      <c r="J730" s="1">
        <v>15.880525588989258</v>
      </c>
      <c r="K730" s="1">
        <v>19.97636604309082</v>
      </c>
      <c r="L730" s="1">
        <v>24.177377700805664</v>
      </c>
    </row>
    <row r="731" spans="1:12">
      <c r="A731">
        <v>1993</v>
      </c>
      <c r="B731" t="s">
        <v>16</v>
      </c>
      <c r="C731" s="1">
        <v>4.8080363273620605</v>
      </c>
      <c r="D731" s="1">
        <v>5.3877749443054199</v>
      </c>
      <c r="E731" s="1">
        <v>6.2233333587646484</v>
      </c>
      <c r="F731" s="1">
        <v>7.1250743865966797</v>
      </c>
      <c r="G731" s="1">
        <v>8.2461929321289063</v>
      </c>
      <c r="H731" s="1">
        <v>9.6902847290039063</v>
      </c>
      <c r="I731" s="1">
        <v>11.214241981506348</v>
      </c>
      <c r="J731" s="1">
        <v>13.658379554748535</v>
      </c>
      <c r="K731" s="1">
        <v>17.057350158691406</v>
      </c>
      <c r="L731" s="1">
        <v>20.155118942260742</v>
      </c>
    </row>
    <row r="732" spans="1:12">
      <c r="A732">
        <v>1993</v>
      </c>
      <c r="B732" t="s">
        <v>17</v>
      </c>
      <c r="C732" s="1">
        <v>4.5570435523986816</v>
      </c>
      <c r="D732" s="1">
        <v>5.2695698738098145</v>
      </c>
      <c r="E732" s="1">
        <v>6.1774115562438965</v>
      </c>
      <c r="F732" s="1">
        <v>7.3923096656799316</v>
      </c>
      <c r="G732" s="1">
        <v>8.7085180282592773</v>
      </c>
      <c r="H732" s="1">
        <v>10.351089477539063</v>
      </c>
      <c r="I732" s="1">
        <v>12.491306304931641</v>
      </c>
      <c r="J732" s="1">
        <v>15.062707901000977</v>
      </c>
      <c r="K732" s="1">
        <v>18.890096664428711</v>
      </c>
      <c r="L732" s="1">
        <v>22.409221649169922</v>
      </c>
    </row>
    <row r="733" spans="1:12">
      <c r="A733">
        <v>1993</v>
      </c>
      <c r="B733" t="s">
        <v>18</v>
      </c>
      <c r="C733" s="1">
        <v>4.3551831245422363</v>
      </c>
      <c r="D733" s="1">
        <v>5.0018157958984375</v>
      </c>
      <c r="E733" s="1">
        <v>5.6558637619018555</v>
      </c>
      <c r="F733" s="1">
        <v>6.3865756988525391</v>
      </c>
      <c r="G733" s="1">
        <v>7.4644708633422852</v>
      </c>
      <c r="H733" s="1">
        <v>8.9495420455932617</v>
      </c>
      <c r="I733" s="1">
        <v>10.48169994354248</v>
      </c>
      <c r="J733" s="1">
        <v>12.600605964660645</v>
      </c>
      <c r="K733" s="1">
        <v>16.965250015258789</v>
      </c>
      <c r="L733" s="1">
        <v>20.063083648681641</v>
      </c>
    </row>
    <row r="734" spans="1:12">
      <c r="A734">
        <v>1993</v>
      </c>
      <c r="B734" t="s">
        <v>19</v>
      </c>
      <c r="C734" s="1">
        <v>4.4163823127746582</v>
      </c>
      <c r="D734" s="1">
        <v>5.0367870330810547</v>
      </c>
      <c r="E734" s="1">
        <v>5.8079028129577637</v>
      </c>
      <c r="F734" s="1">
        <v>6.4775047302246094</v>
      </c>
      <c r="G734" s="1">
        <v>7.4452486038208008</v>
      </c>
      <c r="H734" s="1">
        <v>8.4958982467651367</v>
      </c>
      <c r="I734" s="1">
        <v>9.9747200012207031</v>
      </c>
      <c r="J734" s="1">
        <v>12.082027435302734</v>
      </c>
      <c r="K734" s="1">
        <v>16.002763748168945</v>
      </c>
      <c r="L734" s="1">
        <v>19.742691040039063</v>
      </c>
    </row>
    <row r="735" spans="1:12">
      <c r="A735">
        <v>1993</v>
      </c>
      <c r="B735" t="s">
        <v>20</v>
      </c>
      <c r="C735" s="1">
        <v>4.5682802200317383</v>
      </c>
      <c r="D735" s="1">
        <v>5.3644852638244629</v>
      </c>
      <c r="E735" s="1">
        <v>6.1295981407165527</v>
      </c>
      <c r="F735" s="1">
        <v>7.0467109680175781</v>
      </c>
      <c r="G735" s="1">
        <v>8.0633277893066406</v>
      </c>
      <c r="H735" s="1">
        <v>9.3647117614746094</v>
      </c>
      <c r="I735" s="1">
        <v>10.848931312561035</v>
      </c>
      <c r="J735" s="1">
        <v>12.98633861541748</v>
      </c>
      <c r="K735" s="1">
        <v>16.670923233032227</v>
      </c>
      <c r="L735" s="1">
        <v>20.108476638793945</v>
      </c>
    </row>
    <row r="736" spans="1:12">
      <c r="A736">
        <v>1993</v>
      </c>
      <c r="B736" t="s">
        <v>21</v>
      </c>
      <c r="C736" s="1">
        <v>4.7660837173461914</v>
      </c>
      <c r="D736" s="1">
        <v>5.7241253852844238</v>
      </c>
      <c r="E736" s="1">
        <v>6.5972590446472168</v>
      </c>
      <c r="F736" s="1">
        <v>7.7784304618835449</v>
      </c>
      <c r="G736" s="1">
        <v>8.9316177368164063</v>
      </c>
      <c r="H736" s="1">
        <v>10.075257301330566</v>
      </c>
      <c r="I736" s="1">
        <v>12.088418960571289</v>
      </c>
      <c r="J736" s="1">
        <v>14.940431594848633</v>
      </c>
      <c r="K736" s="1">
        <v>18.846242904663086</v>
      </c>
      <c r="L736" s="1">
        <v>22.455425262451172</v>
      </c>
    </row>
    <row r="737" spans="1:12">
      <c r="A737">
        <v>1993</v>
      </c>
      <c r="B737" t="s">
        <v>22</v>
      </c>
      <c r="C737" s="1">
        <v>5.0955443382263184</v>
      </c>
      <c r="D737" s="1">
        <v>6.4099302291870117</v>
      </c>
      <c r="E737" s="1">
        <v>7.5244936943054199</v>
      </c>
      <c r="F737" s="1">
        <v>8.6899566650390625</v>
      </c>
      <c r="G737" s="1">
        <v>10.050763130187988</v>
      </c>
      <c r="H737" s="1">
        <v>11.958420753479004</v>
      </c>
      <c r="I737" s="1">
        <v>14.057827949523926</v>
      </c>
      <c r="J737" s="1">
        <v>16.976726531982422</v>
      </c>
      <c r="K737" s="1">
        <v>20.398550033569336</v>
      </c>
      <c r="L737" s="1">
        <v>25.10693359375</v>
      </c>
    </row>
    <row r="738" spans="1:12">
      <c r="A738">
        <v>1993</v>
      </c>
      <c r="B738" t="s">
        <v>23</v>
      </c>
      <c r="C738" s="1">
        <v>5.2083306312561035</v>
      </c>
      <c r="D738" s="1">
        <v>6.7433362007141113</v>
      </c>
      <c r="E738" s="1">
        <v>8.0670967102050781</v>
      </c>
      <c r="F738" s="1">
        <v>9.586430549621582</v>
      </c>
      <c r="G738" s="1">
        <v>11.047492027282715</v>
      </c>
      <c r="H738" s="1">
        <v>12.865170478820801</v>
      </c>
      <c r="I738" s="1">
        <v>14.997941970825195</v>
      </c>
      <c r="J738" s="1">
        <v>17.764505386352539</v>
      </c>
      <c r="K738" s="1">
        <v>22.203405380249023</v>
      </c>
      <c r="L738" s="1">
        <v>27.50633430480957</v>
      </c>
    </row>
    <row r="739" spans="1:12">
      <c r="A739">
        <v>1993</v>
      </c>
      <c r="B739" t="s">
        <v>24</v>
      </c>
      <c r="C739" s="1">
        <v>5.5219860076904297</v>
      </c>
      <c r="D739" s="1">
        <v>7.0076885223388672</v>
      </c>
      <c r="E739" s="1">
        <v>8.474329948425293</v>
      </c>
      <c r="F739" s="1">
        <v>9.9187488555908203</v>
      </c>
      <c r="G739" s="1">
        <v>11.122428894042969</v>
      </c>
      <c r="H739" s="1">
        <v>12.791228294372559</v>
      </c>
      <c r="I739" s="1">
        <v>15.409328460693359</v>
      </c>
      <c r="J739" s="1">
        <v>18.977977752685547</v>
      </c>
      <c r="K739" s="1">
        <v>26.277168273925781</v>
      </c>
      <c r="L739" s="1">
        <v>32.570285797119141</v>
      </c>
    </row>
    <row r="740" spans="1:12">
      <c r="A740">
        <v>1993</v>
      </c>
      <c r="B740" t="s">
        <v>25</v>
      </c>
      <c r="C740" s="1">
        <v>4.8970990180969238</v>
      </c>
      <c r="D740" s="1">
        <v>6.0565037727355957</v>
      </c>
      <c r="E740" s="1">
        <v>7.1491904258728027</v>
      </c>
      <c r="F740" s="1">
        <v>8.2501888275146484</v>
      </c>
      <c r="G740" s="1">
        <v>9.8782444000244141</v>
      </c>
      <c r="H740" s="1">
        <v>11.339509963989258</v>
      </c>
      <c r="I740" s="1">
        <v>13.704216003417969</v>
      </c>
      <c r="J740" s="1">
        <v>16.891855239868164</v>
      </c>
      <c r="K740" s="1">
        <v>22.389314651489258</v>
      </c>
      <c r="L740" s="1">
        <v>28.739067077636719</v>
      </c>
    </row>
    <row r="741" spans="1:12">
      <c r="A741">
        <v>1993</v>
      </c>
      <c r="B741" t="s">
        <v>26</v>
      </c>
      <c r="C741" s="1">
        <v>4.2983474731445313</v>
      </c>
      <c r="D741" s="1">
        <v>5.0003290176391602</v>
      </c>
      <c r="E741" s="1">
        <v>6.0067801475524902</v>
      </c>
      <c r="F741" s="1">
        <v>7.0544142723083496</v>
      </c>
      <c r="G741" s="1">
        <v>8.1835479736328125</v>
      </c>
      <c r="H741" s="1">
        <v>9.8524312973022461</v>
      </c>
      <c r="I741" s="1">
        <v>11.768026351928711</v>
      </c>
      <c r="J741" s="1">
        <v>13.998960494995117</v>
      </c>
      <c r="K741" s="1">
        <v>17.45741081237793</v>
      </c>
      <c r="L741" s="1">
        <v>20.086257934570313</v>
      </c>
    </row>
    <row r="742" spans="1:12">
      <c r="A742">
        <v>1993</v>
      </c>
      <c r="B742" t="s">
        <v>27</v>
      </c>
      <c r="C742" s="1">
        <v>4.8183574676513672</v>
      </c>
      <c r="D742" s="1">
        <v>5.6241497993469238</v>
      </c>
      <c r="E742" s="1">
        <v>6.545691967010498</v>
      </c>
      <c r="F742" s="1">
        <v>7.4813642501831055</v>
      </c>
      <c r="G742" s="1">
        <v>8.520533561706543</v>
      </c>
      <c r="H742" s="1">
        <v>9.9508285522460938</v>
      </c>
      <c r="I742" s="1">
        <v>11.607587814331055</v>
      </c>
      <c r="J742" s="1">
        <v>14.083691596984863</v>
      </c>
      <c r="K742" s="1">
        <v>18.601459503173828</v>
      </c>
      <c r="L742" s="1">
        <v>23.019914627075195</v>
      </c>
    </row>
    <row r="743" spans="1:12">
      <c r="A743">
        <v>1993</v>
      </c>
      <c r="B743" t="s">
        <v>28</v>
      </c>
      <c r="C743" s="1">
        <v>4.5243625640869141</v>
      </c>
      <c r="D743" s="1">
        <v>5.2245674133300781</v>
      </c>
      <c r="E743" s="1">
        <v>6.282773494720459</v>
      </c>
      <c r="F743" s="1">
        <v>7.4304032325744629</v>
      </c>
      <c r="G743" s="1">
        <v>8.6328182220458984</v>
      </c>
      <c r="H743" s="1">
        <v>9.9657821655273438</v>
      </c>
      <c r="I743" s="1">
        <v>11.947712898254395</v>
      </c>
      <c r="J743" s="1">
        <v>14.124428749084473</v>
      </c>
      <c r="K743" s="1">
        <v>18.631607055664063</v>
      </c>
      <c r="L743" s="1">
        <v>22.885896682739258</v>
      </c>
    </row>
    <row r="744" spans="1:12">
      <c r="A744">
        <v>1993</v>
      </c>
      <c r="B744" t="s">
        <v>29</v>
      </c>
      <c r="C744" s="1">
        <v>4.7400588989257813</v>
      </c>
      <c r="D744" s="1">
        <v>5.5696139335632324</v>
      </c>
      <c r="E744" s="1">
        <v>6.5858817100524902</v>
      </c>
      <c r="F744" s="1">
        <v>7.7406821250915527</v>
      </c>
      <c r="G744" s="1">
        <v>9.0405006408691406</v>
      </c>
      <c r="H744" s="1">
        <v>10.678586006164551</v>
      </c>
      <c r="I744" s="1">
        <v>12.535460472106934</v>
      </c>
      <c r="J744" s="1">
        <v>15.07512378692627</v>
      </c>
      <c r="K744" s="1">
        <v>19.961166381835938</v>
      </c>
      <c r="L744" s="1">
        <v>24.159454345703125</v>
      </c>
    </row>
    <row r="745" spans="1:12">
      <c r="A745">
        <v>1993</v>
      </c>
      <c r="B745" t="s">
        <v>30</v>
      </c>
      <c r="C745" s="1">
        <v>4.7976260185241699</v>
      </c>
      <c r="D745" s="1">
        <v>5.4734354019165039</v>
      </c>
      <c r="E745" s="1">
        <v>6.3229765892028809</v>
      </c>
      <c r="F745" s="1">
        <v>7.3849954605102539</v>
      </c>
      <c r="G745" s="1">
        <v>8.5932941436767578</v>
      </c>
      <c r="H745" s="1">
        <v>10.009937286376953</v>
      </c>
      <c r="I745" s="1">
        <v>11.976470947265625</v>
      </c>
      <c r="J745" s="1">
        <v>14.759195327758789</v>
      </c>
      <c r="K745" s="1">
        <v>18.724128723144531</v>
      </c>
      <c r="L745" s="1">
        <v>23.317062377929688</v>
      </c>
    </row>
    <row r="746" spans="1:12">
      <c r="A746">
        <v>1993</v>
      </c>
      <c r="B746" t="s">
        <v>31</v>
      </c>
      <c r="C746" s="1">
        <v>4.3570828437805176</v>
      </c>
      <c r="D746" s="1">
        <v>5.0519375801086426</v>
      </c>
      <c r="E746" s="1">
        <v>6.0031948089599609</v>
      </c>
      <c r="F746" s="1">
        <v>7.0722856521606445</v>
      </c>
      <c r="G746" s="1">
        <v>8.5043392181396484</v>
      </c>
      <c r="H746" s="1">
        <v>10.020957946777344</v>
      </c>
      <c r="I746" s="1">
        <v>12.052721977233887</v>
      </c>
      <c r="J746" s="1">
        <v>14.908865928649902</v>
      </c>
      <c r="K746" s="1">
        <v>18.851627349853516</v>
      </c>
      <c r="L746" s="1">
        <v>22.580593109130859</v>
      </c>
    </row>
    <row r="747" spans="1:12">
      <c r="A747">
        <v>1993</v>
      </c>
      <c r="B747" t="s">
        <v>32</v>
      </c>
      <c r="C747" s="1">
        <v>4.5264673233032227</v>
      </c>
      <c r="D747" s="1">
        <v>5.1131677627563477</v>
      </c>
      <c r="E747" s="1">
        <v>6.0975098609924316</v>
      </c>
      <c r="F747" s="1">
        <v>7.1167011260986328</v>
      </c>
      <c r="G747" s="1">
        <v>8.1669092178344727</v>
      </c>
      <c r="H747" s="1">
        <v>9.3971157073974609</v>
      </c>
      <c r="I747" s="1">
        <v>11.012546539306641</v>
      </c>
      <c r="J747" s="1">
        <v>13.321416854858398</v>
      </c>
      <c r="K747" s="1">
        <v>17.454614639282227</v>
      </c>
      <c r="L747" s="1">
        <v>20.782199859619141</v>
      </c>
    </row>
    <row r="748" spans="1:12">
      <c r="A748">
        <v>1993</v>
      </c>
      <c r="B748" t="s">
        <v>33</v>
      </c>
      <c r="C748" s="1">
        <v>4.3725008964538574</v>
      </c>
      <c r="D748" s="1">
        <v>5.0554671287536621</v>
      </c>
      <c r="E748" s="1">
        <v>6.0149121284484863</v>
      </c>
      <c r="F748" s="1">
        <v>6.9655237197875977</v>
      </c>
      <c r="G748" s="1">
        <v>8.1937971115112305</v>
      </c>
      <c r="H748" s="1">
        <v>9.8829193115234375</v>
      </c>
      <c r="I748" s="1">
        <v>11.275979042053223</v>
      </c>
      <c r="J748" s="1">
        <v>14.226809501647949</v>
      </c>
      <c r="K748" s="1">
        <v>17.887639999389648</v>
      </c>
      <c r="L748" s="1">
        <v>22.238826751708984</v>
      </c>
    </row>
    <row r="749" spans="1:12">
      <c r="A749">
        <v>1993</v>
      </c>
      <c r="B749" t="s">
        <v>34</v>
      </c>
      <c r="C749" s="1">
        <v>4.3007493019104004</v>
      </c>
      <c r="D749" s="1">
        <v>4.9120545387268066</v>
      </c>
      <c r="E749" s="1">
        <v>5.5948529243469238</v>
      </c>
      <c r="F749" s="1">
        <v>6.5724291801452637</v>
      </c>
      <c r="G749" s="1">
        <v>7.5021886825561523</v>
      </c>
      <c r="H749" s="1">
        <v>8.6269302368164063</v>
      </c>
      <c r="I749" s="1">
        <v>10.059869766235352</v>
      </c>
      <c r="J749" s="1">
        <v>12.448115348815918</v>
      </c>
      <c r="K749" s="1">
        <v>16.746332168579102</v>
      </c>
      <c r="L749" s="1">
        <v>20.749961853027344</v>
      </c>
    </row>
    <row r="750" spans="1:12">
      <c r="A750">
        <v>1993</v>
      </c>
      <c r="B750" t="s">
        <v>35</v>
      </c>
      <c r="C750" s="1">
        <v>4.4057602882385254</v>
      </c>
      <c r="D750" s="1">
        <v>5.0628318786621094</v>
      </c>
      <c r="E750" s="1">
        <v>5.9316768646240234</v>
      </c>
      <c r="F750" s="1">
        <v>6.6089296340942383</v>
      </c>
      <c r="G750" s="1">
        <v>7.4974989891052246</v>
      </c>
      <c r="H750" s="1">
        <v>8.7203388214111328</v>
      </c>
      <c r="I750" s="1">
        <v>10.100193977355957</v>
      </c>
      <c r="J750" s="1">
        <v>12.476119995117188</v>
      </c>
      <c r="K750" s="1">
        <v>16.5023193359375</v>
      </c>
      <c r="L750" s="1">
        <v>19.959150314331055</v>
      </c>
    </row>
    <row r="751" spans="1:12">
      <c r="A751">
        <v>1993</v>
      </c>
      <c r="B751" t="s">
        <v>36</v>
      </c>
      <c r="C751" s="1">
        <v>4.3035941123962402</v>
      </c>
      <c r="D751" s="1">
        <v>4.9885997772216797</v>
      </c>
      <c r="E751" s="1">
        <v>5.989689826965332</v>
      </c>
      <c r="F751" s="1">
        <v>7.0365557670593262</v>
      </c>
      <c r="G751" s="1">
        <v>8.4363832473754883</v>
      </c>
      <c r="H751" s="1">
        <v>10.067741394042969</v>
      </c>
      <c r="I751" s="1">
        <v>12.109212875366211</v>
      </c>
      <c r="J751" s="1">
        <v>14.893558502197266</v>
      </c>
      <c r="K751" s="1">
        <v>19.248935699462891</v>
      </c>
      <c r="L751" s="1">
        <v>24.79218864440918</v>
      </c>
    </row>
    <row r="752" spans="1:12">
      <c r="A752">
        <v>1993</v>
      </c>
      <c r="B752" t="s">
        <v>37</v>
      </c>
      <c r="C752" s="1">
        <v>4.493187427520752</v>
      </c>
      <c r="D752" s="1">
        <v>5.1538524627685547</v>
      </c>
      <c r="E752" s="1">
        <v>6.0644564628601074</v>
      </c>
      <c r="F752" s="1">
        <v>7.1239237785339355</v>
      </c>
      <c r="G752" s="1">
        <v>8.5394420623779297</v>
      </c>
      <c r="H752" s="1">
        <v>10.04316234588623</v>
      </c>
      <c r="I752" s="1">
        <v>12.118960380554199</v>
      </c>
      <c r="J752" s="1">
        <v>14.811338424682617</v>
      </c>
      <c r="K752" s="1">
        <v>18.696504592895508</v>
      </c>
      <c r="L752" s="1">
        <v>23.755455017089844</v>
      </c>
    </row>
    <row r="753" spans="1:12">
      <c r="A753">
        <v>1993</v>
      </c>
      <c r="B753" t="s">
        <v>38</v>
      </c>
      <c r="C753" s="1">
        <v>4.4365005493164063</v>
      </c>
      <c r="D753" s="1">
        <v>5.1135330200195313</v>
      </c>
      <c r="E753" s="1">
        <v>6.1310029029846191</v>
      </c>
      <c r="F753" s="1">
        <v>7.3818721771240234</v>
      </c>
      <c r="G753" s="1">
        <v>8.8056430816650391</v>
      </c>
      <c r="H753" s="1">
        <v>10.116420745849609</v>
      </c>
      <c r="I753" s="1">
        <v>12.426510810852051</v>
      </c>
      <c r="J753" s="1">
        <v>15.032906532287598</v>
      </c>
      <c r="K753" s="1">
        <v>19.902997970581055</v>
      </c>
      <c r="L753" s="1">
        <v>24.940347671508789</v>
      </c>
    </row>
    <row r="754" spans="1:12">
      <c r="A754">
        <v>1993</v>
      </c>
      <c r="B754" t="s">
        <v>39</v>
      </c>
      <c r="C754" s="1">
        <v>4.4054703712463379</v>
      </c>
      <c r="D754" s="1">
        <v>5.053870677947998</v>
      </c>
      <c r="E754" s="1">
        <v>5.9121394157409668</v>
      </c>
      <c r="F754" s="1">
        <v>6.8612051010131836</v>
      </c>
      <c r="G754" s="1">
        <v>8.1045703887939453</v>
      </c>
      <c r="H754" s="1">
        <v>9.5738639831542969</v>
      </c>
      <c r="I754" s="1">
        <v>11.235841751098633</v>
      </c>
      <c r="J754" s="1">
        <v>13.682792663574219</v>
      </c>
      <c r="K754" s="1">
        <v>16.852693557739258</v>
      </c>
      <c r="L754" s="1">
        <v>19.988483428955078</v>
      </c>
    </row>
    <row r="755" spans="1:12">
      <c r="A755">
        <v>1993</v>
      </c>
      <c r="B755" t="s">
        <v>40</v>
      </c>
      <c r="C755" s="1">
        <v>4.6113696098327637</v>
      </c>
      <c r="D755" s="1">
        <v>5.2981986999511719</v>
      </c>
      <c r="E755" s="1">
        <v>6.2657217979431152</v>
      </c>
      <c r="F755" s="1">
        <v>7.2529358863830566</v>
      </c>
      <c r="G755" s="1">
        <v>8.2902593612670898</v>
      </c>
      <c r="H755" s="1">
        <v>9.9368381500244141</v>
      </c>
      <c r="I755" s="1">
        <v>11.710429191589355</v>
      </c>
      <c r="J755" s="1">
        <v>14.312994956970215</v>
      </c>
      <c r="K755" s="1">
        <v>18.793811798095703</v>
      </c>
      <c r="L755" s="1">
        <v>23.690879821777344</v>
      </c>
    </row>
    <row r="756" spans="1:12">
      <c r="A756">
        <v>1993</v>
      </c>
      <c r="B756" t="s">
        <v>41</v>
      </c>
      <c r="C756" s="1">
        <v>4.3520236015319824</v>
      </c>
      <c r="D756" s="1">
        <v>5.0739641189575195</v>
      </c>
      <c r="E756" s="1">
        <v>6.0590882301330566</v>
      </c>
      <c r="F756" s="1">
        <v>7.1192455291748047</v>
      </c>
      <c r="G756" s="1">
        <v>8.5241470336914063</v>
      </c>
      <c r="H756" s="1">
        <v>9.9866199493408203</v>
      </c>
      <c r="I756" s="1">
        <v>11.764520645141602</v>
      </c>
      <c r="J756" s="1">
        <v>14.902195930480957</v>
      </c>
      <c r="K756" s="1">
        <v>19.050546646118164</v>
      </c>
      <c r="L756" s="1">
        <v>21.36143684387207</v>
      </c>
    </row>
    <row r="757" spans="1:12">
      <c r="A757">
        <v>1993</v>
      </c>
      <c r="B757" t="s">
        <v>42</v>
      </c>
      <c r="C757" s="1">
        <v>4.7901568412780762</v>
      </c>
      <c r="D757" s="1">
        <v>5.5885787010192871</v>
      </c>
      <c r="E757" s="1">
        <v>6.8797879219055176</v>
      </c>
      <c r="F757" s="1">
        <v>8.0887308120727539</v>
      </c>
      <c r="G757" s="1">
        <v>9.8413553237915039</v>
      </c>
      <c r="H757" s="1">
        <v>11.35239315032959</v>
      </c>
      <c r="I757" s="1">
        <v>13.297808647155762</v>
      </c>
      <c r="J757" s="1">
        <v>16.902570724487305</v>
      </c>
      <c r="K757" s="1">
        <v>21.270877838134766</v>
      </c>
      <c r="L757" s="1">
        <v>25.095563888549805</v>
      </c>
    </row>
    <row r="758" spans="1:12">
      <c r="A758">
        <v>1993</v>
      </c>
      <c r="B758" t="s">
        <v>43</v>
      </c>
      <c r="C758" s="1">
        <v>4.3624987602233887</v>
      </c>
      <c r="D758" s="1">
        <v>5.0977706909179688</v>
      </c>
      <c r="E758" s="1">
        <v>6.0073056221008301</v>
      </c>
      <c r="F758" s="1">
        <v>7.1115965843200684</v>
      </c>
      <c r="G758" s="1">
        <v>8.3921165466308594</v>
      </c>
      <c r="H758" s="1">
        <v>9.9622726440429688</v>
      </c>
      <c r="I758" s="1">
        <v>12.002856254577637</v>
      </c>
      <c r="J758" s="1">
        <v>14.914937019348145</v>
      </c>
      <c r="K758" s="1">
        <v>19.260232925415039</v>
      </c>
      <c r="L758" s="1">
        <v>24.991762161254883</v>
      </c>
    </row>
    <row r="759" spans="1:12">
      <c r="A759">
        <v>1993</v>
      </c>
      <c r="B759" t="s">
        <v>44</v>
      </c>
      <c r="C759" s="1">
        <v>4.7037792205810547</v>
      </c>
      <c r="D759" s="1">
        <v>5.621981143951416</v>
      </c>
      <c r="E759" s="1">
        <v>6.4932088851928711</v>
      </c>
      <c r="F759" s="1">
        <v>7.7751998901367188</v>
      </c>
      <c r="G759" s="1">
        <v>9.5003175735473633</v>
      </c>
      <c r="H759" s="1">
        <v>11.036761283874512</v>
      </c>
      <c r="I759" s="1">
        <v>12.935434341430664</v>
      </c>
      <c r="J759" s="1">
        <v>15.884738922119141</v>
      </c>
      <c r="K759" s="1">
        <v>19.996475219726563</v>
      </c>
      <c r="L759" s="1">
        <v>24.470485687255859</v>
      </c>
    </row>
    <row r="760" spans="1:12">
      <c r="A760">
        <v>1993</v>
      </c>
      <c r="B760" t="s">
        <v>45</v>
      </c>
      <c r="C760" s="1">
        <v>4.5700831413269043</v>
      </c>
      <c r="D760" s="1">
        <v>5.3129124641418457</v>
      </c>
      <c r="E760" s="1">
        <v>6.1317014694213867</v>
      </c>
      <c r="F760" s="1">
        <v>7.392392635345459</v>
      </c>
      <c r="G760" s="1">
        <v>8.5946340560913086</v>
      </c>
      <c r="H760" s="1">
        <v>10.072977066040039</v>
      </c>
      <c r="I760" s="1">
        <v>12.416971206665039</v>
      </c>
      <c r="J760" s="1">
        <v>15.058672904968262</v>
      </c>
      <c r="K760" s="1">
        <v>19.244892120361328</v>
      </c>
      <c r="L760" s="1">
        <v>23.319469451904297</v>
      </c>
    </row>
    <row r="761" spans="1:12">
      <c r="A761">
        <v>1993</v>
      </c>
      <c r="B761" t="s">
        <v>46</v>
      </c>
      <c r="C761" s="1">
        <v>5.0031466484069824</v>
      </c>
      <c r="D761" s="1">
        <v>6.0199670791625977</v>
      </c>
      <c r="E761" s="1">
        <v>7.0365018844604492</v>
      </c>
      <c r="F761" s="1">
        <v>8.0996456146240234</v>
      </c>
      <c r="G761" s="1">
        <v>9.7291812896728516</v>
      </c>
      <c r="H761" s="1">
        <v>11.014137268066406</v>
      </c>
      <c r="I761" s="1">
        <v>12.657902717590332</v>
      </c>
      <c r="J761" s="1">
        <v>15.805149078369141</v>
      </c>
      <c r="K761" s="1">
        <v>19.90400505065918</v>
      </c>
      <c r="L761" s="1">
        <v>23.048437118530273</v>
      </c>
    </row>
    <row r="762" spans="1:12">
      <c r="A762">
        <v>1993</v>
      </c>
      <c r="B762" t="s">
        <v>47</v>
      </c>
      <c r="C762" s="1">
        <v>5.3531908988952637</v>
      </c>
      <c r="D762" s="1">
        <v>6.9552431106567383</v>
      </c>
      <c r="E762" s="1">
        <v>8.1061840057373047</v>
      </c>
      <c r="F762" s="1">
        <v>9.8760843276977539</v>
      </c>
      <c r="G762" s="1">
        <v>11.153071403503418</v>
      </c>
      <c r="H762" s="1">
        <v>12.944526672363281</v>
      </c>
      <c r="I762" s="1">
        <v>15.124589920043945</v>
      </c>
      <c r="J762" s="1">
        <v>17.98750114440918</v>
      </c>
      <c r="K762" s="1">
        <v>21.995336532592773</v>
      </c>
      <c r="L762" s="1">
        <v>25.549259185791016</v>
      </c>
    </row>
    <row r="763" spans="1:12">
      <c r="A763">
        <v>1993</v>
      </c>
      <c r="B763" t="s">
        <v>48</v>
      </c>
      <c r="C763" s="1">
        <v>5.049379825592041</v>
      </c>
      <c r="D763" s="1">
        <v>6.0334606170654297</v>
      </c>
      <c r="E763" s="1">
        <v>7.1124920845031738</v>
      </c>
      <c r="F763" s="1">
        <v>8.3682518005371094</v>
      </c>
      <c r="G763" s="1">
        <v>10.002322196960449</v>
      </c>
      <c r="H763" s="1">
        <v>11.746404647827148</v>
      </c>
      <c r="I763" s="1">
        <v>13.836411476135254</v>
      </c>
      <c r="J763" s="1">
        <v>16.303459167480469</v>
      </c>
      <c r="K763" s="1">
        <v>20.025667190551758</v>
      </c>
      <c r="L763" s="1">
        <v>23.341836929321289</v>
      </c>
    </row>
    <row r="764" spans="1:12">
      <c r="A764">
        <v>1993</v>
      </c>
      <c r="B764" t="s">
        <v>49</v>
      </c>
      <c r="C764" s="1">
        <v>4.9243574142456055</v>
      </c>
      <c r="D764" s="1">
        <v>6.0615406036376953</v>
      </c>
      <c r="E764" s="1">
        <v>7.4631595611572266</v>
      </c>
      <c r="F764" s="1">
        <v>8.9755306243896484</v>
      </c>
      <c r="G764" s="1">
        <v>10.576985359191895</v>
      </c>
      <c r="H764" s="1">
        <v>12.575349807739258</v>
      </c>
      <c r="I764" s="1">
        <v>15.016927719116211</v>
      </c>
      <c r="J764" s="1">
        <v>18.439413070678711</v>
      </c>
      <c r="K764" s="1">
        <v>24.29974365234375</v>
      </c>
      <c r="L764" s="1">
        <v>29.986545562744141</v>
      </c>
    </row>
    <row r="765" spans="1:12">
      <c r="A765">
        <v>1993</v>
      </c>
      <c r="B765" t="s">
        <v>50</v>
      </c>
      <c r="C765" s="1">
        <v>6.0804028511047363</v>
      </c>
      <c r="D765" s="1">
        <v>7.9541339874267578</v>
      </c>
      <c r="E765" s="1">
        <v>9.4567756652832031</v>
      </c>
      <c r="F765" s="1">
        <v>10.929806709289551</v>
      </c>
      <c r="G765" s="1">
        <v>12.742568969726563</v>
      </c>
      <c r="H765" s="1">
        <v>15.006048202514648</v>
      </c>
      <c r="I765" s="1">
        <v>17.498577117919922</v>
      </c>
      <c r="J765" s="1">
        <v>20.083805084228516</v>
      </c>
      <c r="K765" s="1">
        <v>24.973854064941406</v>
      </c>
      <c r="L765" s="1">
        <v>29.920513153076172</v>
      </c>
    </row>
    <row r="766" spans="1:12">
      <c r="A766">
        <v>1993</v>
      </c>
      <c r="B766" t="s">
        <v>51</v>
      </c>
      <c r="C766" s="1">
        <v>5.8405666351318359</v>
      </c>
      <c r="D766" s="1">
        <v>6.9718856811523438</v>
      </c>
      <c r="E766" s="1">
        <v>8.0729913711547852</v>
      </c>
      <c r="F766" s="1">
        <v>9.4556255340576172</v>
      </c>
      <c r="G766" s="1">
        <v>10.574878692626953</v>
      </c>
      <c r="H766" s="1">
        <v>12.48768138885498</v>
      </c>
      <c r="I766" s="1">
        <v>14.965668678283691</v>
      </c>
      <c r="J766" s="1">
        <v>17.940263748168945</v>
      </c>
      <c r="K766" s="1">
        <v>22.450300216674805</v>
      </c>
      <c r="L766" s="1">
        <v>25.119045257568359</v>
      </c>
    </row>
    <row r="767" spans="1:12">
      <c r="A767">
        <v>1994</v>
      </c>
      <c r="B767" t="s">
        <v>1</v>
      </c>
      <c r="C767" s="1">
        <v>4.919682502746582</v>
      </c>
      <c r="D767" s="1">
        <v>5.9133749008178711</v>
      </c>
      <c r="E767" s="1">
        <v>6.9161372184753418</v>
      </c>
      <c r="F767" s="1">
        <v>7.8865594863891602</v>
      </c>
      <c r="G767" s="1">
        <v>8.8923358917236328</v>
      </c>
      <c r="H767" s="1">
        <v>10.059571266174316</v>
      </c>
      <c r="I767" s="1">
        <v>11.995759963989258</v>
      </c>
      <c r="J767" s="1">
        <v>14.404091835021973</v>
      </c>
      <c r="K767" s="1">
        <v>17.996307373046875</v>
      </c>
      <c r="L767" s="1">
        <v>21.235431671142578</v>
      </c>
    </row>
    <row r="768" spans="1:12">
      <c r="A768">
        <v>1994</v>
      </c>
      <c r="B768" t="s">
        <v>2</v>
      </c>
      <c r="C768" s="1">
        <v>5.1049141883850098</v>
      </c>
      <c r="D768" s="1">
        <v>6.5757894515991211</v>
      </c>
      <c r="E768" s="1">
        <v>7.8891401290893555</v>
      </c>
      <c r="F768" s="1">
        <v>9.2080812454223633</v>
      </c>
      <c r="G768" s="1">
        <v>10.521090507507324</v>
      </c>
      <c r="H768" s="1">
        <v>12.055170059204102</v>
      </c>
      <c r="I768" s="1">
        <v>14.181968688964844</v>
      </c>
      <c r="J768" s="1">
        <v>17.280153274536133</v>
      </c>
      <c r="K768" s="1">
        <v>21.239849090576172</v>
      </c>
      <c r="L768" s="1">
        <v>27.881925582885742</v>
      </c>
    </row>
    <row r="769" spans="1:12">
      <c r="A769">
        <v>1994</v>
      </c>
      <c r="B769" t="s">
        <v>3</v>
      </c>
      <c r="C769" s="1">
        <v>5.0553483963012695</v>
      </c>
      <c r="D769" s="1">
        <v>6.2202572822570801</v>
      </c>
      <c r="E769" s="1">
        <v>7.376528263092041</v>
      </c>
      <c r="F769" s="1">
        <v>8.4203510284423828</v>
      </c>
      <c r="G769" s="1">
        <v>9.8961706161499023</v>
      </c>
      <c r="H769" s="1">
        <v>11.096678733825684</v>
      </c>
      <c r="I769" s="1">
        <v>12.94300651550293</v>
      </c>
      <c r="J769" s="1">
        <v>15.479962348937988</v>
      </c>
      <c r="K769" s="1">
        <v>19.178043365478516</v>
      </c>
      <c r="L769" s="1">
        <v>23.0921630859375</v>
      </c>
    </row>
    <row r="770" spans="1:12">
      <c r="A770">
        <v>1994</v>
      </c>
      <c r="B770" t="s">
        <v>4</v>
      </c>
      <c r="C770" s="1">
        <v>5.4256887435913086</v>
      </c>
      <c r="D770" s="1">
        <v>6.9942083358764648</v>
      </c>
      <c r="E770" s="1">
        <v>8.2972078323364258</v>
      </c>
      <c r="F770" s="1">
        <v>9.916203498840332</v>
      </c>
      <c r="G770" s="1">
        <v>11.264064788818359</v>
      </c>
      <c r="H770" s="1">
        <v>13.125633239746094</v>
      </c>
      <c r="I770" s="1">
        <v>15.367109298706055</v>
      </c>
      <c r="J770" s="1">
        <v>18.879999160766602</v>
      </c>
      <c r="K770" s="1">
        <v>24.376605987548828</v>
      </c>
      <c r="L770" s="1">
        <v>29.841253280639648</v>
      </c>
    </row>
    <row r="771" spans="1:12">
      <c r="A771">
        <v>1994</v>
      </c>
      <c r="B771" t="s">
        <v>5</v>
      </c>
      <c r="C771" s="1">
        <v>5.0516133308410645</v>
      </c>
      <c r="D771" s="1">
        <v>6.0743298530578613</v>
      </c>
      <c r="E771" s="1">
        <v>7.4133505821228027</v>
      </c>
      <c r="F771" s="1">
        <v>8.5159206390380859</v>
      </c>
      <c r="G771" s="1">
        <v>9.9868783950805664</v>
      </c>
      <c r="H771" s="1">
        <v>11.886557579040527</v>
      </c>
      <c r="I771" s="1">
        <v>13.925521850585938</v>
      </c>
      <c r="J771" s="1">
        <v>16.614923477172852</v>
      </c>
      <c r="K771" s="1">
        <v>21.539098739624023</v>
      </c>
      <c r="L771" s="1">
        <v>29.871927261352539</v>
      </c>
    </row>
    <row r="772" spans="1:12">
      <c r="A772">
        <v>1994</v>
      </c>
      <c r="B772" t="s">
        <v>6</v>
      </c>
      <c r="C772" s="1">
        <v>5.6335363388061523</v>
      </c>
      <c r="D772" s="1">
        <v>7.0687346458435059</v>
      </c>
      <c r="E772" s="1">
        <v>8.6903934478759766</v>
      </c>
      <c r="F772" s="1">
        <v>10.051803588867188</v>
      </c>
      <c r="G772" s="1">
        <v>12.042489051818848</v>
      </c>
      <c r="H772" s="1">
        <v>14.282798767089844</v>
      </c>
      <c r="I772" s="1">
        <v>16.747699737548828</v>
      </c>
      <c r="J772" s="1">
        <v>20.029150009155273</v>
      </c>
      <c r="K772" s="1">
        <v>25.684680938720703</v>
      </c>
      <c r="L772" s="1">
        <v>31.616125106811523</v>
      </c>
    </row>
    <row r="773" spans="1:12">
      <c r="A773">
        <v>1994</v>
      </c>
      <c r="B773" t="s">
        <v>7</v>
      </c>
      <c r="C773" s="1">
        <v>5.0192646980285645</v>
      </c>
      <c r="D773" s="1">
        <v>6.3934264183044434</v>
      </c>
      <c r="E773" s="1">
        <v>7.8838796615600586</v>
      </c>
      <c r="F773" s="1">
        <v>9.3464231491088867</v>
      </c>
      <c r="G773" s="1">
        <v>10.991212844848633</v>
      </c>
      <c r="H773" s="1">
        <v>13.01491641998291</v>
      </c>
      <c r="I773" s="1">
        <v>15.404272079467773</v>
      </c>
      <c r="J773" s="1">
        <v>18.777944564819336</v>
      </c>
      <c r="K773" s="1">
        <v>24.701946258544922</v>
      </c>
      <c r="L773" s="1">
        <v>31.31879997253418</v>
      </c>
    </row>
    <row r="774" spans="1:12">
      <c r="A774">
        <v>1994</v>
      </c>
      <c r="B774" t="s">
        <v>8</v>
      </c>
      <c r="C774" s="1">
        <v>5.5417671203613281</v>
      </c>
      <c r="D774" s="1">
        <v>7.0388493537902832</v>
      </c>
      <c r="E774" s="1">
        <v>8.5548639297485352</v>
      </c>
      <c r="F774" s="1">
        <v>10.107071876525879</v>
      </c>
      <c r="G774" s="1">
        <v>12.219152450561523</v>
      </c>
      <c r="H774" s="1">
        <v>14.532965660095215</v>
      </c>
      <c r="I774" s="1">
        <v>17.029888153076172</v>
      </c>
      <c r="J774" s="1">
        <v>20.723098754882813</v>
      </c>
      <c r="K774" s="1">
        <v>27.498540878295898</v>
      </c>
      <c r="L774" s="1">
        <v>34.341930389404297</v>
      </c>
    </row>
    <row r="775" spans="1:12">
      <c r="A775">
        <v>1994</v>
      </c>
      <c r="B775" t="s">
        <v>9</v>
      </c>
      <c r="C775" s="1">
        <v>4.9299864768981934</v>
      </c>
      <c r="D775" s="1">
        <v>6.0201315879821777</v>
      </c>
      <c r="E775" s="1">
        <v>7.1164736747741699</v>
      </c>
      <c r="F775" s="1">
        <v>8.4689397811889648</v>
      </c>
      <c r="G775" s="1">
        <v>9.9861431121826172</v>
      </c>
      <c r="H775" s="1">
        <v>11.543674468994141</v>
      </c>
      <c r="I775" s="1">
        <v>13.747119903564453</v>
      </c>
      <c r="J775" s="1">
        <v>16.755741119384766</v>
      </c>
      <c r="K775" s="1">
        <v>21.529329299926758</v>
      </c>
      <c r="L775" s="1">
        <v>26.614622116088867</v>
      </c>
    </row>
    <row r="776" spans="1:12">
      <c r="A776">
        <v>1994</v>
      </c>
      <c r="B776" t="s">
        <v>10</v>
      </c>
      <c r="C776" s="1">
        <v>4.9087042808532715</v>
      </c>
      <c r="D776" s="1">
        <v>5.9425859451293945</v>
      </c>
      <c r="E776" s="1">
        <v>7.0713963508605957</v>
      </c>
      <c r="F776" s="1">
        <v>8.3908319473266602</v>
      </c>
      <c r="G776" s="1">
        <v>9.8988265991210938</v>
      </c>
      <c r="H776" s="1">
        <v>11.315901756286621</v>
      </c>
      <c r="I776" s="1">
        <v>13.383576393127441</v>
      </c>
      <c r="J776" s="1">
        <v>15.952396392822266</v>
      </c>
      <c r="K776" s="1">
        <v>19.730764389038086</v>
      </c>
      <c r="L776" s="1">
        <v>24.502374649047852</v>
      </c>
    </row>
    <row r="777" spans="1:12">
      <c r="A777">
        <v>1994</v>
      </c>
      <c r="B777" t="s">
        <v>11</v>
      </c>
      <c r="C777" s="1">
        <v>4.9203386306762695</v>
      </c>
      <c r="D777" s="1">
        <v>5.922736644744873</v>
      </c>
      <c r="E777" s="1">
        <v>6.9409441947937012</v>
      </c>
      <c r="F777" s="1">
        <v>7.9315972328186035</v>
      </c>
      <c r="G777" s="1">
        <v>9.0128412246704102</v>
      </c>
      <c r="H777" s="1">
        <v>10.274794578552246</v>
      </c>
      <c r="I777" s="1">
        <v>12.068218231201172</v>
      </c>
      <c r="J777" s="1">
        <v>14.956778526306152</v>
      </c>
      <c r="K777" s="1">
        <v>19.172943115234375</v>
      </c>
      <c r="L777" s="1">
        <v>23.369106292724609</v>
      </c>
    </row>
    <row r="778" spans="1:12">
      <c r="A778">
        <v>1994</v>
      </c>
      <c r="B778" t="s">
        <v>12</v>
      </c>
      <c r="C778" s="1">
        <v>4.9234514236450195</v>
      </c>
      <c r="D778" s="1">
        <v>5.9877562522888184</v>
      </c>
      <c r="E778" s="1">
        <v>7.2497363090515137</v>
      </c>
      <c r="F778" s="1">
        <v>8.7354354858398438</v>
      </c>
      <c r="G778" s="1">
        <v>10.113247871398926</v>
      </c>
      <c r="H778" s="1">
        <v>12.080556869506836</v>
      </c>
      <c r="I778" s="1">
        <v>14.614367485046387</v>
      </c>
      <c r="J778" s="1">
        <v>17.790494918823242</v>
      </c>
      <c r="K778" s="1">
        <v>22.617155075073242</v>
      </c>
      <c r="L778" s="1">
        <v>27.662729263305664</v>
      </c>
    </row>
    <row r="779" spans="1:12">
      <c r="A779">
        <v>1994</v>
      </c>
      <c r="B779" t="s">
        <v>13</v>
      </c>
      <c r="C779" s="1">
        <v>4.9117641448974609</v>
      </c>
      <c r="D779" s="1">
        <v>5.9589238166809082</v>
      </c>
      <c r="E779" s="1">
        <v>7.1757440567016602</v>
      </c>
      <c r="F779" s="1">
        <v>8.5898361206054688</v>
      </c>
      <c r="G779" s="1">
        <v>10.112484931945801</v>
      </c>
      <c r="H779" s="1">
        <v>12.2088623046875</v>
      </c>
      <c r="I779" s="1">
        <v>14.915006637573242</v>
      </c>
      <c r="J779" s="1">
        <v>17.910627365112305</v>
      </c>
      <c r="K779" s="1">
        <v>22.008188247680664</v>
      </c>
      <c r="L779" s="1">
        <v>26.733011245727539</v>
      </c>
    </row>
    <row r="780" spans="1:12">
      <c r="A780">
        <v>1994</v>
      </c>
      <c r="B780" t="s">
        <v>14</v>
      </c>
      <c r="C780" s="1">
        <v>5.0112471580505371</v>
      </c>
      <c r="D780" s="1">
        <v>5.9882698059082031</v>
      </c>
      <c r="E780" s="1">
        <v>7.0260491371154785</v>
      </c>
      <c r="F780" s="1">
        <v>8.0859375</v>
      </c>
      <c r="G780" s="1">
        <v>9.5420961380004883</v>
      </c>
      <c r="H780" s="1">
        <v>11.040884971618652</v>
      </c>
      <c r="I780" s="1">
        <v>12.867865562438965</v>
      </c>
      <c r="J780" s="1">
        <v>15.061474800109863</v>
      </c>
      <c r="K780" s="1">
        <v>19.289602279663086</v>
      </c>
      <c r="L780" s="1">
        <v>23.263801574707031</v>
      </c>
    </row>
    <row r="781" spans="1:12">
      <c r="A781">
        <v>1994</v>
      </c>
      <c r="B781" t="s">
        <v>15</v>
      </c>
      <c r="C781" s="1">
        <v>5.0430312156677246</v>
      </c>
      <c r="D781" s="1">
        <v>6.1055059432983398</v>
      </c>
      <c r="E781" s="1">
        <v>7.3765034675598145</v>
      </c>
      <c r="F781" s="1">
        <v>8.3875017166137695</v>
      </c>
      <c r="G781" s="1">
        <v>9.9591503143310547</v>
      </c>
      <c r="H781" s="1">
        <v>11.607419013977051</v>
      </c>
      <c r="I781" s="1">
        <v>13.662606239318848</v>
      </c>
      <c r="J781" s="1">
        <v>16.725318908691406</v>
      </c>
      <c r="K781" s="1">
        <v>20.88963508605957</v>
      </c>
      <c r="L781" s="1">
        <v>24.891250610351563</v>
      </c>
    </row>
    <row r="782" spans="1:12">
      <c r="A782">
        <v>1994</v>
      </c>
      <c r="B782" t="s">
        <v>16</v>
      </c>
      <c r="C782" s="1">
        <v>4.9168128967285156</v>
      </c>
      <c r="D782" s="1">
        <v>5.5957670211791992</v>
      </c>
      <c r="E782" s="1">
        <v>6.5120348930358887</v>
      </c>
      <c r="F782" s="1">
        <v>7.6133713722229004</v>
      </c>
      <c r="G782" s="1">
        <v>8.9262847900390625</v>
      </c>
      <c r="H782" s="1">
        <v>10.083239555358887</v>
      </c>
      <c r="I782" s="1">
        <v>11.904583930969238</v>
      </c>
      <c r="J782" s="1">
        <v>14.025815010070801</v>
      </c>
      <c r="K782" s="1">
        <v>17.934072494506836</v>
      </c>
      <c r="L782" s="1">
        <v>21.55085563659668</v>
      </c>
    </row>
    <row r="783" spans="1:12">
      <c r="A783">
        <v>1994</v>
      </c>
      <c r="B783" t="s">
        <v>17</v>
      </c>
      <c r="C783" s="1">
        <v>4.701286792755127</v>
      </c>
      <c r="D783" s="1">
        <v>5.5787973403930664</v>
      </c>
      <c r="E783" s="1">
        <v>6.5699234008789063</v>
      </c>
      <c r="F783" s="1">
        <v>7.6867737770080566</v>
      </c>
      <c r="G783" s="1">
        <v>9.0061721801757813</v>
      </c>
      <c r="H783" s="1">
        <v>10.78826904296875</v>
      </c>
      <c r="I783" s="1">
        <v>12.70801830291748</v>
      </c>
      <c r="J783" s="1">
        <v>15.593717575073242</v>
      </c>
      <c r="K783" s="1">
        <v>19.323247909545898</v>
      </c>
      <c r="L783" s="1">
        <v>22.683933258056641</v>
      </c>
    </row>
    <row r="784" spans="1:12">
      <c r="A784">
        <v>1994</v>
      </c>
      <c r="B784" t="s">
        <v>18</v>
      </c>
      <c r="C784" s="1">
        <v>4.3476672172546387</v>
      </c>
      <c r="D784" s="1">
        <v>5.0169677734375</v>
      </c>
      <c r="E784" s="1">
        <v>5.7813563346862793</v>
      </c>
      <c r="F784" s="1">
        <v>6.5604457855224609</v>
      </c>
      <c r="G784" s="1">
        <v>7.5605120658874512</v>
      </c>
      <c r="H784" s="1">
        <v>8.9663991928100586</v>
      </c>
      <c r="I784" s="1">
        <v>10.488227844238281</v>
      </c>
      <c r="J784" s="1">
        <v>12.833549499511719</v>
      </c>
      <c r="K784" s="1">
        <v>16.824100494384766</v>
      </c>
      <c r="L784" s="1">
        <v>20.659996032714844</v>
      </c>
    </row>
    <row r="785" spans="1:12">
      <c r="A785">
        <v>1994</v>
      </c>
      <c r="B785" t="s">
        <v>19</v>
      </c>
      <c r="C785" s="1">
        <v>4.5696840286254883</v>
      </c>
      <c r="D785" s="1">
        <v>5.2625117301940918</v>
      </c>
      <c r="E785" s="1">
        <v>6.0508966445922852</v>
      </c>
      <c r="F785" s="1">
        <v>6.9416260719299316</v>
      </c>
      <c r="G785" s="1">
        <v>7.8823666572570801</v>
      </c>
      <c r="H785" s="1">
        <v>8.9010934829711914</v>
      </c>
      <c r="I785" s="1">
        <v>10.111474990844727</v>
      </c>
      <c r="J785" s="1">
        <v>12.391058921813965</v>
      </c>
      <c r="K785" s="1">
        <v>16.272037506103516</v>
      </c>
      <c r="L785" s="1">
        <v>20.066041946411133</v>
      </c>
    </row>
    <row r="786" spans="1:12">
      <c r="A786">
        <v>1994</v>
      </c>
      <c r="B786" t="s">
        <v>20</v>
      </c>
      <c r="C786" s="1">
        <v>4.6799073219299316</v>
      </c>
      <c r="D786" s="1">
        <v>5.4852900505065918</v>
      </c>
      <c r="E786" s="1">
        <v>6.1563234329223633</v>
      </c>
      <c r="F786" s="1">
        <v>7.1325502395629883</v>
      </c>
      <c r="G786" s="1">
        <v>8.3304691314697266</v>
      </c>
      <c r="H786" s="1">
        <v>9.9008083343505859</v>
      </c>
      <c r="I786" s="1">
        <v>11.552024841308594</v>
      </c>
      <c r="J786" s="1">
        <v>14.074724197387695</v>
      </c>
      <c r="K786" s="1">
        <v>18.246599197387695</v>
      </c>
      <c r="L786" s="1">
        <v>21.624214172363281</v>
      </c>
    </row>
    <row r="787" spans="1:12">
      <c r="A787">
        <v>1994</v>
      </c>
      <c r="B787" t="s">
        <v>21</v>
      </c>
      <c r="C787" s="1">
        <v>4.7356977462768555</v>
      </c>
      <c r="D787" s="1">
        <v>5.5669894218444824</v>
      </c>
      <c r="E787" s="1">
        <v>6.5176301002502441</v>
      </c>
      <c r="F787" s="1">
        <v>7.7737135887145996</v>
      </c>
      <c r="G787" s="1">
        <v>8.9018354415893555</v>
      </c>
      <c r="H787" s="1">
        <v>10.45337963104248</v>
      </c>
      <c r="I787" s="1">
        <v>12.445301055908203</v>
      </c>
      <c r="J787" s="1">
        <v>15.219513893127441</v>
      </c>
      <c r="K787" s="1">
        <v>19.195367813110352</v>
      </c>
      <c r="L787" s="1">
        <v>23.102083206176758</v>
      </c>
    </row>
    <row r="788" spans="1:12">
      <c r="A788">
        <v>1994</v>
      </c>
      <c r="B788" t="s">
        <v>22</v>
      </c>
      <c r="C788" s="1">
        <v>4.988065242767334</v>
      </c>
      <c r="D788" s="1">
        <v>6.0249447822570801</v>
      </c>
      <c r="E788" s="1">
        <v>7.0830469131469727</v>
      </c>
      <c r="F788" s="1">
        <v>8.3744258880615234</v>
      </c>
      <c r="G788" s="1">
        <v>9.9377069473266602</v>
      </c>
      <c r="H788" s="1">
        <v>11.548300743103027</v>
      </c>
      <c r="I788" s="1">
        <v>13.995528221130371</v>
      </c>
      <c r="J788" s="1">
        <v>16.769102096557617</v>
      </c>
      <c r="K788" s="1">
        <v>21.016796112060547</v>
      </c>
      <c r="L788" s="1">
        <v>25.931940078735352</v>
      </c>
    </row>
    <row r="789" spans="1:12">
      <c r="A789">
        <v>1994</v>
      </c>
      <c r="B789" t="s">
        <v>23</v>
      </c>
      <c r="C789" s="1">
        <v>5.3327312469482422</v>
      </c>
      <c r="D789" s="1">
        <v>6.9109787940979004</v>
      </c>
      <c r="E789" s="1">
        <v>8.1648540496826172</v>
      </c>
      <c r="F789" s="1">
        <v>9.8820571899414063</v>
      </c>
      <c r="G789" s="1">
        <v>11.19671630859375</v>
      </c>
      <c r="H789" s="1">
        <v>13.02400016784668</v>
      </c>
      <c r="I789" s="1">
        <v>15.046859741210938</v>
      </c>
      <c r="J789" s="1">
        <v>18.100387573242188</v>
      </c>
      <c r="K789" s="1">
        <v>23.902492523193359</v>
      </c>
      <c r="L789" s="1">
        <v>29.404735565185547</v>
      </c>
    </row>
    <row r="790" spans="1:12">
      <c r="A790">
        <v>1994</v>
      </c>
      <c r="B790" t="s">
        <v>24</v>
      </c>
      <c r="C790" s="1">
        <v>5.1709632873535156</v>
      </c>
      <c r="D790" s="1">
        <v>6.8909420967102051</v>
      </c>
      <c r="E790" s="1">
        <v>8.0229663848876953</v>
      </c>
      <c r="F790" s="1">
        <v>9.4614267349243164</v>
      </c>
      <c r="G790" s="1">
        <v>10.971521377563477</v>
      </c>
      <c r="H790" s="1">
        <v>13.049838066101074</v>
      </c>
      <c r="I790" s="1">
        <v>16.026987075805664</v>
      </c>
      <c r="J790" s="1">
        <v>20.098087310791016</v>
      </c>
      <c r="K790" s="1">
        <v>26.491245269775391</v>
      </c>
      <c r="L790" s="1">
        <v>34.475410461425781</v>
      </c>
    </row>
    <row r="791" spans="1:12">
      <c r="A791">
        <v>1994</v>
      </c>
      <c r="B791" t="s">
        <v>25</v>
      </c>
      <c r="C791" s="1">
        <v>4.9990139007568359</v>
      </c>
      <c r="D791" s="1">
        <v>6.0440711975097656</v>
      </c>
      <c r="E791" s="1">
        <v>7.0830059051513672</v>
      </c>
      <c r="F791" s="1">
        <v>8.3847599029541016</v>
      </c>
      <c r="G791" s="1">
        <v>9.9563961029052734</v>
      </c>
      <c r="H791" s="1">
        <v>11.876391410827637</v>
      </c>
      <c r="I791" s="1">
        <v>14.063712120056152</v>
      </c>
      <c r="J791" s="1">
        <v>17.207851409912109</v>
      </c>
      <c r="K791" s="1">
        <v>22.966081619262695</v>
      </c>
      <c r="L791" s="1">
        <v>28.639667510986328</v>
      </c>
    </row>
    <row r="792" spans="1:12">
      <c r="A792">
        <v>1994</v>
      </c>
      <c r="B792" t="s">
        <v>26</v>
      </c>
      <c r="C792" s="1">
        <v>4.3159990310668945</v>
      </c>
      <c r="D792" s="1">
        <v>5.0341281890869141</v>
      </c>
      <c r="E792" s="1">
        <v>6.0079216957092285</v>
      </c>
      <c r="F792" s="1">
        <v>7.1121902465820313</v>
      </c>
      <c r="G792" s="1">
        <v>8.3202152252197266</v>
      </c>
      <c r="H792" s="1">
        <v>10.003969192504883</v>
      </c>
      <c r="I792" s="1">
        <v>11.979489326477051</v>
      </c>
      <c r="J792" s="1">
        <v>14.894557952880859</v>
      </c>
      <c r="K792" s="1">
        <v>18.019815444946289</v>
      </c>
      <c r="L792" s="1">
        <v>21.397768020629883</v>
      </c>
    </row>
    <row r="793" spans="1:12">
      <c r="A793">
        <v>1994</v>
      </c>
      <c r="B793" t="s">
        <v>27</v>
      </c>
      <c r="C793" s="1">
        <v>4.9338293075561523</v>
      </c>
      <c r="D793" s="1">
        <v>5.9238200187683105</v>
      </c>
      <c r="E793" s="1">
        <v>6.9126954078674316</v>
      </c>
      <c r="F793" s="1">
        <v>7.8835091590881348</v>
      </c>
      <c r="G793" s="1">
        <v>8.9119577407836914</v>
      </c>
      <c r="H793" s="1">
        <v>10.146882057189941</v>
      </c>
      <c r="I793" s="1">
        <v>12.093181610107422</v>
      </c>
      <c r="J793" s="1">
        <v>14.905681610107422</v>
      </c>
      <c r="K793" s="1">
        <v>19.798196792602539</v>
      </c>
      <c r="L793" s="1">
        <v>24.495798110961914</v>
      </c>
    </row>
    <row r="794" spans="1:12">
      <c r="A794">
        <v>1994</v>
      </c>
      <c r="B794" t="s">
        <v>28</v>
      </c>
      <c r="C794" s="1">
        <v>4.8155159950256348</v>
      </c>
      <c r="D794" s="1">
        <v>5.5311369895935059</v>
      </c>
      <c r="E794" s="1">
        <v>6.4652867317199707</v>
      </c>
      <c r="F794" s="1">
        <v>7.4550237655639648</v>
      </c>
      <c r="G794" s="1">
        <v>8.7351140975952148</v>
      </c>
      <c r="H794" s="1">
        <v>10.004841804504395</v>
      </c>
      <c r="I794" s="1">
        <v>11.904067039489746</v>
      </c>
      <c r="J794" s="1">
        <v>14.551754951477051</v>
      </c>
      <c r="K794" s="1">
        <v>19.157865524291992</v>
      </c>
      <c r="L794" s="1">
        <v>23.717493057250977</v>
      </c>
    </row>
    <row r="795" spans="1:12">
      <c r="A795">
        <v>1994</v>
      </c>
      <c r="B795" t="s">
        <v>29</v>
      </c>
      <c r="C795" s="1">
        <v>4.8656377792358398</v>
      </c>
      <c r="D795" s="1">
        <v>5.7469115257263184</v>
      </c>
      <c r="E795" s="1">
        <v>6.7602014541625977</v>
      </c>
      <c r="F795" s="1">
        <v>7.7795886993408203</v>
      </c>
      <c r="G795" s="1">
        <v>9.0943975448608398</v>
      </c>
      <c r="H795" s="1">
        <v>10.415843963623047</v>
      </c>
      <c r="I795" s="1">
        <v>12.749091148376465</v>
      </c>
      <c r="J795" s="1">
        <v>15.46571159362793</v>
      </c>
      <c r="K795" s="1">
        <v>20.705615997314453</v>
      </c>
      <c r="L795" s="1">
        <v>26.646034240722656</v>
      </c>
    </row>
    <row r="796" spans="1:12">
      <c r="A796">
        <v>1994</v>
      </c>
      <c r="B796" t="s">
        <v>30</v>
      </c>
      <c r="C796" s="1">
        <v>4.7879781723022461</v>
      </c>
      <c r="D796" s="1">
        <v>5.5408763885498047</v>
      </c>
      <c r="E796" s="1">
        <v>6.5830488204956055</v>
      </c>
      <c r="F796" s="1">
        <v>7.5704569816589355</v>
      </c>
      <c r="G796" s="1">
        <v>8.811823844909668</v>
      </c>
      <c r="H796" s="1">
        <v>10.107831954956055</v>
      </c>
      <c r="I796" s="1">
        <v>12.342440605163574</v>
      </c>
      <c r="J796" s="1">
        <v>15.385819435119629</v>
      </c>
      <c r="K796" s="1">
        <v>20.10595703125</v>
      </c>
      <c r="L796" s="1">
        <v>25.068222045898438</v>
      </c>
    </row>
    <row r="797" spans="1:12">
      <c r="A797">
        <v>1994</v>
      </c>
      <c r="B797" t="s">
        <v>31</v>
      </c>
      <c r="C797" s="1">
        <v>4.4816937446594238</v>
      </c>
      <c r="D797" s="1">
        <v>5.1840949058532715</v>
      </c>
      <c r="E797" s="1">
        <v>6.0844106674194336</v>
      </c>
      <c r="F797" s="1">
        <v>7.3259868621826172</v>
      </c>
      <c r="G797" s="1">
        <v>8.5391130447387695</v>
      </c>
      <c r="H797" s="1">
        <v>10.023377418518066</v>
      </c>
      <c r="I797" s="1">
        <v>11.994606018066406</v>
      </c>
      <c r="J797" s="1">
        <v>14.95538330078125</v>
      </c>
      <c r="K797" s="1">
        <v>18.980443954467773</v>
      </c>
      <c r="L797" s="1">
        <v>22.916929244995117</v>
      </c>
    </row>
    <row r="798" spans="1:12">
      <c r="A798">
        <v>1994</v>
      </c>
      <c r="B798" t="s">
        <v>32</v>
      </c>
      <c r="C798" s="1">
        <v>4.754788875579834</v>
      </c>
      <c r="D798" s="1">
        <v>5.6677494049072266</v>
      </c>
      <c r="E798" s="1">
        <v>6.6345419883728027</v>
      </c>
      <c r="F798" s="1">
        <v>7.5570688247680664</v>
      </c>
      <c r="G798" s="1">
        <v>8.5916051864624023</v>
      </c>
      <c r="H798" s="1">
        <v>9.9399700164794922</v>
      </c>
      <c r="I798" s="1">
        <v>11.239650726318359</v>
      </c>
      <c r="J798" s="1">
        <v>13.879981994628906</v>
      </c>
      <c r="K798" s="1">
        <v>17.740322113037109</v>
      </c>
      <c r="L798" s="1">
        <v>22.060722351074219</v>
      </c>
    </row>
    <row r="799" spans="1:12">
      <c r="A799">
        <v>1994</v>
      </c>
      <c r="B799" t="s">
        <v>33</v>
      </c>
      <c r="C799" s="1">
        <v>4.3876042366027832</v>
      </c>
      <c r="D799" s="1">
        <v>5.0827922821044922</v>
      </c>
      <c r="E799" s="1">
        <v>6.0836901664733887</v>
      </c>
      <c r="F799" s="1">
        <v>7.0583572387695313</v>
      </c>
      <c r="G799" s="1">
        <v>8.1497182846069336</v>
      </c>
      <c r="H799" s="1">
        <v>9.7108030319213867</v>
      </c>
      <c r="I799" s="1">
        <v>11.606209754943848</v>
      </c>
      <c r="J799" s="1">
        <v>14.492262840270996</v>
      </c>
      <c r="K799" s="1">
        <v>18.165145874023438</v>
      </c>
      <c r="L799" s="1">
        <v>24.774150848388672</v>
      </c>
    </row>
    <row r="800" spans="1:12">
      <c r="A800">
        <v>1994</v>
      </c>
      <c r="B800" t="s">
        <v>34</v>
      </c>
      <c r="C800" s="1">
        <v>4.3222227096557617</v>
      </c>
      <c r="D800" s="1">
        <v>5.0199337005615234</v>
      </c>
      <c r="E800" s="1">
        <v>5.939424991607666</v>
      </c>
      <c r="F800" s="1">
        <v>6.9033946990966797</v>
      </c>
      <c r="G800" s="1">
        <v>8.0025806427001953</v>
      </c>
      <c r="H800" s="1">
        <v>9.2150154113769531</v>
      </c>
      <c r="I800" s="1">
        <v>10.925395011901855</v>
      </c>
      <c r="J800" s="1">
        <v>13.418299674987793</v>
      </c>
      <c r="K800" s="1">
        <v>17.971164703369141</v>
      </c>
      <c r="L800" s="1">
        <v>22.210872650146484</v>
      </c>
    </row>
    <row r="801" spans="1:12">
      <c r="A801">
        <v>1994</v>
      </c>
      <c r="B801" t="s">
        <v>35</v>
      </c>
      <c r="C801" s="1">
        <v>4.4691801071166992</v>
      </c>
      <c r="D801" s="1">
        <v>5.0980625152587891</v>
      </c>
      <c r="E801" s="1">
        <v>6.0400967597961426</v>
      </c>
      <c r="F801" s="1">
        <v>6.9426546096801758</v>
      </c>
      <c r="G801" s="1">
        <v>7.7766809463500977</v>
      </c>
      <c r="H801" s="1">
        <v>8.9272193908691406</v>
      </c>
      <c r="I801" s="1">
        <v>10.486366271972656</v>
      </c>
      <c r="J801" s="1">
        <v>12.875102043151855</v>
      </c>
      <c r="K801" s="1">
        <v>17.07853889465332</v>
      </c>
      <c r="L801" s="1">
        <v>21.783271789550781</v>
      </c>
    </row>
    <row r="802" spans="1:12">
      <c r="A802">
        <v>1994</v>
      </c>
      <c r="B802" t="s">
        <v>36</v>
      </c>
      <c r="C802" s="1">
        <v>4.283287525177002</v>
      </c>
      <c r="D802" s="1">
        <v>4.9184889793395996</v>
      </c>
      <c r="E802" s="1">
        <v>5.8822650909423828</v>
      </c>
      <c r="F802" s="1">
        <v>6.9798846244812012</v>
      </c>
      <c r="G802" s="1">
        <v>8.3954811096191406</v>
      </c>
      <c r="H802" s="1">
        <v>9.8772897720336914</v>
      </c>
      <c r="I802" s="1">
        <v>11.432094573974609</v>
      </c>
      <c r="J802" s="1">
        <v>14.129010200500488</v>
      </c>
      <c r="K802" s="1">
        <v>19.069602966308594</v>
      </c>
      <c r="L802" s="1">
        <v>22.78468132019043</v>
      </c>
    </row>
    <row r="803" spans="1:12">
      <c r="A803">
        <v>1994</v>
      </c>
      <c r="B803" t="s">
        <v>37</v>
      </c>
      <c r="C803" s="1">
        <v>4.4898815155029297</v>
      </c>
      <c r="D803" s="1">
        <v>5.0931086540222168</v>
      </c>
      <c r="E803" s="1">
        <v>6.062105655670166</v>
      </c>
      <c r="F803" s="1">
        <v>7.1246514320373535</v>
      </c>
      <c r="G803" s="1">
        <v>8.5481834411621094</v>
      </c>
      <c r="H803" s="1">
        <v>9.9981288909912109</v>
      </c>
      <c r="I803" s="1">
        <v>12.073873519897461</v>
      </c>
      <c r="J803" s="1">
        <v>14.88996410369873</v>
      </c>
      <c r="K803" s="1">
        <v>19.12360954284668</v>
      </c>
      <c r="L803" s="1">
        <v>23.056509017944336</v>
      </c>
    </row>
    <row r="804" spans="1:12">
      <c r="A804">
        <v>1994</v>
      </c>
      <c r="B804" t="s">
        <v>38</v>
      </c>
      <c r="C804" s="1">
        <v>4.466087818145752</v>
      </c>
      <c r="D804" s="1">
        <v>5.1944699287414551</v>
      </c>
      <c r="E804" s="1">
        <v>6.151336669921875</v>
      </c>
      <c r="F804" s="1">
        <v>7.3784914016723633</v>
      </c>
      <c r="G804" s="1">
        <v>8.7608537673950195</v>
      </c>
      <c r="H804" s="1">
        <v>10.273412704467773</v>
      </c>
      <c r="I804" s="1">
        <v>12.280915260314941</v>
      </c>
      <c r="J804" s="1">
        <v>15.375761985778809</v>
      </c>
      <c r="K804" s="1">
        <v>20.020145416259766</v>
      </c>
      <c r="L804" s="1">
        <v>25.080633163452148</v>
      </c>
    </row>
    <row r="805" spans="1:12">
      <c r="A805">
        <v>1994</v>
      </c>
      <c r="B805" t="s">
        <v>39</v>
      </c>
      <c r="C805" s="1">
        <v>4.5468845367431641</v>
      </c>
      <c r="D805" s="1">
        <v>5.2012910842895508</v>
      </c>
      <c r="E805" s="1">
        <v>6.0373430252075195</v>
      </c>
      <c r="F805" s="1">
        <v>7.0430335998535156</v>
      </c>
      <c r="G805" s="1">
        <v>8.1569623947143555</v>
      </c>
      <c r="H805" s="1">
        <v>9.9722929000854492</v>
      </c>
      <c r="I805" s="1">
        <v>11.838412284851074</v>
      </c>
      <c r="J805" s="1">
        <v>14.009686470031738</v>
      </c>
      <c r="K805" s="1">
        <v>17.600065231323242</v>
      </c>
      <c r="L805" s="1">
        <v>20.409782409667969</v>
      </c>
    </row>
    <row r="806" spans="1:12">
      <c r="A806">
        <v>1994</v>
      </c>
      <c r="B806" t="s">
        <v>40</v>
      </c>
      <c r="C806" s="1">
        <v>4.663179874420166</v>
      </c>
      <c r="D806" s="1">
        <v>5.4293017387390137</v>
      </c>
      <c r="E806" s="1">
        <v>6.3546929359436035</v>
      </c>
      <c r="F806" s="1">
        <v>7.5094304084777832</v>
      </c>
      <c r="G806" s="1">
        <v>8.5710439682006836</v>
      </c>
      <c r="H806" s="1">
        <v>10.038153648376465</v>
      </c>
      <c r="I806" s="1">
        <v>11.758378028869629</v>
      </c>
      <c r="J806" s="1">
        <v>14.380131721496582</v>
      </c>
      <c r="K806" s="1">
        <v>18.940767288208008</v>
      </c>
      <c r="L806" s="1">
        <v>24.570854187011719</v>
      </c>
    </row>
    <row r="807" spans="1:12">
      <c r="A807">
        <v>1994</v>
      </c>
      <c r="B807" t="s">
        <v>41</v>
      </c>
      <c r="C807" s="1">
        <v>4.3934125900268555</v>
      </c>
      <c r="D807" s="1">
        <v>5.082024097442627</v>
      </c>
      <c r="E807" s="1">
        <v>6.093803882598877</v>
      </c>
      <c r="F807" s="1">
        <v>7.0907225608825684</v>
      </c>
      <c r="G807" s="1">
        <v>8.2588319778442383</v>
      </c>
      <c r="H807" s="1">
        <v>10.064980506896973</v>
      </c>
      <c r="I807" s="1">
        <v>12.07603645324707</v>
      </c>
      <c r="J807" s="1">
        <v>15.006507873535156</v>
      </c>
      <c r="K807" s="1">
        <v>19.271875381469727</v>
      </c>
      <c r="L807" s="1">
        <v>22.034244537353516</v>
      </c>
    </row>
    <row r="808" spans="1:12">
      <c r="A808">
        <v>1994</v>
      </c>
      <c r="B808" t="s">
        <v>42</v>
      </c>
      <c r="C808" s="1">
        <v>4.9889678955078125</v>
      </c>
      <c r="D808" s="1">
        <v>6.080787181854248</v>
      </c>
      <c r="E808" s="1">
        <v>7.2184662818908691</v>
      </c>
      <c r="F808" s="1">
        <v>8.7075815200805664</v>
      </c>
      <c r="G808" s="1">
        <v>10.061445236206055</v>
      </c>
      <c r="H808" s="1">
        <v>12.181580543518066</v>
      </c>
      <c r="I808" s="1">
        <v>14.532831192016602</v>
      </c>
      <c r="J808" s="1">
        <v>17.629682540893555</v>
      </c>
      <c r="K808" s="1">
        <v>22.888456344604492</v>
      </c>
      <c r="L808" s="1">
        <v>28.69127082824707</v>
      </c>
    </row>
    <row r="809" spans="1:12">
      <c r="A809">
        <v>1994</v>
      </c>
      <c r="B809" t="s">
        <v>43</v>
      </c>
      <c r="C809" s="1">
        <v>4.5251102447509766</v>
      </c>
      <c r="D809" s="1">
        <v>5.4188365936279297</v>
      </c>
      <c r="E809" s="1">
        <v>6.2747597694396973</v>
      </c>
      <c r="F809" s="1">
        <v>7.4935731887817383</v>
      </c>
      <c r="G809" s="1">
        <v>8.8477344512939453</v>
      </c>
      <c r="H809" s="1">
        <v>10.561009407043457</v>
      </c>
      <c r="I809" s="1">
        <v>12.581935882568359</v>
      </c>
      <c r="J809" s="1">
        <v>16.046520233154297</v>
      </c>
      <c r="K809" s="1">
        <v>20.009994506835938</v>
      </c>
      <c r="L809" s="1">
        <v>26.396787643432617</v>
      </c>
    </row>
    <row r="810" spans="1:12">
      <c r="A810">
        <v>1994</v>
      </c>
      <c r="B810" t="s">
        <v>44</v>
      </c>
      <c r="C810" s="1">
        <v>4.852015495300293</v>
      </c>
      <c r="D810" s="1">
        <v>5.6556549072265625</v>
      </c>
      <c r="E810" s="1">
        <v>6.9216094017028809</v>
      </c>
      <c r="F810" s="1">
        <v>7.957618236541748</v>
      </c>
      <c r="G810" s="1">
        <v>9.1454601287841797</v>
      </c>
      <c r="H810" s="1">
        <v>10.921567916870117</v>
      </c>
      <c r="I810" s="1">
        <v>12.733403205871582</v>
      </c>
      <c r="J810" s="1">
        <v>15.181214332580566</v>
      </c>
      <c r="K810" s="1">
        <v>20.019540786743164</v>
      </c>
      <c r="L810" s="1">
        <v>25.043411254882813</v>
      </c>
    </row>
    <row r="811" spans="1:12">
      <c r="A811">
        <v>1994</v>
      </c>
      <c r="B811" t="s">
        <v>45</v>
      </c>
      <c r="C811" s="1">
        <v>4.4945712089538574</v>
      </c>
      <c r="D811" s="1">
        <v>5.4554147720336914</v>
      </c>
      <c r="E811" s="1">
        <v>6.3142375946044922</v>
      </c>
      <c r="F811" s="1">
        <v>7.4413208961486816</v>
      </c>
      <c r="G811" s="1">
        <v>8.7109823226928711</v>
      </c>
      <c r="H811" s="1">
        <v>10.117010116577148</v>
      </c>
      <c r="I811" s="1">
        <v>12.1429443359375</v>
      </c>
      <c r="J811" s="1">
        <v>14.790745735168457</v>
      </c>
      <c r="K811" s="1">
        <v>18.98875617980957</v>
      </c>
      <c r="L811" s="1">
        <v>22.813558578491211</v>
      </c>
    </row>
    <row r="812" spans="1:12">
      <c r="A812">
        <v>1994</v>
      </c>
      <c r="B812" t="s">
        <v>46</v>
      </c>
      <c r="C812" s="1">
        <v>5.0688552856445313</v>
      </c>
      <c r="D812" s="1">
        <v>6.0664448738098145</v>
      </c>
      <c r="E812" s="1">
        <v>7.1121783256530762</v>
      </c>
      <c r="F812" s="1">
        <v>8.364192008972168</v>
      </c>
      <c r="G812" s="1">
        <v>9.613764762878418</v>
      </c>
      <c r="H812" s="1">
        <v>11.169943809509277</v>
      </c>
      <c r="I812" s="1">
        <v>13.337016105651855</v>
      </c>
      <c r="J812" s="1">
        <v>15.956659317016602</v>
      </c>
      <c r="K812" s="1">
        <v>19.165824890136719</v>
      </c>
      <c r="L812" s="1">
        <v>22.475536346435547</v>
      </c>
    </row>
    <row r="813" spans="1:12">
      <c r="A813">
        <v>1994</v>
      </c>
      <c r="B813" t="s">
        <v>47</v>
      </c>
      <c r="C813" s="1">
        <v>5.2559928894042969</v>
      </c>
      <c r="D813" s="1">
        <v>6.6439647674560547</v>
      </c>
      <c r="E813" s="1">
        <v>7.9390716552734375</v>
      </c>
      <c r="F813" s="1">
        <v>9.4595232009887695</v>
      </c>
      <c r="G813" s="1">
        <v>10.999608039855957</v>
      </c>
      <c r="H813" s="1">
        <v>12.69039249420166</v>
      </c>
      <c r="I813" s="1">
        <v>14.990686416625977</v>
      </c>
      <c r="J813" s="1">
        <v>17.715002059936523</v>
      </c>
      <c r="K813" s="1">
        <v>21.842632293701172</v>
      </c>
      <c r="L813" s="1">
        <v>26.666515350341797</v>
      </c>
    </row>
    <row r="814" spans="1:12">
      <c r="A814">
        <v>1994</v>
      </c>
      <c r="B814" t="s">
        <v>48</v>
      </c>
      <c r="C814" s="1">
        <v>5.204228401184082</v>
      </c>
      <c r="D814" s="1">
        <v>6.3370327949523926</v>
      </c>
      <c r="E814" s="1">
        <v>7.3307204246520996</v>
      </c>
      <c r="F814" s="1">
        <v>8.6208934783935547</v>
      </c>
      <c r="G814" s="1">
        <v>10.106805801391602</v>
      </c>
      <c r="H814" s="1">
        <v>11.982874870300293</v>
      </c>
      <c r="I814" s="1">
        <v>13.727169036865234</v>
      </c>
      <c r="J814" s="1">
        <v>16.474098205566406</v>
      </c>
      <c r="K814" s="1">
        <v>20.282819747924805</v>
      </c>
      <c r="L814" s="1">
        <v>25.054262161254883</v>
      </c>
    </row>
    <row r="815" spans="1:12">
      <c r="A815">
        <v>1994</v>
      </c>
      <c r="B815" t="s">
        <v>49</v>
      </c>
      <c r="C815" s="1">
        <v>4.9370765686035156</v>
      </c>
      <c r="D815" s="1">
        <v>6.035923957824707</v>
      </c>
      <c r="E815" s="1">
        <v>7.4392819404602051</v>
      </c>
      <c r="F815" s="1">
        <v>8.9975128173828125</v>
      </c>
      <c r="G815" s="1">
        <v>10.821287155151367</v>
      </c>
      <c r="H815" s="1">
        <v>12.918898582458496</v>
      </c>
      <c r="I815" s="1">
        <v>15.42899227142334</v>
      </c>
      <c r="J815" s="1">
        <v>19.172277450561523</v>
      </c>
      <c r="K815" s="1">
        <v>25.017538070678711</v>
      </c>
      <c r="L815" s="1">
        <v>30.764507293701172</v>
      </c>
    </row>
    <row r="816" spans="1:12">
      <c r="A816">
        <v>1994</v>
      </c>
      <c r="B816" t="s">
        <v>50</v>
      </c>
      <c r="C816" s="1">
        <v>6.110680103302002</v>
      </c>
      <c r="D816" s="1">
        <v>7.8854823112487793</v>
      </c>
      <c r="E816" s="1">
        <v>9.3061838150024414</v>
      </c>
      <c r="F816" s="1">
        <v>10.861616134643555</v>
      </c>
      <c r="G816" s="1">
        <v>12.453388214111328</v>
      </c>
      <c r="H816" s="1">
        <v>14.593456268310547</v>
      </c>
      <c r="I816" s="1">
        <v>16.892288208007813</v>
      </c>
      <c r="J816" s="1">
        <v>20.108078002929688</v>
      </c>
      <c r="K816" s="1">
        <v>25.258962631225586</v>
      </c>
      <c r="L816" s="1">
        <v>30.658245086669922</v>
      </c>
    </row>
    <row r="817" spans="1:12">
      <c r="A817">
        <v>1994</v>
      </c>
      <c r="B817" t="s">
        <v>51</v>
      </c>
      <c r="C817" s="1">
        <v>5.8290286064147949</v>
      </c>
      <c r="D817" s="1">
        <v>6.9745926856994629</v>
      </c>
      <c r="E817" s="1">
        <v>8.0673646926879883</v>
      </c>
      <c r="F817" s="1">
        <v>9.52105712890625</v>
      </c>
      <c r="G817" s="1">
        <v>10.665356636047363</v>
      </c>
      <c r="H817" s="1">
        <v>12.483004570007324</v>
      </c>
      <c r="I817" s="1">
        <v>14.742977142333984</v>
      </c>
      <c r="J817" s="1">
        <v>17.683597564697266</v>
      </c>
      <c r="K817" s="1">
        <v>22.5535888671875</v>
      </c>
      <c r="L817" s="1">
        <v>25.613773345947266</v>
      </c>
    </row>
    <row r="818" spans="1:12">
      <c r="A818">
        <v>1995</v>
      </c>
      <c r="B818" t="s">
        <v>1</v>
      </c>
      <c r="C818" s="1">
        <v>4.9894576072692871</v>
      </c>
      <c r="D818" s="1">
        <v>6.0033049583435059</v>
      </c>
      <c r="E818" s="1">
        <v>6.9577436447143555</v>
      </c>
      <c r="F818" s="1">
        <v>7.9349117279052734</v>
      </c>
      <c r="G818" s="1">
        <v>9.0043487548828125</v>
      </c>
      <c r="H818" s="1">
        <v>10.273983001708984</v>
      </c>
      <c r="I818" s="1">
        <v>12.003059387207031</v>
      </c>
      <c r="J818" s="1">
        <v>14.475569725036621</v>
      </c>
      <c r="K818" s="1">
        <v>18.005092620849609</v>
      </c>
      <c r="L818" s="1">
        <v>21.269021987915039</v>
      </c>
    </row>
    <row r="819" spans="1:12">
      <c r="A819">
        <v>1995</v>
      </c>
      <c r="B819" t="s">
        <v>2</v>
      </c>
      <c r="C819" s="1">
        <v>5.5392107963562012</v>
      </c>
      <c r="D819" s="1">
        <v>6.8705000877380371</v>
      </c>
      <c r="E819" s="1">
        <v>7.9562010765075684</v>
      </c>
      <c r="F819" s="1">
        <v>9.2285041809082031</v>
      </c>
      <c r="G819" s="1">
        <v>10.611211776733398</v>
      </c>
      <c r="H819" s="1">
        <v>12.10666561126709</v>
      </c>
      <c r="I819" s="1">
        <v>14.388601303100586</v>
      </c>
      <c r="J819" s="1">
        <v>17.550012588500977</v>
      </c>
      <c r="K819" s="1">
        <v>21.69493293762207</v>
      </c>
      <c r="L819" s="1">
        <v>26.622364044189453</v>
      </c>
    </row>
    <row r="820" spans="1:12">
      <c r="A820">
        <v>1995</v>
      </c>
      <c r="B820" t="s">
        <v>3</v>
      </c>
      <c r="C820" s="1">
        <v>5.0791888236999512</v>
      </c>
      <c r="D820" s="1">
        <v>6.4136781692504883</v>
      </c>
      <c r="E820" s="1">
        <v>7.5116324424743652</v>
      </c>
      <c r="F820" s="1">
        <v>8.5630464553833008</v>
      </c>
      <c r="G820" s="1">
        <v>9.9299507141113281</v>
      </c>
      <c r="H820" s="1">
        <v>11.197505950927734</v>
      </c>
      <c r="I820" s="1">
        <v>13.046272277832031</v>
      </c>
      <c r="J820" s="1">
        <v>15.38796329498291</v>
      </c>
      <c r="K820" s="1">
        <v>19.290523529052734</v>
      </c>
      <c r="L820" s="1">
        <v>22.961166381835938</v>
      </c>
    </row>
    <row r="821" spans="1:12">
      <c r="A821">
        <v>1995</v>
      </c>
      <c r="B821" t="s">
        <v>4</v>
      </c>
      <c r="C821" s="1">
        <v>5.5391025543212891</v>
      </c>
      <c r="D821" s="1">
        <v>7.0465764999389648</v>
      </c>
      <c r="E821" s="1">
        <v>8.4203605651855469</v>
      </c>
      <c r="F821" s="1">
        <v>9.9678640365600586</v>
      </c>
      <c r="G821" s="1">
        <v>11.585312843322754</v>
      </c>
      <c r="H821" s="1">
        <v>13.502201080322266</v>
      </c>
      <c r="I821" s="1">
        <v>15.875576972961426</v>
      </c>
      <c r="J821" s="1">
        <v>19.246940612792969</v>
      </c>
      <c r="K821" s="1">
        <v>24.957988739013672</v>
      </c>
      <c r="L821" s="1">
        <v>30.618616104125977</v>
      </c>
    </row>
    <row r="822" spans="1:12">
      <c r="A822">
        <v>1995</v>
      </c>
      <c r="B822" t="s">
        <v>5</v>
      </c>
      <c r="C822" s="1">
        <v>5.0728602409362793</v>
      </c>
      <c r="D822" s="1">
        <v>6.2890615463256836</v>
      </c>
      <c r="E822" s="1">
        <v>7.8780198097229004</v>
      </c>
      <c r="F822" s="1">
        <v>9.1094722747802734</v>
      </c>
      <c r="G822" s="1">
        <v>10.664998054504395</v>
      </c>
      <c r="H822" s="1">
        <v>12.23779296875</v>
      </c>
      <c r="I822" s="1">
        <v>14.892400741577148</v>
      </c>
      <c r="J822" s="1">
        <v>17.341962814331055</v>
      </c>
      <c r="K822" s="1">
        <v>23.016040802001953</v>
      </c>
      <c r="L822" s="1">
        <v>27.977540969848633</v>
      </c>
    </row>
    <row r="823" spans="1:12">
      <c r="A823">
        <v>1995</v>
      </c>
      <c r="B823" t="s">
        <v>6</v>
      </c>
      <c r="C823" s="1">
        <v>5.6079530715942383</v>
      </c>
      <c r="D823" s="1">
        <v>7.2687768936157227</v>
      </c>
      <c r="E823" s="1">
        <v>8.9768781661987305</v>
      </c>
      <c r="F823" s="1">
        <v>10.580093383789063</v>
      </c>
      <c r="G823" s="1">
        <v>12.786382675170898</v>
      </c>
      <c r="H823" s="1">
        <v>14.935992240905762</v>
      </c>
      <c r="I823" s="1">
        <v>17.439626693725586</v>
      </c>
      <c r="J823" s="1">
        <v>21.172492980957031</v>
      </c>
      <c r="K823" s="1">
        <v>27.560850143432617</v>
      </c>
      <c r="L823" s="1">
        <v>33.335224151611328</v>
      </c>
    </row>
    <row r="824" spans="1:12">
      <c r="A824">
        <v>1995</v>
      </c>
      <c r="B824" t="s">
        <v>7</v>
      </c>
      <c r="C824" s="1">
        <v>5.076840877532959</v>
      </c>
      <c r="D824" s="1">
        <v>6.5681524276733398</v>
      </c>
      <c r="E824" s="1">
        <v>7.9827485084533691</v>
      </c>
      <c r="F824" s="1">
        <v>9.5317344665527344</v>
      </c>
      <c r="G824" s="1">
        <v>11.299141883850098</v>
      </c>
      <c r="H824" s="1">
        <v>13.223974227905273</v>
      </c>
      <c r="I824" s="1">
        <v>15.813741683959961</v>
      </c>
      <c r="J824" s="1">
        <v>19.273859024047852</v>
      </c>
      <c r="K824" s="1">
        <v>25.527935028076172</v>
      </c>
      <c r="L824" s="1">
        <v>32.670085906982422</v>
      </c>
    </row>
    <row r="825" spans="1:12">
      <c r="A825">
        <v>1995</v>
      </c>
      <c r="B825" t="s">
        <v>8</v>
      </c>
      <c r="C825" s="1">
        <v>5.5940165519714355</v>
      </c>
      <c r="D825" s="1">
        <v>7.1023807525634766</v>
      </c>
      <c r="E825" s="1">
        <v>8.6749792098999023</v>
      </c>
      <c r="F825" s="1">
        <v>10.198678970336914</v>
      </c>
      <c r="G825" s="1">
        <v>12.417223930358887</v>
      </c>
      <c r="H825" s="1">
        <v>14.888946533203125</v>
      </c>
      <c r="I825" s="1">
        <v>17.294303894042969</v>
      </c>
      <c r="J825" s="1">
        <v>21.103946685791016</v>
      </c>
      <c r="K825" s="1">
        <v>27.828622817993164</v>
      </c>
      <c r="L825" s="1">
        <v>35.070034027099609</v>
      </c>
    </row>
    <row r="826" spans="1:12">
      <c r="A826">
        <v>1995</v>
      </c>
      <c r="B826" t="s">
        <v>9</v>
      </c>
      <c r="C826" s="1">
        <v>5.013890266418457</v>
      </c>
      <c r="D826" s="1">
        <v>6.0937089920043945</v>
      </c>
      <c r="E826" s="1">
        <v>7.3799800872802734</v>
      </c>
      <c r="F826" s="1">
        <v>8.8460464477539063</v>
      </c>
      <c r="G826" s="1">
        <v>10.06890869140625</v>
      </c>
      <c r="H826" s="1">
        <v>11.947306632995605</v>
      </c>
      <c r="I826" s="1">
        <v>14.068517684936523</v>
      </c>
      <c r="J826" s="1">
        <v>16.923913955688477</v>
      </c>
      <c r="K826" s="1">
        <v>21.78596305847168</v>
      </c>
      <c r="L826" s="1">
        <v>26.750234603881836</v>
      </c>
    </row>
    <row r="827" spans="1:12">
      <c r="A827">
        <v>1995</v>
      </c>
      <c r="B827" t="s">
        <v>10</v>
      </c>
      <c r="C827" s="1">
        <v>4.9497661590576172</v>
      </c>
      <c r="D827" s="1">
        <v>5.9569687843322754</v>
      </c>
      <c r="E827" s="1">
        <v>7.086550235748291</v>
      </c>
      <c r="F827" s="1">
        <v>8.3342962265014648</v>
      </c>
      <c r="G827" s="1">
        <v>9.9336462020874023</v>
      </c>
      <c r="H827" s="1">
        <v>11.47175407409668</v>
      </c>
      <c r="I827" s="1">
        <v>13.604916572570801</v>
      </c>
      <c r="J827" s="1">
        <v>16.599176406860352</v>
      </c>
      <c r="K827" s="1">
        <v>20.27685546875</v>
      </c>
      <c r="L827" s="1">
        <v>24.992971420288086</v>
      </c>
    </row>
    <row r="828" spans="1:12">
      <c r="A828">
        <v>1995</v>
      </c>
      <c r="B828" t="s">
        <v>11</v>
      </c>
      <c r="C828" s="1">
        <v>5.0273914337158203</v>
      </c>
      <c r="D828" s="1">
        <v>6.0735301971435547</v>
      </c>
      <c r="E828" s="1">
        <v>7.0727691650390625</v>
      </c>
      <c r="F828" s="1">
        <v>8.0953092575073242</v>
      </c>
      <c r="G828" s="1">
        <v>9.2490310668945313</v>
      </c>
      <c r="H828" s="1">
        <v>10.668540000915527</v>
      </c>
      <c r="I828" s="1">
        <v>12.423369407653809</v>
      </c>
      <c r="J828" s="1">
        <v>14.975207328796387</v>
      </c>
      <c r="K828" s="1">
        <v>19.259981155395508</v>
      </c>
      <c r="L828" s="1">
        <v>23.496320724487305</v>
      </c>
    </row>
    <row r="829" spans="1:12">
      <c r="A829">
        <v>1995</v>
      </c>
      <c r="B829" t="s">
        <v>12</v>
      </c>
      <c r="C829" s="1">
        <v>5.0499930381774902</v>
      </c>
      <c r="D829" s="1">
        <v>6.2144088745117188</v>
      </c>
      <c r="E829" s="1">
        <v>7.5580325126647949</v>
      </c>
      <c r="F829" s="1">
        <v>9.0375652313232422</v>
      </c>
      <c r="G829" s="1">
        <v>10.775570869445801</v>
      </c>
      <c r="H829" s="1">
        <v>12.516371726989746</v>
      </c>
      <c r="I829" s="1">
        <v>14.962460517883301</v>
      </c>
      <c r="J829" s="1">
        <v>18.052318572998047</v>
      </c>
      <c r="K829" s="1">
        <v>23.401514053344727</v>
      </c>
      <c r="L829" s="1">
        <v>28.839099884033203</v>
      </c>
    </row>
    <row r="830" spans="1:12">
      <c r="A830">
        <v>1995</v>
      </c>
      <c r="B830" t="s">
        <v>13</v>
      </c>
      <c r="C830" s="1">
        <v>5.029639720916748</v>
      </c>
      <c r="D830" s="1">
        <v>6.3672971725463867</v>
      </c>
      <c r="E830" s="1">
        <v>7.6156001091003418</v>
      </c>
      <c r="F830" s="1">
        <v>9.0425844192504883</v>
      </c>
      <c r="G830" s="1">
        <v>10.634794235229492</v>
      </c>
      <c r="H830" s="1">
        <v>12.715908050537109</v>
      </c>
      <c r="I830" s="1">
        <v>15.101353645324707</v>
      </c>
      <c r="J830" s="1">
        <v>18.202531814575195</v>
      </c>
      <c r="K830" s="1">
        <v>22.934305191040039</v>
      </c>
      <c r="L830" s="1">
        <v>28.699325561523438</v>
      </c>
    </row>
    <row r="831" spans="1:12">
      <c r="A831">
        <v>1995</v>
      </c>
      <c r="B831" t="s">
        <v>14</v>
      </c>
      <c r="C831" s="1">
        <v>5.0112996101379395</v>
      </c>
      <c r="D831" s="1">
        <v>6.0133109092712402</v>
      </c>
      <c r="E831" s="1">
        <v>7.1099553108215332</v>
      </c>
      <c r="F831" s="1">
        <v>8.3758344650268555</v>
      </c>
      <c r="G831" s="1">
        <v>9.9182186126708984</v>
      </c>
      <c r="H831" s="1">
        <v>11.540555000305176</v>
      </c>
      <c r="I831" s="1">
        <v>13.321063995361328</v>
      </c>
      <c r="J831" s="1">
        <v>15.87039852142334</v>
      </c>
      <c r="K831" s="1">
        <v>20.185785293579102</v>
      </c>
      <c r="L831" s="1">
        <v>24.92779541015625</v>
      </c>
    </row>
    <row r="832" spans="1:12">
      <c r="A832">
        <v>1995</v>
      </c>
      <c r="B832" t="s">
        <v>15</v>
      </c>
      <c r="C832" s="1">
        <v>5.527376651763916</v>
      </c>
      <c r="D832" s="1">
        <v>6.8993682861328125</v>
      </c>
      <c r="E832" s="1">
        <v>7.972562313079834</v>
      </c>
      <c r="F832" s="1">
        <v>9.0560855865478516</v>
      </c>
      <c r="G832" s="1">
        <v>10.468595504760742</v>
      </c>
      <c r="H832" s="1">
        <v>12.213394165039063</v>
      </c>
      <c r="I832" s="1">
        <v>14.06748104095459</v>
      </c>
      <c r="J832" s="1">
        <v>17.071968078613281</v>
      </c>
      <c r="K832" s="1">
        <v>21.212129592895508</v>
      </c>
      <c r="L832" s="1">
        <v>25.737905502319336</v>
      </c>
    </row>
    <row r="833" spans="1:12">
      <c r="A833">
        <v>1995</v>
      </c>
      <c r="B833" t="s">
        <v>16</v>
      </c>
      <c r="C833" s="1">
        <v>4.9808850288391113</v>
      </c>
      <c r="D833" s="1">
        <v>5.8984231948852539</v>
      </c>
      <c r="E833" s="1">
        <v>6.8083815574645996</v>
      </c>
      <c r="F833" s="1">
        <v>7.7439146041870117</v>
      </c>
      <c r="G833" s="1">
        <v>8.9380760192871094</v>
      </c>
      <c r="H833" s="1">
        <v>10.199545860290527</v>
      </c>
      <c r="I833" s="1">
        <v>12.058732986450195</v>
      </c>
      <c r="J833" s="1">
        <v>14.595635414123535</v>
      </c>
      <c r="K833" s="1">
        <v>18.106708526611328</v>
      </c>
      <c r="L833" s="1">
        <v>22.193912506103516</v>
      </c>
    </row>
    <row r="834" spans="1:12">
      <c r="A834">
        <v>1995</v>
      </c>
      <c r="B834" t="s">
        <v>17</v>
      </c>
      <c r="C834" s="1">
        <v>4.9519667625427246</v>
      </c>
      <c r="D834" s="1">
        <v>5.9222297668457031</v>
      </c>
      <c r="E834" s="1">
        <v>6.936190128326416</v>
      </c>
      <c r="F834" s="1">
        <v>8.0377073287963867</v>
      </c>
      <c r="G834" s="1">
        <v>9.3877363204956055</v>
      </c>
      <c r="H834" s="1">
        <v>10.919676780700684</v>
      </c>
      <c r="I834" s="1">
        <v>12.524921417236328</v>
      </c>
      <c r="J834" s="1">
        <v>15.113265991210938</v>
      </c>
      <c r="K834" s="1">
        <v>19.873706817626953</v>
      </c>
      <c r="L834" s="1">
        <v>23.677331924438477</v>
      </c>
    </row>
    <row r="835" spans="1:12">
      <c r="A835">
        <v>1995</v>
      </c>
      <c r="B835" t="s">
        <v>18</v>
      </c>
      <c r="C835" s="1">
        <v>4.4827938079833984</v>
      </c>
      <c r="D835" s="1">
        <v>5.1494688987731934</v>
      </c>
      <c r="E835" s="1">
        <v>6.0186872482299805</v>
      </c>
      <c r="F835" s="1">
        <v>6.9100184440612793</v>
      </c>
      <c r="G835" s="1">
        <v>7.9325037002563477</v>
      </c>
      <c r="H835" s="1">
        <v>9.3205699920654297</v>
      </c>
      <c r="I835" s="1">
        <v>10.995790481567383</v>
      </c>
      <c r="J835" s="1">
        <v>13.567893028259277</v>
      </c>
      <c r="K835" s="1">
        <v>17.120893478393555</v>
      </c>
      <c r="L835" s="1">
        <v>20.93280029296875</v>
      </c>
    </row>
    <row r="836" spans="1:12">
      <c r="A836">
        <v>1995</v>
      </c>
      <c r="B836" t="s">
        <v>19</v>
      </c>
      <c r="C836" s="1">
        <v>4.9033207893371582</v>
      </c>
      <c r="D836" s="1">
        <v>5.5428690910339355</v>
      </c>
      <c r="E836" s="1">
        <v>6.318474292755127</v>
      </c>
      <c r="F836" s="1">
        <v>7.2039585113525391</v>
      </c>
      <c r="G836" s="1">
        <v>8.143585205078125</v>
      </c>
      <c r="H836" s="1">
        <v>9.5031890869140625</v>
      </c>
      <c r="I836" s="1">
        <v>10.901301383972168</v>
      </c>
      <c r="J836" s="1">
        <v>13.078575134277344</v>
      </c>
      <c r="K836" s="1">
        <v>16.877431869506836</v>
      </c>
      <c r="L836" s="1">
        <v>21.2227783203125</v>
      </c>
    </row>
    <row r="837" spans="1:12">
      <c r="A837">
        <v>1995</v>
      </c>
      <c r="B837" t="s">
        <v>20</v>
      </c>
      <c r="C837" s="1">
        <v>4.9640655517578125</v>
      </c>
      <c r="D837" s="1">
        <v>5.7832217216491699</v>
      </c>
      <c r="E837" s="1">
        <v>6.5280270576477051</v>
      </c>
      <c r="F837" s="1">
        <v>7.5225987434387207</v>
      </c>
      <c r="G837" s="1">
        <v>8.6831846237182617</v>
      </c>
      <c r="H837" s="1">
        <v>9.9885969161987305</v>
      </c>
      <c r="I837" s="1">
        <v>11.53828239440918</v>
      </c>
      <c r="J837" s="1">
        <v>14.428133010864258</v>
      </c>
      <c r="K837" s="1">
        <v>18.287395477294922</v>
      </c>
      <c r="L837" s="1">
        <v>22.415496826171875</v>
      </c>
    </row>
    <row r="838" spans="1:12">
      <c r="A838">
        <v>1995</v>
      </c>
      <c r="B838" t="s">
        <v>21</v>
      </c>
      <c r="C838" s="1">
        <v>4.7085728645324707</v>
      </c>
      <c r="D838" s="1">
        <v>5.4002799987792969</v>
      </c>
      <c r="E838" s="1">
        <v>6.3052158355712891</v>
      </c>
      <c r="F838" s="1">
        <v>7.4303479194641113</v>
      </c>
      <c r="G838" s="1">
        <v>8.867030143737793</v>
      </c>
      <c r="H838" s="1">
        <v>10.247858047485352</v>
      </c>
      <c r="I838" s="1">
        <v>12.488938331604004</v>
      </c>
      <c r="J838" s="1">
        <v>15.377004623413086</v>
      </c>
      <c r="K838" s="1">
        <v>19.886936187744141</v>
      </c>
      <c r="L838" s="1">
        <v>23.904043197631836</v>
      </c>
    </row>
    <row r="839" spans="1:12">
      <c r="A839">
        <v>1995</v>
      </c>
      <c r="B839" t="s">
        <v>22</v>
      </c>
      <c r="C839" s="1">
        <v>5.123044490814209</v>
      </c>
      <c r="D839" s="1">
        <v>6.3066315650939941</v>
      </c>
      <c r="E839" s="1">
        <v>7.8760552406311035</v>
      </c>
      <c r="F839" s="1">
        <v>9.0541696548461914</v>
      </c>
      <c r="G839" s="1">
        <v>10.148097991943359</v>
      </c>
      <c r="H839" s="1">
        <v>12.102597236633301</v>
      </c>
      <c r="I839" s="1">
        <v>14.597711563110352</v>
      </c>
      <c r="J839" s="1">
        <v>17.595346450805664</v>
      </c>
      <c r="K839" s="1">
        <v>22.578954696655273</v>
      </c>
      <c r="L839" s="1">
        <v>27.971681594848633</v>
      </c>
    </row>
    <row r="840" spans="1:12">
      <c r="A840">
        <v>1995</v>
      </c>
      <c r="B840" t="s">
        <v>23</v>
      </c>
      <c r="C840" s="1">
        <v>5.4578251838684082</v>
      </c>
      <c r="D840" s="1">
        <v>6.9754757881164551</v>
      </c>
      <c r="E840" s="1">
        <v>8.4566631317138672</v>
      </c>
      <c r="F840" s="1">
        <v>9.9967632293701172</v>
      </c>
      <c r="G840" s="1">
        <v>11.947336196899414</v>
      </c>
      <c r="H840" s="1">
        <v>13.715163230895996</v>
      </c>
      <c r="I840" s="1">
        <v>16.214855194091797</v>
      </c>
      <c r="J840" s="1">
        <v>19.981113433837891</v>
      </c>
      <c r="K840" s="1">
        <v>25.380558013916016</v>
      </c>
      <c r="L840" s="1">
        <v>31.253000259399414</v>
      </c>
    </row>
    <row r="841" spans="1:12">
      <c r="A841">
        <v>1995</v>
      </c>
      <c r="B841" t="s">
        <v>24</v>
      </c>
      <c r="C841" s="1">
        <v>5.3822035789489746</v>
      </c>
      <c r="D841" s="1">
        <v>6.9532070159912109</v>
      </c>
      <c r="E841" s="1">
        <v>8.4658794403076172</v>
      </c>
      <c r="F841" s="1">
        <v>9.9640617370605469</v>
      </c>
      <c r="G841" s="1">
        <v>11.602123260498047</v>
      </c>
      <c r="H841" s="1">
        <v>13.539413452148438</v>
      </c>
      <c r="I841" s="1">
        <v>16.722391128540039</v>
      </c>
      <c r="J841" s="1">
        <v>21.140695571899414</v>
      </c>
      <c r="K841" s="1">
        <v>28.029558181762695</v>
      </c>
      <c r="L841" s="1">
        <v>36.054073333740234</v>
      </c>
    </row>
    <row r="842" spans="1:12">
      <c r="A842">
        <v>1995</v>
      </c>
      <c r="B842" t="s">
        <v>25</v>
      </c>
      <c r="C842" s="1">
        <v>5.0591459274291992</v>
      </c>
      <c r="D842" s="1">
        <v>6.2487316131591797</v>
      </c>
      <c r="E842" s="1">
        <v>7.5043516159057617</v>
      </c>
      <c r="F842" s="1">
        <v>8.740142822265625</v>
      </c>
      <c r="G842" s="1">
        <v>10.068868637084961</v>
      </c>
      <c r="H842" s="1">
        <v>12.013033866882324</v>
      </c>
      <c r="I842" s="1">
        <v>14.298224449157715</v>
      </c>
      <c r="J842" s="1">
        <v>17.078630447387695</v>
      </c>
      <c r="K842" s="1">
        <v>22.928442001342773</v>
      </c>
      <c r="L842" s="1">
        <v>28.783914566040039</v>
      </c>
    </row>
    <row r="843" spans="1:12">
      <c r="A843">
        <v>1995</v>
      </c>
      <c r="B843" t="s">
        <v>26</v>
      </c>
      <c r="C843" s="1">
        <v>4.3936586380004883</v>
      </c>
      <c r="D843" s="1">
        <v>5.3462605476379395</v>
      </c>
      <c r="E843" s="1">
        <v>6.5531930923461914</v>
      </c>
      <c r="F843" s="1">
        <v>7.8623194694519043</v>
      </c>
      <c r="G843" s="1">
        <v>9.041071891784668</v>
      </c>
      <c r="H843" s="1">
        <v>10.607052803039551</v>
      </c>
      <c r="I843" s="1">
        <v>12.617279052734375</v>
      </c>
      <c r="J843" s="1">
        <v>15.406543731689453</v>
      </c>
      <c r="K843" s="1">
        <v>18.549345016479492</v>
      </c>
      <c r="L843" s="1">
        <v>21.893562316894531</v>
      </c>
    </row>
    <row r="844" spans="1:12">
      <c r="A844">
        <v>1995</v>
      </c>
      <c r="B844" t="s">
        <v>27</v>
      </c>
      <c r="C844" s="1">
        <v>5.0207595825195313</v>
      </c>
      <c r="D844" s="1">
        <v>6.0399661064147949</v>
      </c>
      <c r="E844" s="1">
        <v>7.0426449775695801</v>
      </c>
      <c r="F844" s="1">
        <v>8.0340070724487305</v>
      </c>
      <c r="G844" s="1">
        <v>9.0908403396606445</v>
      </c>
      <c r="H844" s="1">
        <v>10.224668502807617</v>
      </c>
      <c r="I844" s="1">
        <v>12.398696899414063</v>
      </c>
      <c r="J844" s="1">
        <v>15.071440696716309</v>
      </c>
      <c r="K844" s="1">
        <v>19.82697868347168</v>
      </c>
      <c r="L844" s="1">
        <v>25.077018737792969</v>
      </c>
    </row>
    <row r="845" spans="1:12">
      <c r="A845">
        <v>1995</v>
      </c>
      <c r="B845" t="s">
        <v>28</v>
      </c>
      <c r="C845" s="1">
        <v>4.9648885726928711</v>
      </c>
      <c r="D845" s="1">
        <v>5.9546966552734375</v>
      </c>
      <c r="E845" s="1">
        <v>6.9657459259033203</v>
      </c>
      <c r="F845" s="1">
        <v>7.9164843559265137</v>
      </c>
      <c r="G845" s="1">
        <v>8.9550876617431641</v>
      </c>
      <c r="H845" s="1">
        <v>10.289278030395508</v>
      </c>
      <c r="I845" s="1">
        <v>11.996209144592285</v>
      </c>
      <c r="J845" s="1">
        <v>14.51385498046875</v>
      </c>
      <c r="K845" s="1">
        <v>19.291967391967773</v>
      </c>
      <c r="L845" s="1">
        <v>23.393257141113281</v>
      </c>
    </row>
    <row r="846" spans="1:12">
      <c r="A846">
        <v>1995</v>
      </c>
      <c r="B846" t="s">
        <v>29</v>
      </c>
      <c r="C846" s="1">
        <v>4.9536747932434082</v>
      </c>
      <c r="D846" s="1">
        <v>5.9922738075256348</v>
      </c>
      <c r="E846" s="1">
        <v>7.0558648109436035</v>
      </c>
      <c r="F846" s="1">
        <v>8.0936737060546875</v>
      </c>
      <c r="G846" s="1">
        <v>9.4054012298583984</v>
      </c>
      <c r="H846" s="1">
        <v>11.006341934204102</v>
      </c>
      <c r="I846" s="1">
        <v>13.004899024963379</v>
      </c>
      <c r="J846" s="1">
        <v>15.988997459411621</v>
      </c>
      <c r="K846" s="1">
        <v>21.051939010620117</v>
      </c>
      <c r="L846" s="1">
        <v>25.286779403686523</v>
      </c>
    </row>
    <row r="847" spans="1:12">
      <c r="A847">
        <v>1995</v>
      </c>
      <c r="B847" t="s">
        <v>30</v>
      </c>
      <c r="C847" s="1">
        <v>4.9192538261413574</v>
      </c>
      <c r="D847" s="1">
        <v>5.8609232902526855</v>
      </c>
      <c r="E847" s="1">
        <v>6.8847494125366211</v>
      </c>
      <c r="F847" s="1">
        <v>7.911442756652832</v>
      </c>
      <c r="G847" s="1">
        <v>9.0677633285522461</v>
      </c>
      <c r="H847" s="1">
        <v>10.608651161193848</v>
      </c>
      <c r="I847" s="1">
        <v>12.590251922607422</v>
      </c>
      <c r="J847" s="1">
        <v>15.770302772521973</v>
      </c>
      <c r="K847" s="1">
        <v>20.188556671142578</v>
      </c>
      <c r="L847" s="1">
        <v>25.759445190429688</v>
      </c>
    </row>
    <row r="848" spans="1:12">
      <c r="A848">
        <v>1995</v>
      </c>
      <c r="B848" t="s">
        <v>31</v>
      </c>
      <c r="C848" s="1">
        <v>4.7299137115478516</v>
      </c>
      <c r="D848" s="1">
        <v>5.6241798400878906</v>
      </c>
      <c r="E848" s="1">
        <v>6.5593438148498535</v>
      </c>
      <c r="F848" s="1">
        <v>7.7802691459655762</v>
      </c>
      <c r="G848" s="1">
        <v>9.065185546875</v>
      </c>
      <c r="H848" s="1">
        <v>10.575576782226563</v>
      </c>
      <c r="I848" s="1">
        <v>12.426051139831543</v>
      </c>
      <c r="J848" s="1">
        <v>15.094145774841309</v>
      </c>
      <c r="K848" s="1">
        <v>19.239110946655273</v>
      </c>
      <c r="L848" s="1">
        <v>23.097017288208008</v>
      </c>
    </row>
    <row r="849" spans="1:12">
      <c r="A849">
        <v>1995</v>
      </c>
      <c r="B849" t="s">
        <v>32</v>
      </c>
      <c r="C849" s="1">
        <v>4.8812084197998047</v>
      </c>
      <c r="D849" s="1">
        <v>5.8845105171203613</v>
      </c>
      <c r="E849" s="1">
        <v>6.8775520324707031</v>
      </c>
      <c r="F849" s="1">
        <v>7.8748135566711426</v>
      </c>
      <c r="G849" s="1">
        <v>8.9074831008911133</v>
      </c>
      <c r="H849" s="1">
        <v>10.180332183837891</v>
      </c>
      <c r="I849" s="1">
        <v>11.868988990783691</v>
      </c>
      <c r="J849" s="1">
        <v>14.379574775695801</v>
      </c>
      <c r="K849" s="1">
        <v>18.803472518920898</v>
      </c>
      <c r="L849" s="1">
        <v>23.909549713134766</v>
      </c>
    </row>
    <row r="850" spans="1:12">
      <c r="A850">
        <v>1995</v>
      </c>
      <c r="B850" t="s">
        <v>33</v>
      </c>
      <c r="C850" s="1">
        <v>4.5945253372192383</v>
      </c>
      <c r="D850" s="1">
        <v>5.229642391204834</v>
      </c>
      <c r="E850" s="1">
        <v>6.1511697769165039</v>
      </c>
      <c r="F850" s="1">
        <v>7.1361756324768066</v>
      </c>
      <c r="G850" s="1">
        <v>8.2712373733520508</v>
      </c>
      <c r="H850" s="1">
        <v>10.005277633666992</v>
      </c>
      <c r="I850" s="1">
        <v>12.004585266113281</v>
      </c>
      <c r="J850" s="1">
        <v>14.968429565429688</v>
      </c>
      <c r="K850" s="1">
        <v>19.189567565917969</v>
      </c>
      <c r="L850" s="1">
        <v>24.084972381591797</v>
      </c>
    </row>
    <row r="851" spans="1:12">
      <c r="A851">
        <v>1995</v>
      </c>
      <c r="B851" t="s">
        <v>34</v>
      </c>
      <c r="C851" s="1">
        <v>4.4040055274963379</v>
      </c>
      <c r="D851" s="1">
        <v>5.0634102821350098</v>
      </c>
      <c r="E851" s="1">
        <v>5.9926238059997559</v>
      </c>
      <c r="F851" s="1">
        <v>6.9753828048706055</v>
      </c>
      <c r="G851" s="1">
        <v>8.0667095184326172</v>
      </c>
      <c r="H851" s="1">
        <v>9.5614442825317383</v>
      </c>
      <c r="I851" s="1">
        <v>11.285703659057617</v>
      </c>
      <c r="J851" s="1">
        <v>13.777616500854492</v>
      </c>
      <c r="K851" s="1">
        <v>18.406885147094727</v>
      </c>
      <c r="L851" s="1">
        <v>22.367031097412109</v>
      </c>
    </row>
    <row r="852" spans="1:12">
      <c r="A852">
        <v>1995</v>
      </c>
      <c r="B852" t="s">
        <v>35</v>
      </c>
      <c r="C852" s="1">
        <v>4.4243130683898926</v>
      </c>
      <c r="D852" s="1">
        <v>5.1462011337280273</v>
      </c>
      <c r="E852" s="1">
        <v>6.1026382446289063</v>
      </c>
      <c r="F852" s="1">
        <v>7.0540924072265625</v>
      </c>
      <c r="G852" s="1">
        <v>8.1017332077026367</v>
      </c>
      <c r="H852" s="1">
        <v>9.4851913452148438</v>
      </c>
      <c r="I852" s="1">
        <v>10.877985954284668</v>
      </c>
      <c r="J852" s="1">
        <v>13.038284301757813</v>
      </c>
      <c r="K852" s="1">
        <v>16.931110382080078</v>
      </c>
      <c r="L852" s="1">
        <v>21.213983535766602</v>
      </c>
    </row>
    <row r="853" spans="1:12">
      <c r="A853">
        <v>1995</v>
      </c>
      <c r="B853" t="s">
        <v>36</v>
      </c>
      <c r="C853" s="1">
        <v>4.4577960968017578</v>
      </c>
      <c r="D853" s="1">
        <v>5.1093316078186035</v>
      </c>
      <c r="E853" s="1">
        <v>6.1337060928344727</v>
      </c>
      <c r="F853" s="1">
        <v>7.2231178283691406</v>
      </c>
      <c r="G853" s="1">
        <v>8.6358642578125</v>
      </c>
      <c r="H853" s="1">
        <v>10.10186767578125</v>
      </c>
      <c r="I853" s="1">
        <v>12.178020477294922</v>
      </c>
      <c r="J853" s="1">
        <v>14.989297866821289</v>
      </c>
      <c r="K853" s="1">
        <v>19.599321365356445</v>
      </c>
      <c r="L853" s="1">
        <v>23.726669311523438</v>
      </c>
    </row>
    <row r="854" spans="1:12">
      <c r="A854">
        <v>1995</v>
      </c>
      <c r="B854" t="s">
        <v>37</v>
      </c>
      <c r="C854" s="1">
        <v>4.5869235992431641</v>
      </c>
      <c r="D854" s="1">
        <v>5.2289834022521973</v>
      </c>
      <c r="E854" s="1">
        <v>6.2865290641784668</v>
      </c>
      <c r="F854" s="1">
        <v>7.4430537223815918</v>
      </c>
      <c r="G854" s="1">
        <v>8.8539667129516602</v>
      </c>
      <c r="H854" s="1">
        <v>10.296395301818848</v>
      </c>
      <c r="I854" s="1">
        <v>12.534028053283691</v>
      </c>
      <c r="J854" s="1">
        <v>15.225898742675781</v>
      </c>
      <c r="K854" s="1">
        <v>19.661966323852539</v>
      </c>
      <c r="L854" s="1">
        <v>23.892795562744141</v>
      </c>
    </row>
    <row r="855" spans="1:12">
      <c r="A855">
        <v>1995</v>
      </c>
      <c r="B855" t="s">
        <v>38</v>
      </c>
      <c r="C855" s="1">
        <v>4.67681884765625</v>
      </c>
      <c r="D855" s="1">
        <v>5.4684419631958008</v>
      </c>
      <c r="E855" s="1">
        <v>6.4499549865722656</v>
      </c>
      <c r="F855" s="1">
        <v>7.5308437347412109</v>
      </c>
      <c r="G855" s="1">
        <v>8.9772310256958008</v>
      </c>
      <c r="H855" s="1">
        <v>10.649971961975098</v>
      </c>
      <c r="I855" s="1">
        <v>12.785632133483887</v>
      </c>
      <c r="J855" s="1">
        <v>15.73481559753418</v>
      </c>
      <c r="K855" s="1">
        <v>20.257421493530273</v>
      </c>
      <c r="L855" s="1">
        <v>25.993568420410156</v>
      </c>
    </row>
    <row r="856" spans="1:12">
      <c r="A856">
        <v>1995</v>
      </c>
      <c r="B856" t="s">
        <v>39</v>
      </c>
      <c r="C856" s="1">
        <v>4.8055963516235352</v>
      </c>
      <c r="D856" s="1">
        <v>5.5141081809997559</v>
      </c>
      <c r="E856" s="1">
        <v>6.380681037902832</v>
      </c>
      <c r="F856" s="1">
        <v>7.3777809143066406</v>
      </c>
      <c r="G856" s="1">
        <v>8.7103252410888672</v>
      </c>
      <c r="H856" s="1">
        <v>9.9731969833374023</v>
      </c>
      <c r="I856" s="1">
        <v>11.677323341369629</v>
      </c>
      <c r="J856" s="1">
        <v>13.92159366607666</v>
      </c>
      <c r="K856" s="1">
        <v>17.03532600402832</v>
      </c>
      <c r="L856" s="1">
        <v>20.46965217590332</v>
      </c>
    </row>
    <row r="857" spans="1:12">
      <c r="A857">
        <v>1995</v>
      </c>
      <c r="B857" t="s">
        <v>40</v>
      </c>
      <c r="C857" s="1">
        <v>4.8669524192810059</v>
      </c>
      <c r="D857" s="1">
        <v>5.6344857215881348</v>
      </c>
      <c r="E857" s="1">
        <v>6.5231728553771973</v>
      </c>
      <c r="F857" s="1">
        <v>7.5434761047363281</v>
      </c>
      <c r="G857" s="1">
        <v>8.9805746078491211</v>
      </c>
      <c r="H857" s="1">
        <v>10.311917304992676</v>
      </c>
      <c r="I857" s="1">
        <v>12.002474784851074</v>
      </c>
      <c r="J857" s="1">
        <v>14.876208305358887</v>
      </c>
      <c r="K857" s="1">
        <v>18.684062957763672</v>
      </c>
      <c r="L857" s="1">
        <v>23.48802375793457</v>
      </c>
    </row>
    <row r="858" spans="1:12">
      <c r="A858">
        <v>1995</v>
      </c>
      <c r="B858" t="s">
        <v>41</v>
      </c>
      <c r="C858" s="1">
        <v>4.573272705078125</v>
      </c>
      <c r="D858" s="1">
        <v>5.3087821006774902</v>
      </c>
      <c r="E858" s="1">
        <v>6.3318371772766113</v>
      </c>
      <c r="F858" s="1">
        <v>7.5140719413757324</v>
      </c>
      <c r="G858" s="1">
        <v>8.9921636581420898</v>
      </c>
      <c r="H858" s="1">
        <v>10.792265892028809</v>
      </c>
      <c r="I858" s="1">
        <v>12.661760330200195</v>
      </c>
      <c r="J858" s="1">
        <v>15.433369636535645</v>
      </c>
      <c r="K858" s="1">
        <v>19.882184982299805</v>
      </c>
      <c r="L858" s="1">
        <v>22.957624435424805</v>
      </c>
    </row>
    <row r="859" spans="1:12">
      <c r="A859">
        <v>1995</v>
      </c>
      <c r="B859" t="s">
        <v>42</v>
      </c>
      <c r="C859" s="1">
        <v>5.3218927383422852</v>
      </c>
      <c r="D859" s="1">
        <v>6.4169764518737793</v>
      </c>
      <c r="E859" s="1">
        <v>7.6486058235168457</v>
      </c>
      <c r="F859" s="1">
        <v>9.0328884124755859</v>
      </c>
      <c r="G859" s="1">
        <v>10.462644577026367</v>
      </c>
      <c r="H859" s="1">
        <v>12.451738357543945</v>
      </c>
      <c r="I859" s="1">
        <v>14.60709285736084</v>
      </c>
      <c r="J859" s="1">
        <v>17.876594543457031</v>
      </c>
      <c r="K859" s="1">
        <v>23.099239349365234</v>
      </c>
      <c r="L859" s="1">
        <v>28.950162887573242</v>
      </c>
    </row>
    <row r="860" spans="1:12">
      <c r="A860">
        <v>1995</v>
      </c>
      <c r="B860" t="s">
        <v>43</v>
      </c>
      <c r="C860" s="1">
        <v>4.5625925064086914</v>
      </c>
      <c r="D860" s="1">
        <v>5.5940499305725098</v>
      </c>
      <c r="E860" s="1">
        <v>6.4822945594787598</v>
      </c>
      <c r="F860" s="1">
        <v>7.5304913520812988</v>
      </c>
      <c r="G860" s="1">
        <v>8.924382209777832</v>
      </c>
      <c r="H860" s="1">
        <v>10.095535278320313</v>
      </c>
      <c r="I860" s="1">
        <v>12.427445411682129</v>
      </c>
      <c r="J860" s="1">
        <v>15.245704650878906</v>
      </c>
      <c r="K860" s="1">
        <v>19.775794982910156</v>
      </c>
      <c r="L860" s="1">
        <v>25.362537384033203</v>
      </c>
    </row>
    <row r="861" spans="1:12">
      <c r="A861">
        <v>1995</v>
      </c>
      <c r="B861" t="s">
        <v>44</v>
      </c>
      <c r="C861" s="1">
        <v>4.9033198356628418</v>
      </c>
      <c r="D861" s="1">
        <v>5.891077995300293</v>
      </c>
      <c r="E861" s="1">
        <v>6.9303054809570313</v>
      </c>
      <c r="F861" s="1">
        <v>7.9671459197998047</v>
      </c>
      <c r="G861" s="1">
        <v>9.1830863952636719</v>
      </c>
      <c r="H861" s="1">
        <v>10.731636047363281</v>
      </c>
      <c r="I861" s="1">
        <v>12.931884765625</v>
      </c>
      <c r="J861" s="1">
        <v>15.993751525878906</v>
      </c>
      <c r="K861" s="1">
        <v>20.634750366210938</v>
      </c>
      <c r="L861" s="1">
        <v>27.119714736938477</v>
      </c>
    </row>
    <row r="862" spans="1:12">
      <c r="A862">
        <v>1995</v>
      </c>
      <c r="B862" t="s">
        <v>45</v>
      </c>
      <c r="C862" s="1">
        <v>4.9467806816101074</v>
      </c>
      <c r="D862" s="1">
        <v>5.9485654830932617</v>
      </c>
      <c r="E862" s="1">
        <v>6.9011759757995605</v>
      </c>
      <c r="F862" s="1">
        <v>7.9042572975158691</v>
      </c>
      <c r="G862" s="1">
        <v>9.0574111938476563</v>
      </c>
      <c r="H862" s="1">
        <v>10.661862373352051</v>
      </c>
      <c r="I862" s="1">
        <v>12.948823928833008</v>
      </c>
      <c r="J862" s="1">
        <v>15.177963256835938</v>
      </c>
      <c r="K862" s="1">
        <v>19.579374313354492</v>
      </c>
      <c r="L862" s="1">
        <v>24.052558898925781</v>
      </c>
    </row>
    <row r="863" spans="1:12">
      <c r="A863">
        <v>1995</v>
      </c>
      <c r="B863" t="s">
        <v>46</v>
      </c>
      <c r="C863" s="1">
        <v>5.1161675453186035</v>
      </c>
      <c r="D863" s="1">
        <v>6.5275783538818359</v>
      </c>
      <c r="E863" s="1">
        <v>7.4707837104797363</v>
      </c>
      <c r="F863" s="1">
        <v>8.4798555374145508</v>
      </c>
      <c r="G863" s="1">
        <v>9.8760395050048828</v>
      </c>
      <c r="H863" s="1">
        <v>11.411722183227539</v>
      </c>
      <c r="I863" s="1">
        <v>13.262225151062012</v>
      </c>
      <c r="J863" s="1">
        <v>16.13823127746582</v>
      </c>
      <c r="K863" s="1">
        <v>19.943294525146484</v>
      </c>
      <c r="L863" s="1">
        <v>23.632835388183594</v>
      </c>
    </row>
    <row r="864" spans="1:12">
      <c r="A864">
        <v>1995</v>
      </c>
      <c r="B864" t="s">
        <v>47</v>
      </c>
      <c r="C864" s="1">
        <v>5.3239431381225586</v>
      </c>
      <c r="D864" s="1">
        <v>6.5296630859375</v>
      </c>
      <c r="E864" s="1">
        <v>7.8861174583435059</v>
      </c>
      <c r="F864" s="1">
        <v>9.1779470443725586</v>
      </c>
      <c r="G864" s="1">
        <v>10.692416191101074</v>
      </c>
      <c r="H864" s="1">
        <v>12.473298072814941</v>
      </c>
      <c r="I864" s="1">
        <v>14.958345413208008</v>
      </c>
      <c r="J864" s="1">
        <v>17.928272247314453</v>
      </c>
      <c r="K864" s="1">
        <v>22.015975952148438</v>
      </c>
      <c r="L864" s="1">
        <v>26.87657356262207</v>
      </c>
    </row>
    <row r="865" spans="1:12">
      <c r="A865">
        <v>1995</v>
      </c>
      <c r="B865" t="s">
        <v>48</v>
      </c>
      <c r="C865" s="1">
        <v>5.2486133575439453</v>
      </c>
      <c r="D865" s="1">
        <v>6.3161106109619141</v>
      </c>
      <c r="E865" s="1">
        <v>7.5788383483886719</v>
      </c>
      <c r="F865" s="1">
        <v>8.8533096313476563</v>
      </c>
      <c r="G865" s="1">
        <v>10.293351173400879</v>
      </c>
      <c r="H865" s="1">
        <v>11.996368408203125</v>
      </c>
      <c r="I865" s="1">
        <v>13.973240852355957</v>
      </c>
      <c r="J865" s="1">
        <v>16.382427215576172</v>
      </c>
      <c r="K865" s="1">
        <v>20.476676940917969</v>
      </c>
      <c r="L865" s="1">
        <v>25.797855377197266</v>
      </c>
    </row>
    <row r="866" spans="1:12">
      <c r="A866">
        <v>1995</v>
      </c>
      <c r="B866" t="s">
        <v>49</v>
      </c>
      <c r="C866" s="1">
        <v>4.9363493919372559</v>
      </c>
      <c r="D866" s="1">
        <v>6.0055551528930664</v>
      </c>
      <c r="E866" s="1">
        <v>7.4061107635498047</v>
      </c>
      <c r="F866" s="1">
        <v>9.0516490936279297</v>
      </c>
      <c r="G866" s="1">
        <v>10.961529731750488</v>
      </c>
      <c r="H866" s="1">
        <v>13.204919815063477</v>
      </c>
      <c r="I866" s="1">
        <v>15.88362979888916</v>
      </c>
      <c r="J866" s="1">
        <v>19.310686111450195</v>
      </c>
      <c r="K866" s="1">
        <v>24.959041595458984</v>
      </c>
      <c r="L866" s="1">
        <v>30.641410827636719</v>
      </c>
    </row>
    <row r="867" spans="1:12">
      <c r="A867">
        <v>1995</v>
      </c>
      <c r="B867" t="s">
        <v>50</v>
      </c>
      <c r="C867" s="1">
        <v>6.0610942840576172</v>
      </c>
      <c r="D867" s="1">
        <v>7.7192525863647461</v>
      </c>
      <c r="E867" s="1">
        <v>9.1641006469726563</v>
      </c>
      <c r="F867" s="1">
        <v>10.808995246887207</v>
      </c>
      <c r="G867" s="1">
        <v>12.72960376739502</v>
      </c>
      <c r="H867" s="1">
        <v>15.09332275390625</v>
      </c>
      <c r="I867" s="1">
        <v>18.405021667480469</v>
      </c>
      <c r="J867" s="1">
        <v>21.64312744140625</v>
      </c>
      <c r="K867" s="1">
        <v>27.158538818359375</v>
      </c>
      <c r="L867" s="1">
        <v>32.104625701904297</v>
      </c>
    </row>
    <row r="868" spans="1:12">
      <c r="A868">
        <v>1995</v>
      </c>
      <c r="B868" t="s">
        <v>51</v>
      </c>
      <c r="C868" s="1">
        <v>5.5903730392456055</v>
      </c>
      <c r="D868" s="1">
        <v>6.8755307197570801</v>
      </c>
      <c r="E868" s="1">
        <v>7.968019962310791</v>
      </c>
      <c r="F868" s="1">
        <v>9.0723953247070313</v>
      </c>
      <c r="G868" s="1">
        <v>10.376368522644043</v>
      </c>
      <c r="H868" s="1">
        <v>12.007417678833008</v>
      </c>
      <c r="I868" s="1">
        <v>14.563241958618164</v>
      </c>
      <c r="J868" s="1">
        <v>17.370079040527344</v>
      </c>
      <c r="K868" s="1">
        <v>21.861053466796875</v>
      </c>
      <c r="L868" s="1">
        <v>25.54606819152832</v>
      </c>
    </row>
    <row r="869" spans="1:12">
      <c r="A869">
        <v>1996</v>
      </c>
      <c r="B869" t="s">
        <v>1</v>
      </c>
      <c r="C869" s="1">
        <v>5.0808463096618652</v>
      </c>
      <c r="D869" s="1">
        <v>6.1936855316162109</v>
      </c>
      <c r="E869" s="1">
        <v>7.3514657020568848</v>
      </c>
      <c r="F869" s="1">
        <v>8.3314847946166992</v>
      </c>
      <c r="G869" s="1">
        <v>9.4734277725219727</v>
      </c>
      <c r="H869" s="1">
        <v>10.892594337463379</v>
      </c>
      <c r="I869" s="1">
        <v>12.678583145141602</v>
      </c>
      <c r="J869" s="1">
        <v>15.069429397583008</v>
      </c>
      <c r="K869" s="1">
        <v>18.431863784790039</v>
      </c>
      <c r="L869" s="1">
        <v>22.003103256225586</v>
      </c>
    </row>
    <row r="870" spans="1:12">
      <c r="A870">
        <v>1996</v>
      </c>
      <c r="B870" t="s">
        <v>2</v>
      </c>
      <c r="C870" s="1">
        <v>5.842470645904541</v>
      </c>
      <c r="D870" s="1">
        <v>6.9989213943481445</v>
      </c>
      <c r="E870" s="1">
        <v>8.1324567794799805</v>
      </c>
      <c r="F870" s="1">
        <v>9.7759885787963867</v>
      </c>
      <c r="G870" s="1">
        <v>10.88892650604248</v>
      </c>
      <c r="H870" s="1">
        <v>12.396181106567383</v>
      </c>
      <c r="I870" s="1">
        <v>14.890376091003418</v>
      </c>
      <c r="J870" s="1">
        <v>17.467496871948242</v>
      </c>
      <c r="K870" s="1">
        <v>22.35890007019043</v>
      </c>
      <c r="L870" s="1">
        <v>28.687543869018555</v>
      </c>
    </row>
    <row r="871" spans="1:12">
      <c r="A871">
        <v>1996</v>
      </c>
      <c r="B871" t="s">
        <v>3</v>
      </c>
      <c r="C871" s="1">
        <v>5.1780953407287598</v>
      </c>
      <c r="D871" s="1">
        <v>6.5218601226806641</v>
      </c>
      <c r="E871" s="1">
        <v>7.7752456665039063</v>
      </c>
      <c r="F871" s="1">
        <v>8.875248908996582</v>
      </c>
      <c r="G871" s="1">
        <v>10.027956962585449</v>
      </c>
      <c r="H871" s="1">
        <v>11.475766181945801</v>
      </c>
      <c r="I871" s="1">
        <v>13.296028137207031</v>
      </c>
      <c r="J871" s="1">
        <v>15.607621192932129</v>
      </c>
      <c r="K871" s="1">
        <v>19.885856628417969</v>
      </c>
      <c r="L871" s="1">
        <v>23.790197372436523</v>
      </c>
    </row>
    <row r="872" spans="1:12">
      <c r="A872">
        <v>1996</v>
      </c>
      <c r="B872" t="s">
        <v>4</v>
      </c>
      <c r="C872" s="1">
        <v>5.6735286712646484</v>
      </c>
      <c r="D872" s="1">
        <v>7.115755558013916</v>
      </c>
      <c r="E872" s="1">
        <v>8.7610263824462891</v>
      </c>
      <c r="F872" s="1">
        <v>10.074064254760742</v>
      </c>
      <c r="G872" s="1">
        <v>11.995673179626465</v>
      </c>
      <c r="H872" s="1">
        <v>14.07215404510498</v>
      </c>
      <c r="I872" s="1">
        <v>16.898340225219727</v>
      </c>
      <c r="J872" s="1">
        <v>19.935495376586914</v>
      </c>
      <c r="K872" s="1">
        <v>25.75306510925293</v>
      </c>
      <c r="L872" s="1">
        <v>31.261684417724609</v>
      </c>
    </row>
    <row r="873" spans="1:12">
      <c r="A873">
        <v>1996</v>
      </c>
      <c r="B873" t="s">
        <v>5</v>
      </c>
      <c r="C873" s="1">
        <v>5.1968955993652344</v>
      </c>
      <c r="D873" s="1">
        <v>6.446342945098877</v>
      </c>
      <c r="E873" s="1">
        <v>7.5601902008056641</v>
      </c>
      <c r="F873" s="1">
        <v>8.9490022659301758</v>
      </c>
      <c r="G873" s="1">
        <v>10.099638938903809</v>
      </c>
      <c r="H873" s="1">
        <v>12.064545631408691</v>
      </c>
      <c r="I873" s="1">
        <v>14.459856033325195</v>
      </c>
      <c r="J873" s="1">
        <v>17.258270263671875</v>
      </c>
      <c r="K873" s="1">
        <v>21.929901123046875</v>
      </c>
      <c r="L873" s="1">
        <v>26.34831428527832</v>
      </c>
    </row>
    <row r="874" spans="1:12">
      <c r="A874">
        <v>1996</v>
      </c>
      <c r="B874" t="s">
        <v>6</v>
      </c>
      <c r="C874" s="1">
        <v>5.8417034149169922</v>
      </c>
      <c r="D874" s="1">
        <v>7.4049649238586426</v>
      </c>
      <c r="E874" s="1">
        <v>9.0793266296386719</v>
      </c>
      <c r="F874" s="1">
        <v>10.81141471862793</v>
      </c>
      <c r="G874" s="1">
        <v>12.885439872741699</v>
      </c>
      <c r="H874" s="1">
        <v>15.036158561706543</v>
      </c>
      <c r="I874" s="1">
        <v>17.907289505004883</v>
      </c>
      <c r="J874" s="1">
        <v>21.374631881713867</v>
      </c>
      <c r="K874" s="1">
        <v>27.91893196105957</v>
      </c>
      <c r="L874" s="1">
        <v>36.847530364990234</v>
      </c>
    </row>
    <row r="875" spans="1:12">
      <c r="A875">
        <v>1996</v>
      </c>
      <c r="B875" t="s">
        <v>7</v>
      </c>
      <c r="C875" s="1">
        <v>5.0971369743347168</v>
      </c>
      <c r="D875" s="1">
        <v>6.5387563705444336</v>
      </c>
      <c r="E875" s="1">
        <v>7.990760326385498</v>
      </c>
      <c r="F875" s="1">
        <v>9.7920255661010742</v>
      </c>
      <c r="G875" s="1">
        <v>11.397239685058594</v>
      </c>
      <c r="H875" s="1">
        <v>13.526237487792969</v>
      </c>
      <c r="I875" s="1">
        <v>16.076181411743164</v>
      </c>
      <c r="J875" s="1">
        <v>19.880199432373047</v>
      </c>
      <c r="K875" s="1">
        <v>26.037090301513672</v>
      </c>
      <c r="L875" s="1">
        <v>33.312553405761719</v>
      </c>
    </row>
    <row r="876" spans="1:12">
      <c r="A876">
        <v>1996</v>
      </c>
      <c r="B876" t="s">
        <v>8</v>
      </c>
      <c r="C876" s="1">
        <v>5.6464433670043945</v>
      </c>
      <c r="D876" s="1">
        <v>7.1916375160217285</v>
      </c>
      <c r="E876" s="1">
        <v>8.7326240539550781</v>
      </c>
      <c r="F876" s="1">
        <v>10.111308097839355</v>
      </c>
      <c r="G876" s="1">
        <v>12.107168197631836</v>
      </c>
      <c r="H876" s="1">
        <v>14.879243850708008</v>
      </c>
      <c r="I876" s="1">
        <v>17.526100158691406</v>
      </c>
      <c r="J876" s="1">
        <v>21.334901809692383</v>
      </c>
      <c r="K876" s="1">
        <v>27.76678466796875</v>
      </c>
      <c r="L876" s="1">
        <v>36.091079711914063</v>
      </c>
    </row>
    <row r="877" spans="1:12">
      <c r="A877">
        <v>1996</v>
      </c>
      <c r="B877" t="s">
        <v>9</v>
      </c>
      <c r="C877" s="1">
        <v>5.0601086616516113</v>
      </c>
      <c r="D877" s="1">
        <v>6.3452467918395996</v>
      </c>
      <c r="E877" s="1">
        <v>7.5785856246948242</v>
      </c>
      <c r="F877" s="1">
        <v>9.0219879150390625</v>
      </c>
      <c r="G877" s="1">
        <v>10.524408340454102</v>
      </c>
      <c r="H877" s="1">
        <v>12.401163101196289</v>
      </c>
      <c r="I877" s="1">
        <v>14.594296455383301</v>
      </c>
      <c r="J877" s="1">
        <v>17.651016235351563</v>
      </c>
      <c r="K877" s="1">
        <v>23.072982788085938</v>
      </c>
      <c r="L877" s="1">
        <v>28.691619873046875</v>
      </c>
    </row>
    <row r="878" spans="1:12">
      <c r="A878">
        <v>1996</v>
      </c>
      <c r="B878" t="s">
        <v>10</v>
      </c>
      <c r="C878" s="1">
        <v>5.0096211433410645</v>
      </c>
      <c r="D878" s="1">
        <v>6.1671090126037598</v>
      </c>
      <c r="E878" s="1">
        <v>7.4873805046081543</v>
      </c>
      <c r="F878" s="1">
        <v>8.9224004745483398</v>
      </c>
      <c r="G878" s="1">
        <v>10.110750198364258</v>
      </c>
      <c r="H878" s="1">
        <v>12.035910606384277</v>
      </c>
      <c r="I878" s="1">
        <v>14.06672191619873</v>
      </c>
      <c r="J878" s="1">
        <v>17.054231643676758</v>
      </c>
      <c r="K878" s="1">
        <v>21.838970184326172</v>
      </c>
      <c r="L878" s="1">
        <v>27.049531936645508</v>
      </c>
    </row>
    <row r="879" spans="1:12">
      <c r="A879">
        <v>1996</v>
      </c>
      <c r="B879" t="s">
        <v>11</v>
      </c>
      <c r="C879" s="1">
        <v>5.0841684341430664</v>
      </c>
      <c r="D879" s="1">
        <v>6.3391132354736328</v>
      </c>
      <c r="E879" s="1">
        <v>7.4383063316345215</v>
      </c>
      <c r="F879" s="1">
        <v>8.4168205261230469</v>
      </c>
      <c r="G879" s="1">
        <v>9.7814998626708984</v>
      </c>
      <c r="H879" s="1">
        <v>11.058692932128906</v>
      </c>
      <c r="I879" s="1">
        <v>12.952785491943359</v>
      </c>
      <c r="J879" s="1">
        <v>15.801784515380859</v>
      </c>
      <c r="K879" s="1">
        <v>20.030122756958008</v>
      </c>
      <c r="L879" s="1">
        <v>25.031503677368164</v>
      </c>
    </row>
    <row r="880" spans="1:12">
      <c r="A880">
        <v>1996</v>
      </c>
      <c r="B880" t="s">
        <v>12</v>
      </c>
      <c r="C880" s="1">
        <v>5.3323078155517578</v>
      </c>
      <c r="D880" s="1">
        <v>6.570925235748291</v>
      </c>
      <c r="E880" s="1">
        <v>7.9093618392944336</v>
      </c>
      <c r="F880" s="1">
        <v>9.2446231842041016</v>
      </c>
      <c r="G880" s="1">
        <v>10.883484840393066</v>
      </c>
      <c r="H880" s="1">
        <v>12.863883018493652</v>
      </c>
      <c r="I880" s="1">
        <v>15.22150707244873</v>
      </c>
      <c r="J880" s="1">
        <v>18.785383224487305</v>
      </c>
      <c r="K880" s="1">
        <v>24.091518402099609</v>
      </c>
      <c r="L880" s="1">
        <v>29.978368759155273</v>
      </c>
    </row>
    <row r="881" spans="1:12">
      <c r="A881">
        <v>1996</v>
      </c>
      <c r="B881" t="s">
        <v>13</v>
      </c>
      <c r="C881" s="1">
        <v>5.221839427947998</v>
      </c>
      <c r="D881" s="1">
        <v>6.5779018402099609</v>
      </c>
      <c r="E881" s="1">
        <v>7.934666633605957</v>
      </c>
      <c r="F881" s="1">
        <v>9.3694934844970703</v>
      </c>
      <c r="G881" s="1">
        <v>11.089794158935547</v>
      </c>
      <c r="H881" s="1">
        <v>13.112427711486816</v>
      </c>
      <c r="I881" s="1">
        <v>15.776100158691406</v>
      </c>
      <c r="J881" s="1">
        <v>18.873870849609375</v>
      </c>
      <c r="K881" s="1">
        <v>23.492095947265625</v>
      </c>
      <c r="L881" s="1">
        <v>28.800849914550781</v>
      </c>
    </row>
    <row r="882" spans="1:12">
      <c r="A882">
        <v>1996</v>
      </c>
      <c r="B882" t="s">
        <v>14</v>
      </c>
      <c r="C882" s="1">
        <v>5.3218698501586914</v>
      </c>
      <c r="D882" s="1">
        <v>6.503777027130127</v>
      </c>
      <c r="E882" s="1">
        <v>7.7782816886901855</v>
      </c>
      <c r="F882" s="1">
        <v>8.9096765518188477</v>
      </c>
      <c r="G882" s="1">
        <v>10.179689407348633</v>
      </c>
      <c r="H882" s="1">
        <v>12.010936737060547</v>
      </c>
      <c r="I882" s="1">
        <v>14.025063514709473</v>
      </c>
      <c r="J882" s="1">
        <v>16.878170013427734</v>
      </c>
      <c r="K882" s="1">
        <v>21.090129852294922</v>
      </c>
      <c r="L882" s="1">
        <v>25.695442199707031</v>
      </c>
    </row>
    <row r="883" spans="1:12">
      <c r="A883">
        <v>1996</v>
      </c>
      <c r="B883" t="s">
        <v>15</v>
      </c>
      <c r="C883" s="1">
        <v>5.1590824127197266</v>
      </c>
      <c r="D883" s="1">
        <v>6.463834285736084</v>
      </c>
      <c r="E883" s="1">
        <v>7.9039344787597656</v>
      </c>
      <c r="F883" s="1">
        <v>9.1573982238769531</v>
      </c>
      <c r="G883" s="1">
        <v>10.827842712402344</v>
      </c>
      <c r="H883" s="1">
        <v>12.525289535522461</v>
      </c>
      <c r="I883" s="1">
        <v>14.791288375854492</v>
      </c>
      <c r="J883" s="1">
        <v>17.948997497558594</v>
      </c>
      <c r="K883" s="1">
        <v>22.528196334838867</v>
      </c>
      <c r="L883" s="1">
        <v>27.681982040405273</v>
      </c>
    </row>
    <row r="884" spans="1:12">
      <c r="A884">
        <v>1996</v>
      </c>
      <c r="B884" t="s">
        <v>16</v>
      </c>
      <c r="C884" s="1">
        <v>5.0703544616699219</v>
      </c>
      <c r="D884" s="1">
        <v>5.9923133850097656</v>
      </c>
      <c r="E884" s="1">
        <v>7.0174517631530762</v>
      </c>
      <c r="F884" s="1">
        <v>8.0818634033203125</v>
      </c>
      <c r="G884" s="1">
        <v>9.4587059020996094</v>
      </c>
      <c r="H884" s="1">
        <v>10.971681594848633</v>
      </c>
      <c r="I884" s="1">
        <v>12.582242965698242</v>
      </c>
      <c r="J884" s="1">
        <v>15.092459678649902</v>
      </c>
      <c r="K884" s="1">
        <v>19.247734069824219</v>
      </c>
      <c r="L884" s="1">
        <v>22.938404083251953</v>
      </c>
    </row>
    <row r="885" spans="1:12">
      <c r="A885">
        <v>1996</v>
      </c>
      <c r="B885" t="s">
        <v>17</v>
      </c>
      <c r="C885" s="1">
        <v>5.1309795379638672</v>
      </c>
      <c r="D885" s="1">
        <v>6.2034049034118652</v>
      </c>
      <c r="E885" s="1">
        <v>7.2494001388549805</v>
      </c>
      <c r="F885" s="1">
        <v>8.3808774948120117</v>
      </c>
      <c r="G885" s="1">
        <v>9.9506587982177734</v>
      </c>
      <c r="H885" s="1">
        <v>11.483124732971191</v>
      </c>
      <c r="I885" s="1">
        <v>13.336481094360352</v>
      </c>
      <c r="J885" s="1">
        <v>16.140884399414063</v>
      </c>
      <c r="K885" s="1">
        <v>20.101995468139648</v>
      </c>
      <c r="L885" s="1">
        <v>23.919105529785156</v>
      </c>
    </row>
    <row r="886" spans="1:12">
      <c r="A886">
        <v>1996</v>
      </c>
      <c r="B886" t="s">
        <v>18</v>
      </c>
      <c r="C886" s="1">
        <v>4.9093313217163086</v>
      </c>
      <c r="D886" s="1">
        <v>5.521726131439209</v>
      </c>
      <c r="E886" s="1">
        <v>6.2913908958435059</v>
      </c>
      <c r="F886" s="1">
        <v>7.2472715377807617</v>
      </c>
      <c r="G886" s="1">
        <v>8.3762912750244141</v>
      </c>
      <c r="H886" s="1">
        <v>9.8946895599365234</v>
      </c>
      <c r="I886" s="1">
        <v>11.884729385375977</v>
      </c>
      <c r="J886" s="1">
        <v>13.948333740234375</v>
      </c>
      <c r="K886" s="1">
        <v>17.381673812866211</v>
      </c>
      <c r="L886" s="1">
        <v>21.017223358154297</v>
      </c>
    </row>
    <row r="887" spans="1:12">
      <c r="A887">
        <v>1996</v>
      </c>
      <c r="B887" t="s">
        <v>19</v>
      </c>
      <c r="C887" s="1">
        <v>4.9552483558654785</v>
      </c>
      <c r="D887" s="1">
        <v>5.9279541969299316</v>
      </c>
      <c r="E887" s="1">
        <v>6.5916600227355957</v>
      </c>
      <c r="F887" s="1">
        <v>7.5557785034179688</v>
      </c>
      <c r="G887" s="1">
        <v>8.5966567993164063</v>
      </c>
      <c r="H887" s="1">
        <v>9.8987455368041992</v>
      </c>
      <c r="I887" s="1">
        <v>11.42478084564209</v>
      </c>
      <c r="J887" s="1">
        <v>13.717473983764648</v>
      </c>
      <c r="K887" s="1">
        <v>17.891975402832031</v>
      </c>
      <c r="L887" s="1">
        <v>21.226430892944336</v>
      </c>
    </row>
    <row r="888" spans="1:12">
      <c r="A888">
        <v>1996</v>
      </c>
      <c r="B888" t="s">
        <v>20</v>
      </c>
      <c r="C888" s="1">
        <v>5.0391335487365723</v>
      </c>
      <c r="D888" s="1">
        <v>6.0284757614135742</v>
      </c>
      <c r="E888" s="1">
        <v>6.9511752128601074</v>
      </c>
      <c r="F888" s="1">
        <v>7.8992094993591309</v>
      </c>
      <c r="G888" s="1">
        <v>8.9661684036254883</v>
      </c>
      <c r="H888" s="1">
        <v>10.118288993835449</v>
      </c>
      <c r="I888" s="1">
        <v>12.072537422180176</v>
      </c>
      <c r="J888" s="1">
        <v>14.801807403564453</v>
      </c>
      <c r="K888" s="1">
        <v>19.21221923828125</v>
      </c>
      <c r="L888" s="1">
        <v>24.093063354492188</v>
      </c>
    </row>
    <row r="889" spans="1:12">
      <c r="A889">
        <v>1996</v>
      </c>
      <c r="B889" t="s">
        <v>21</v>
      </c>
      <c r="C889" s="1">
        <v>4.9950480461120605</v>
      </c>
      <c r="D889" s="1">
        <v>5.9327969551086426</v>
      </c>
      <c r="E889" s="1">
        <v>6.8805403709411621</v>
      </c>
      <c r="F889" s="1">
        <v>7.9611921310424805</v>
      </c>
      <c r="G889" s="1">
        <v>9.3790035247802734</v>
      </c>
      <c r="H889" s="1">
        <v>11.056312561035156</v>
      </c>
      <c r="I889" s="1">
        <v>13.033478736877441</v>
      </c>
      <c r="J889" s="1">
        <v>16.138591766357422</v>
      </c>
      <c r="K889" s="1">
        <v>20.529361724853516</v>
      </c>
      <c r="L889" s="1">
        <v>25.035795211791992</v>
      </c>
    </row>
    <row r="890" spans="1:12">
      <c r="A890">
        <v>1996</v>
      </c>
      <c r="B890" t="s">
        <v>22</v>
      </c>
      <c r="C890" s="1">
        <v>5.2901368141174316</v>
      </c>
      <c r="D890" s="1">
        <v>6.8469276428222656</v>
      </c>
      <c r="E890" s="1">
        <v>8.0008554458618164</v>
      </c>
      <c r="F890" s="1">
        <v>9.4178056716918945</v>
      </c>
      <c r="G890" s="1">
        <v>10.971948623657227</v>
      </c>
      <c r="H890" s="1">
        <v>12.89869499206543</v>
      </c>
      <c r="I890" s="1">
        <v>14.984555244445801</v>
      </c>
      <c r="J890" s="1">
        <v>18.160427093505859</v>
      </c>
      <c r="K890" s="1">
        <v>23.044870376586914</v>
      </c>
      <c r="L890" s="1">
        <v>28.344165802001953</v>
      </c>
    </row>
    <row r="891" spans="1:12">
      <c r="A891">
        <v>1996</v>
      </c>
      <c r="B891" t="s">
        <v>23</v>
      </c>
      <c r="C891" s="1">
        <v>5.5398454666137695</v>
      </c>
      <c r="D891" s="1">
        <v>6.9254922866821289</v>
      </c>
      <c r="E891" s="1">
        <v>8.471038818359375</v>
      </c>
      <c r="F891" s="1">
        <v>10.056354522705078</v>
      </c>
      <c r="G891" s="1">
        <v>12.0576171875</v>
      </c>
      <c r="H891" s="1">
        <v>14.44148063659668</v>
      </c>
      <c r="I891" s="1">
        <v>17.175897598266602</v>
      </c>
      <c r="J891" s="1">
        <v>21.440515518188477</v>
      </c>
      <c r="K891" s="1">
        <v>28.102741241455078</v>
      </c>
      <c r="L891" s="1">
        <v>35.118537902832031</v>
      </c>
    </row>
    <row r="892" spans="1:12">
      <c r="A892">
        <v>1996</v>
      </c>
      <c r="B892" t="s">
        <v>24</v>
      </c>
      <c r="C892" s="1">
        <v>5.6073780059814453</v>
      </c>
      <c r="D892" s="1">
        <v>7.0157537460327148</v>
      </c>
      <c r="E892" s="1">
        <v>8.5978021621704102</v>
      </c>
      <c r="F892" s="1">
        <v>10.052764892578125</v>
      </c>
      <c r="G892" s="1">
        <v>11.953141212463379</v>
      </c>
      <c r="H892" s="1">
        <v>14.40058708190918</v>
      </c>
      <c r="I892" s="1">
        <v>16.6282958984375</v>
      </c>
      <c r="J892" s="1">
        <v>20.56666374206543</v>
      </c>
      <c r="K892" s="1">
        <v>27.384086608886719</v>
      </c>
      <c r="L892" s="1">
        <v>34.293514251708984</v>
      </c>
    </row>
    <row r="893" spans="1:12">
      <c r="A893">
        <v>1996</v>
      </c>
      <c r="B893" t="s">
        <v>25</v>
      </c>
      <c r="C893" s="1">
        <v>5.0452761650085449</v>
      </c>
      <c r="D893" s="1">
        <v>6.1624588966369629</v>
      </c>
      <c r="E893" s="1">
        <v>7.4462566375732422</v>
      </c>
      <c r="F893" s="1">
        <v>8.6636018753051758</v>
      </c>
      <c r="G893" s="1">
        <v>9.9796218872070313</v>
      </c>
      <c r="H893" s="1">
        <v>11.897510528564453</v>
      </c>
      <c r="I893" s="1">
        <v>14.114321708679199</v>
      </c>
      <c r="J893" s="1">
        <v>17.679374694824219</v>
      </c>
      <c r="K893" s="1">
        <v>23.920398712158203</v>
      </c>
      <c r="L893" s="1">
        <v>29.526845932006836</v>
      </c>
    </row>
    <row r="894" spans="1:12">
      <c r="A894">
        <v>1996</v>
      </c>
      <c r="B894" t="s">
        <v>26</v>
      </c>
      <c r="C894" s="1">
        <v>4.5625157356262207</v>
      </c>
      <c r="D894" s="1">
        <v>5.4344677925109863</v>
      </c>
      <c r="E894" s="1">
        <v>6.4987998008728027</v>
      </c>
      <c r="F894" s="1">
        <v>7.7659740447998047</v>
      </c>
      <c r="G894" s="1">
        <v>9.0692625045776367</v>
      </c>
      <c r="H894" s="1">
        <v>10.883631706237793</v>
      </c>
      <c r="I894" s="1">
        <v>12.950008392333984</v>
      </c>
      <c r="J894" s="1">
        <v>15.984561920166016</v>
      </c>
      <c r="K894" s="1">
        <v>19.95210075378418</v>
      </c>
      <c r="L894" s="1">
        <v>23.411825180053711</v>
      </c>
    </row>
    <row r="895" spans="1:12">
      <c r="A895">
        <v>1996</v>
      </c>
      <c r="B895" t="s">
        <v>27</v>
      </c>
      <c r="C895" s="1">
        <v>5.0896987915039063</v>
      </c>
      <c r="D895" s="1">
        <v>6.1240763664245605</v>
      </c>
      <c r="E895" s="1">
        <v>7.231630802154541</v>
      </c>
      <c r="F895" s="1">
        <v>8.2972497940063477</v>
      </c>
      <c r="G895" s="1">
        <v>9.5001955032348633</v>
      </c>
      <c r="H895" s="1">
        <v>10.791595458984375</v>
      </c>
      <c r="I895" s="1">
        <v>12.559164047241211</v>
      </c>
      <c r="J895" s="1">
        <v>15.246528625488281</v>
      </c>
      <c r="K895" s="1">
        <v>19.890827178955078</v>
      </c>
      <c r="L895" s="1">
        <v>24.952184677124023</v>
      </c>
    </row>
    <row r="896" spans="1:12">
      <c r="A896">
        <v>1996</v>
      </c>
      <c r="B896" t="s">
        <v>28</v>
      </c>
      <c r="C896" s="1">
        <v>4.9643621444702148</v>
      </c>
      <c r="D896" s="1">
        <v>5.9999127388000488</v>
      </c>
      <c r="E896" s="1">
        <v>7.0381178855895996</v>
      </c>
      <c r="F896" s="1">
        <v>8.2072229385375977</v>
      </c>
      <c r="G896" s="1">
        <v>9.2248468399047852</v>
      </c>
      <c r="H896" s="1">
        <v>10.556036949157715</v>
      </c>
      <c r="I896" s="1">
        <v>12.40529727935791</v>
      </c>
      <c r="J896" s="1">
        <v>15.027546882629395</v>
      </c>
      <c r="K896" s="1">
        <v>19.559080123901367</v>
      </c>
      <c r="L896" s="1">
        <v>23.900762557983398</v>
      </c>
    </row>
    <row r="897" spans="1:12">
      <c r="A897">
        <v>1996</v>
      </c>
      <c r="B897" t="s">
        <v>29</v>
      </c>
      <c r="C897" s="1">
        <v>5.0379815101623535</v>
      </c>
      <c r="D897" s="1">
        <v>6.1857447624206543</v>
      </c>
      <c r="E897" s="1">
        <v>7.4760560989379883</v>
      </c>
      <c r="F897" s="1">
        <v>8.5926027297973633</v>
      </c>
      <c r="G897" s="1">
        <v>9.96875</v>
      </c>
      <c r="H897" s="1">
        <v>11.507159233093262</v>
      </c>
      <c r="I897" s="1">
        <v>13.789929389953613</v>
      </c>
      <c r="J897" s="1">
        <v>16.559463500976563</v>
      </c>
      <c r="K897" s="1">
        <v>21.321290969848633</v>
      </c>
      <c r="L897" s="1">
        <v>26.377653121948242</v>
      </c>
    </row>
    <row r="898" spans="1:12">
      <c r="A898">
        <v>1996</v>
      </c>
      <c r="B898" t="s">
        <v>30</v>
      </c>
      <c r="C898" s="1">
        <v>4.9685921669006348</v>
      </c>
      <c r="D898" s="1">
        <v>5.9224119186401367</v>
      </c>
      <c r="E898" s="1">
        <v>6.9424619674682617</v>
      </c>
      <c r="F898" s="1">
        <v>7.9988527297973633</v>
      </c>
      <c r="G898" s="1">
        <v>9.4243764877319336</v>
      </c>
      <c r="H898" s="1">
        <v>11.012506484985352</v>
      </c>
      <c r="I898" s="1">
        <v>13.028779029846191</v>
      </c>
      <c r="J898" s="1">
        <v>15.945392608642578</v>
      </c>
      <c r="K898" s="1">
        <v>21.025983810424805</v>
      </c>
      <c r="L898" s="1">
        <v>26.52147102355957</v>
      </c>
    </row>
    <row r="899" spans="1:12">
      <c r="A899">
        <v>1996</v>
      </c>
      <c r="B899" t="s">
        <v>31</v>
      </c>
      <c r="C899" s="1">
        <v>5.031501293182373</v>
      </c>
      <c r="D899" s="1">
        <v>6.027430534362793</v>
      </c>
      <c r="E899" s="1">
        <v>7.0369415283203125</v>
      </c>
      <c r="F899" s="1">
        <v>8.0894927978515625</v>
      </c>
      <c r="G899" s="1">
        <v>9.4097890853881836</v>
      </c>
      <c r="H899" s="1">
        <v>10.994900703430176</v>
      </c>
      <c r="I899" s="1">
        <v>13.096940040588379</v>
      </c>
      <c r="J899" s="1">
        <v>15.707902908325195</v>
      </c>
      <c r="K899" s="1">
        <v>19.743721008300781</v>
      </c>
      <c r="L899" s="1">
        <v>24.26405143737793</v>
      </c>
    </row>
    <row r="900" spans="1:12">
      <c r="A900">
        <v>1996</v>
      </c>
      <c r="B900" t="s">
        <v>32</v>
      </c>
      <c r="C900" s="1">
        <v>5.0426821708679199</v>
      </c>
      <c r="D900" s="1">
        <v>5.9995002746582031</v>
      </c>
      <c r="E900" s="1">
        <v>7.0200653076171875</v>
      </c>
      <c r="F900" s="1">
        <v>8.0275869369506836</v>
      </c>
      <c r="G900" s="1">
        <v>9.1073598861694336</v>
      </c>
      <c r="H900" s="1">
        <v>10.745057106018066</v>
      </c>
      <c r="I900" s="1">
        <v>12.504909515380859</v>
      </c>
      <c r="J900" s="1">
        <v>15.136380195617676</v>
      </c>
      <c r="K900" s="1">
        <v>19.281747817993164</v>
      </c>
      <c r="L900" s="1">
        <v>23.75018310546875</v>
      </c>
    </row>
    <row r="901" spans="1:12">
      <c r="A901">
        <v>1996</v>
      </c>
      <c r="B901" t="s">
        <v>33</v>
      </c>
      <c r="C901" s="1">
        <v>4.9065380096435547</v>
      </c>
      <c r="D901" s="1">
        <v>5.5219621658325195</v>
      </c>
      <c r="E901" s="1">
        <v>6.4173364639282227</v>
      </c>
      <c r="F901" s="1">
        <v>7.4044766426086426</v>
      </c>
      <c r="G901" s="1">
        <v>8.5985078811645508</v>
      </c>
      <c r="H901" s="1">
        <v>10.097044944763184</v>
      </c>
      <c r="I901" s="1">
        <v>12.36302661895752</v>
      </c>
      <c r="J901" s="1">
        <v>15.080110549926758</v>
      </c>
      <c r="K901" s="1">
        <v>19.883502960205078</v>
      </c>
      <c r="L901" s="1">
        <v>24.854953765869141</v>
      </c>
    </row>
    <row r="902" spans="1:12">
      <c r="A902">
        <v>1996</v>
      </c>
      <c r="B902" t="s">
        <v>34</v>
      </c>
      <c r="C902" s="1">
        <v>4.784949779510498</v>
      </c>
      <c r="D902" s="1">
        <v>5.2038326263427734</v>
      </c>
      <c r="E902" s="1">
        <v>6.101163387298584</v>
      </c>
      <c r="F902" s="1">
        <v>7.1026129722595215</v>
      </c>
      <c r="G902" s="1">
        <v>8.1942043304443359</v>
      </c>
      <c r="H902" s="1">
        <v>9.687739372253418</v>
      </c>
      <c r="I902" s="1">
        <v>11.432013511657715</v>
      </c>
      <c r="J902" s="1">
        <v>14.012270927429199</v>
      </c>
      <c r="K902" s="1">
        <v>18.060218811035156</v>
      </c>
      <c r="L902" s="1">
        <v>22.043066024780273</v>
      </c>
    </row>
    <row r="903" spans="1:12">
      <c r="A903">
        <v>1996</v>
      </c>
      <c r="B903" t="s">
        <v>35</v>
      </c>
      <c r="C903" s="1">
        <v>4.8761186599731445</v>
      </c>
      <c r="D903" s="1">
        <v>5.4504404067993164</v>
      </c>
      <c r="E903" s="1">
        <v>6.210106372833252</v>
      </c>
      <c r="F903" s="1">
        <v>7.1376914978027344</v>
      </c>
      <c r="G903" s="1">
        <v>8.1032037734985352</v>
      </c>
      <c r="H903" s="1">
        <v>9.5951223373413086</v>
      </c>
      <c r="I903" s="1">
        <v>11.034453392028809</v>
      </c>
      <c r="J903" s="1">
        <v>13.293944358825684</v>
      </c>
      <c r="K903" s="1">
        <v>17.746015548706055</v>
      </c>
      <c r="L903" s="1">
        <v>21.922573089599609</v>
      </c>
    </row>
    <row r="904" spans="1:12">
      <c r="A904">
        <v>1996</v>
      </c>
      <c r="B904" t="s">
        <v>36</v>
      </c>
      <c r="C904" s="1">
        <v>4.6681022644042969</v>
      </c>
      <c r="D904" s="1">
        <v>5.4045901298522949</v>
      </c>
      <c r="E904" s="1">
        <v>6.3117046356201172</v>
      </c>
      <c r="F904" s="1">
        <v>7.3918552398681641</v>
      </c>
      <c r="G904" s="1">
        <v>8.6122636795043945</v>
      </c>
      <c r="H904" s="1">
        <v>10.060406684875488</v>
      </c>
      <c r="I904" s="1">
        <v>11.940845489501953</v>
      </c>
      <c r="J904" s="1">
        <v>14.558815956115723</v>
      </c>
      <c r="K904" s="1">
        <v>19.184545516967773</v>
      </c>
      <c r="L904" s="1">
        <v>23.932224273681641</v>
      </c>
    </row>
    <row r="905" spans="1:12">
      <c r="A905">
        <v>1996</v>
      </c>
      <c r="B905" t="s">
        <v>37</v>
      </c>
      <c r="C905" s="1">
        <v>4.8328704833984375</v>
      </c>
      <c r="D905" s="1">
        <v>5.5135359764099121</v>
      </c>
      <c r="E905" s="1">
        <v>6.4986882209777832</v>
      </c>
      <c r="F905" s="1">
        <v>7.5769429206848145</v>
      </c>
      <c r="G905" s="1">
        <v>8.7967500686645508</v>
      </c>
      <c r="H905" s="1">
        <v>10.123619079589844</v>
      </c>
      <c r="I905" s="1">
        <v>12.395638465881348</v>
      </c>
      <c r="J905" s="1">
        <v>15.037500381469727</v>
      </c>
      <c r="K905" s="1">
        <v>19.505825042724609</v>
      </c>
      <c r="L905" s="1">
        <v>23.969568252563477</v>
      </c>
    </row>
    <row r="906" spans="1:12">
      <c r="A906">
        <v>1996</v>
      </c>
      <c r="B906" t="s">
        <v>38</v>
      </c>
      <c r="C906" s="1">
        <v>4.8814210891723633</v>
      </c>
      <c r="D906" s="1">
        <v>5.7349185943603516</v>
      </c>
      <c r="E906" s="1">
        <v>6.764317512512207</v>
      </c>
      <c r="F906" s="1">
        <v>7.9252634048461914</v>
      </c>
      <c r="G906" s="1">
        <v>9.1836967468261719</v>
      </c>
      <c r="H906" s="1">
        <v>10.879878997802734</v>
      </c>
      <c r="I906" s="1">
        <v>13.010780334472656</v>
      </c>
      <c r="J906" s="1">
        <v>15.956630706787109</v>
      </c>
      <c r="K906" s="1">
        <v>20.883705139160156</v>
      </c>
      <c r="L906" s="1">
        <v>26.140701293945313</v>
      </c>
    </row>
    <row r="907" spans="1:12">
      <c r="A907">
        <v>1996</v>
      </c>
      <c r="B907" t="s">
        <v>39</v>
      </c>
      <c r="C907" s="1">
        <v>4.9215645790100098</v>
      </c>
      <c r="D907" s="1">
        <v>5.6046147346496582</v>
      </c>
      <c r="E907" s="1">
        <v>6.476625919342041</v>
      </c>
      <c r="F907" s="1">
        <v>7.4843244552612305</v>
      </c>
      <c r="G907" s="1">
        <v>8.7951698303222656</v>
      </c>
      <c r="H907" s="1">
        <v>10.09975528717041</v>
      </c>
      <c r="I907" s="1">
        <v>11.851103782653809</v>
      </c>
      <c r="J907" s="1">
        <v>14.120522499084473</v>
      </c>
      <c r="K907" s="1">
        <v>17.655776977539063</v>
      </c>
      <c r="L907" s="1">
        <v>21.843891143798828</v>
      </c>
    </row>
    <row r="908" spans="1:12">
      <c r="A908">
        <v>1996</v>
      </c>
      <c r="B908" t="s">
        <v>40</v>
      </c>
      <c r="C908" s="1">
        <v>4.8900876045227051</v>
      </c>
      <c r="D908" s="1">
        <v>5.8489255905151367</v>
      </c>
      <c r="E908" s="1">
        <v>6.7113633155822754</v>
      </c>
      <c r="F908" s="1">
        <v>7.8047084808349609</v>
      </c>
      <c r="G908" s="1">
        <v>9.0537633895874023</v>
      </c>
      <c r="H908" s="1">
        <v>10.437810897827148</v>
      </c>
      <c r="I908" s="1">
        <v>12.074213981628418</v>
      </c>
      <c r="J908" s="1">
        <v>14.974613189697266</v>
      </c>
      <c r="K908" s="1">
        <v>19.277994155883789</v>
      </c>
      <c r="L908" s="1">
        <v>23.435281753540039</v>
      </c>
    </row>
    <row r="909" spans="1:12">
      <c r="A909">
        <v>1996</v>
      </c>
      <c r="B909" t="s">
        <v>41</v>
      </c>
      <c r="C909" s="1">
        <v>4.8332281112670898</v>
      </c>
      <c r="D909" s="1">
        <v>5.6060662269592285</v>
      </c>
      <c r="E909" s="1">
        <v>6.5328130722045898</v>
      </c>
      <c r="F909" s="1">
        <v>7.6151928901672363</v>
      </c>
      <c r="G909" s="1">
        <v>9.0488290786743164</v>
      </c>
      <c r="H909" s="1">
        <v>10.600653648376465</v>
      </c>
      <c r="I909" s="1">
        <v>12.54982852935791</v>
      </c>
      <c r="J909" s="1">
        <v>15.022245407104492</v>
      </c>
      <c r="K909" s="1">
        <v>19.950508117675781</v>
      </c>
      <c r="L909" s="1">
        <v>23.045146942138672</v>
      </c>
    </row>
    <row r="910" spans="1:12">
      <c r="A910">
        <v>1996</v>
      </c>
      <c r="B910" t="s">
        <v>42</v>
      </c>
      <c r="C910" s="1">
        <v>5.4937410354614258</v>
      </c>
      <c r="D910" s="1">
        <v>6.8319377899169922</v>
      </c>
      <c r="E910" s="1">
        <v>7.9607868194580078</v>
      </c>
      <c r="F910" s="1">
        <v>9.2054042816162109</v>
      </c>
      <c r="G910" s="1">
        <v>10.86163330078125</v>
      </c>
      <c r="H910" s="1">
        <v>12.934576988220215</v>
      </c>
      <c r="I910" s="1">
        <v>15.429951667785645</v>
      </c>
      <c r="J910" s="1">
        <v>18.507301330566406</v>
      </c>
      <c r="K910" s="1">
        <v>23.927923202514648</v>
      </c>
      <c r="L910" s="1">
        <v>29.185935974121094</v>
      </c>
    </row>
    <row r="911" spans="1:12">
      <c r="A911">
        <v>1996</v>
      </c>
      <c r="B911" t="s">
        <v>43</v>
      </c>
      <c r="C911" s="1">
        <v>4.8489065170288086</v>
      </c>
      <c r="D911" s="1">
        <v>5.6180996894836426</v>
      </c>
      <c r="E911" s="1">
        <v>6.6575064659118652</v>
      </c>
      <c r="F911" s="1">
        <v>7.7474179267883301</v>
      </c>
      <c r="G911" s="1">
        <v>9.0729150772094727</v>
      </c>
      <c r="H911" s="1">
        <v>10.536831855773926</v>
      </c>
      <c r="I911" s="1">
        <v>12.816479682922363</v>
      </c>
      <c r="J911" s="1">
        <v>15.61390209197998</v>
      </c>
      <c r="K911" s="1">
        <v>20.013933181762695</v>
      </c>
      <c r="L911" s="1">
        <v>24.981239318847656</v>
      </c>
    </row>
    <row r="912" spans="1:12">
      <c r="A912">
        <v>1996</v>
      </c>
      <c r="B912" t="s">
        <v>44</v>
      </c>
      <c r="C912" s="1">
        <v>4.9701972007751465</v>
      </c>
      <c r="D912" s="1">
        <v>5.9536886215209961</v>
      </c>
      <c r="E912" s="1">
        <v>6.9472365379333496</v>
      </c>
      <c r="F912" s="1">
        <v>7.984748363494873</v>
      </c>
      <c r="G912" s="1">
        <v>9.4341201782226563</v>
      </c>
      <c r="H912" s="1">
        <v>10.892550468444824</v>
      </c>
      <c r="I912" s="1">
        <v>12.823760986328125</v>
      </c>
      <c r="J912" s="1">
        <v>16.125432968139648</v>
      </c>
      <c r="K912" s="1">
        <v>21.037181854248047</v>
      </c>
      <c r="L912" s="1">
        <v>25.948097229003906</v>
      </c>
    </row>
    <row r="913" spans="1:12">
      <c r="A913">
        <v>1996</v>
      </c>
      <c r="B913" t="s">
        <v>45</v>
      </c>
      <c r="C913" s="1">
        <v>5.1040287017822266</v>
      </c>
      <c r="D913" s="1">
        <v>6.2842540740966797</v>
      </c>
      <c r="E913" s="1">
        <v>7.1192116737365723</v>
      </c>
      <c r="F913" s="1">
        <v>8.2951431274414063</v>
      </c>
      <c r="G913" s="1">
        <v>9.5521965026855469</v>
      </c>
      <c r="H913" s="1">
        <v>11.048856735229492</v>
      </c>
      <c r="I913" s="1">
        <v>12.988142967224121</v>
      </c>
      <c r="J913" s="1">
        <v>15.934319496154785</v>
      </c>
      <c r="K913" s="1">
        <v>20.255374908447266</v>
      </c>
      <c r="L913" s="1">
        <v>24.973518371582031</v>
      </c>
    </row>
    <row r="914" spans="1:12">
      <c r="A914">
        <v>1996</v>
      </c>
      <c r="B914" t="s">
        <v>46</v>
      </c>
      <c r="C914" s="1">
        <v>5.4292874336242676</v>
      </c>
      <c r="D914" s="1">
        <v>6.6269364356994629</v>
      </c>
      <c r="E914" s="1">
        <v>7.5672001838684082</v>
      </c>
      <c r="F914" s="1">
        <v>8.8773193359375</v>
      </c>
      <c r="G914" s="1">
        <v>10.110135078430176</v>
      </c>
      <c r="H914" s="1">
        <v>12.046003341674805</v>
      </c>
      <c r="I914" s="1">
        <v>14.249991416931152</v>
      </c>
      <c r="J914" s="1">
        <v>17.116376876831055</v>
      </c>
      <c r="K914" s="1">
        <v>21.197170257568359</v>
      </c>
      <c r="L914" s="1">
        <v>24.991399765014648</v>
      </c>
    </row>
    <row r="915" spans="1:12">
      <c r="A915">
        <v>1996</v>
      </c>
      <c r="B915" t="s">
        <v>47</v>
      </c>
      <c r="C915" s="1">
        <v>5.4620976448059082</v>
      </c>
      <c r="D915" s="1">
        <v>6.6737594604492188</v>
      </c>
      <c r="E915" s="1">
        <v>8.0404014587402344</v>
      </c>
      <c r="F915" s="1">
        <v>9.4122114181518555</v>
      </c>
      <c r="G915" s="1">
        <v>10.988845825195313</v>
      </c>
      <c r="H915" s="1">
        <v>12.86668872833252</v>
      </c>
      <c r="I915" s="1">
        <v>15.701418876647949</v>
      </c>
      <c r="J915" s="1">
        <v>18.976934432983398</v>
      </c>
      <c r="K915" s="1">
        <v>22.998451232910156</v>
      </c>
      <c r="L915" s="1">
        <v>29.542013168334961</v>
      </c>
    </row>
    <row r="916" spans="1:12">
      <c r="A916">
        <v>1996</v>
      </c>
      <c r="B916" t="s">
        <v>48</v>
      </c>
      <c r="C916" s="1">
        <v>5.0963025093078613</v>
      </c>
      <c r="D916" s="1">
        <v>6.4181723594665527</v>
      </c>
      <c r="E916" s="1">
        <v>7.4938821792602539</v>
      </c>
      <c r="F916" s="1">
        <v>8.6723814010620117</v>
      </c>
      <c r="G916" s="1">
        <v>10.016127586364746</v>
      </c>
      <c r="H916" s="1">
        <v>11.91409969329834</v>
      </c>
      <c r="I916" s="1">
        <v>13.866592407226563</v>
      </c>
      <c r="J916" s="1">
        <v>16.87486457824707</v>
      </c>
      <c r="K916" s="1">
        <v>21.757059097290039</v>
      </c>
      <c r="L916" s="1">
        <v>26.631048202514648</v>
      </c>
    </row>
    <row r="917" spans="1:12">
      <c r="A917">
        <v>1996</v>
      </c>
      <c r="B917" t="s">
        <v>49</v>
      </c>
      <c r="C917" s="1">
        <v>5.0192022323608398</v>
      </c>
      <c r="D917" s="1">
        <v>6.169166088104248</v>
      </c>
      <c r="E917" s="1">
        <v>7.715792179107666</v>
      </c>
      <c r="F917" s="1">
        <v>9.3754920959472656</v>
      </c>
      <c r="G917" s="1">
        <v>11.100883483886719</v>
      </c>
      <c r="H917" s="1">
        <v>13.411211967468262</v>
      </c>
      <c r="I917" s="1">
        <v>16.124677658081055</v>
      </c>
      <c r="J917" s="1">
        <v>19.886127471923828</v>
      </c>
      <c r="K917" s="1">
        <v>25.487184524536133</v>
      </c>
      <c r="L917" s="1">
        <v>31.78486442565918</v>
      </c>
    </row>
    <row r="918" spans="1:12">
      <c r="A918">
        <v>1996</v>
      </c>
      <c r="B918" t="s">
        <v>50</v>
      </c>
      <c r="C918" s="1">
        <v>6.323972225189209</v>
      </c>
      <c r="D918" s="1">
        <v>7.9133186340332031</v>
      </c>
      <c r="E918" s="1">
        <v>9.9199962615966797</v>
      </c>
      <c r="F918" s="1">
        <v>11.446853637695313</v>
      </c>
      <c r="G918" s="1">
        <v>13.101879119873047</v>
      </c>
      <c r="H918" s="1">
        <v>15.602614402770996</v>
      </c>
      <c r="I918" s="1">
        <v>18.408910751342773</v>
      </c>
      <c r="J918" s="1">
        <v>21.986528396606445</v>
      </c>
      <c r="K918" s="1">
        <v>27.571781158447266</v>
      </c>
      <c r="L918" s="1">
        <v>31.923881530761719</v>
      </c>
    </row>
    <row r="919" spans="1:12">
      <c r="A919">
        <v>1996</v>
      </c>
      <c r="B919" t="s">
        <v>51</v>
      </c>
      <c r="C919" s="1">
        <v>5.4445252418518066</v>
      </c>
      <c r="D919" s="1">
        <v>6.5363655090332031</v>
      </c>
      <c r="E919" s="1">
        <v>7.9451026916503906</v>
      </c>
      <c r="F919" s="1">
        <v>9.0954484939575195</v>
      </c>
      <c r="G919" s="1">
        <v>10.532297134399414</v>
      </c>
      <c r="H919" s="1">
        <v>12.077766418457031</v>
      </c>
      <c r="I919" s="1">
        <v>14.753883361816406</v>
      </c>
      <c r="J919" s="1">
        <v>17.714235305786133</v>
      </c>
      <c r="K919" s="1">
        <v>22.446760177612305</v>
      </c>
      <c r="L919" s="1">
        <v>25.842634201049805</v>
      </c>
    </row>
    <row r="920" spans="1:12">
      <c r="A920">
        <v>1997</v>
      </c>
      <c r="B920" t="s">
        <v>1</v>
      </c>
      <c r="C920" s="1">
        <v>5.4721474647521973</v>
      </c>
      <c r="D920" s="1">
        <v>6.4484972953796387</v>
      </c>
      <c r="E920" s="1">
        <v>7.5877218246459961</v>
      </c>
      <c r="F920" s="1">
        <v>8.6483993530273438</v>
      </c>
      <c r="G920" s="1">
        <v>9.9496593475341797</v>
      </c>
      <c r="H920" s="1">
        <v>11.071951866149902</v>
      </c>
      <c r="I920" s="1">
        <v>13.039812088012695</v>
      </c>
      <c r="J920" s="1">
        <v>15.745290756225586</v>
      </c>
      <c r="K920" s="1">
        <v>19.753013610839844</v>
      </c>
      <c r="L920" s="1">
        <v>23.720243453979492</v>
      </c>
    </row>
    <row r="921" spans="1:12">
      <c r="A921">
        <v>1997</v>
      </c>
      <c r="B921" t="s">
        <v>2</v>
      </c>
      <c r="C921" s="1">
        <v>5.9495143890380859</v>
      </c>
      <c r="D921" s="1">
        <v>7.1391258239746094</v>
      </c>
      <c r="E921" s="1">
        <v>8.4242372512817383</v>
      </c>
      <c r="F921" s="1">
        <v>9.7970123291015625</v>
      </c>
      <c r="G921" s="1">
        <v>11.054680824279785</v>
      </c>
      <c r="H921" s="1">
        <v>12.77357292175293</v>
      </c>
      <c r="I921" s="1">
        <v>14.995348930358887</v>
      </c>
      <c r="J921" s="1">
        <v>18.058753967285156</v>
      </c>
      <c r="K921" s="1">
        <v>23.993906021118164</v>
      </c>
      <c r="L921" s="1">
        <v>29.964691162109375</v>
      </c>
    </row>
    <row r="922" spans="1:12">
      <c r="A922">
        <v>1997</v>
      </c>
      <c r="B922" t="s">
        <v>3</v>
      </c>
      <c r="C922" s="1">
        <v>5.4118413925170898</v>
      </c>
      <c r="D922" s="1">
        <v>6.4996371269226074</v>
      </c>
      <c r="E922" s="1">
        <v>7.4429616928100586</v>
      </c>
      <c r="F922" s="1">
        <v>8.6183080673217773</v>
      </c>
      <c r="G922" s="1">
        <v>9.9971199035644531</v>
      </c>
      <c r="H922" s="1">
        <v>11.532965660095215</v>
      </c>
      <c r="I922" s="1">
        <v>13.804203033447266</v>
      </c>
      <c r="J922" s="1">
        <v>16.069650650024414</v>
      </c>
      <c r="K922" s="1">
        <v>20.113571166992188</v>
      </c>
      <c r="L922" s="1">
        <v>24.814125061035156</v>
      </c>
    </row>
    <row r="923" spans="1:12">
      <c r="A923">
        <v>1997</v>
      </c>
      <c r="B923" t="s">
        <v>4</v>
      </c>
      <c r="C923" s="1">
        <v>5.9758014678955078</v>
      </c>
      <c r="D923" s="1">
        <v>7.524604320526123</v>
      </c>
      <c r="E923" s="1">
        <v>9.0622291564941406</v>
      </c>
      <c r="F923" s="1">
        <v>10.381623268127441</v>
      </c>
      <c r="G923" s="1">
        <v>12.115669250488281</v>
      </c>
      <c r="H923" s="1">
        <v>14.660078048706055</v>
      </c>
      <c r="I923" s="1">
        <v>16.97743034362793</v>
      </c>
      <c r="J923" s="1">
        <v>20.976091384887695</v>
      </c>
      <c r="K923" s="1">
        <v>26.985355377197266</v>
      </c>
      <c r="L923" s="1">
        <v>34.2371826171875</v>
      </c>
    </row>
    <row r="924" spans="1:12">
      <c r="A924">
        <v>1997</v>
      </c>
      <c r="B924" t="s">
        <v>5</v>
      </c>
      <c r="C924" s="1">
        <v>5.5163755416870117</v>
      </c>
      <c r="D924" s="1">
        <v>6.6242914199829102</v>
      </c>
      <c r="E924" s="1">
        <v>7.9175477027893066</v>
      </c>
      <c r="F924" s="1">
        <v>9.4722652435302734</v>
      </c>
      <c r="G924" s="1">
        <v>10.934646606445313</v>
      </c>
      <c r="H924" s="1">
        <v>12.603808403015137</v>
      </c>
      <c r="I924" s="1">
        <v>14.962568283081055</v>
      </c>
      <c r="J924" s="1">
        <v>18.313055038452148</v>
      </c>
      <c r="K924" s="1">
        <v>23.08978271484375</v>
      </c>
      <c r="L924" s="1">
        <v>28.842084884643555</v>
      </c>
    </row>
    <row r="925" spans="1:12">
      <c r="A925">
        <v>1997</v>
      </c>
      <c r="B925" t="s">
        <v>6</v>
      </c>
      <c r="C925" s="1">
        <v>5.9966287612915039</v>
      </c>
      <c r="D925" s="1">
        <v>7.714362621307373</v>
      </c>
      <c r="E925" s="1">
        <v>9.0873727798461914</v>
      </c>
      <c r="F925" s="1">
        <v>10.974080085754395</v>
      </c>
      <c r="G925" s="1">
        <v>12.68181037902832</v>
      </c>
      <c r="H925" s="1">
        <v>15.124277114868164</v>
      </c>
      <c r="I925" s="1">
        <v>17.670475006103516</v>
      </c>
      <c r="J925" s="1">
        <v>21.080692291259766</v>
      </c>
      <c r="K925" s="1">
        <v>28.626066207885742</v>
      </c>
      <c r="L925" s="1">
        <v>35.146938323974609</v>
      </c>
    </row>
    <row r="926" spans="1:12">
      <c r="A926">
        <v>1997</v>
      </c>
      <c r="B926" t="s">
        <v>7</v>
      </c>
      <c r="C926" s="1">
        <v>5.3108453750610352</v>
      </c>
      <c r="D926" s="1">
        <v>6.8722457885742188</v>
      </c>
      <c r="E926" s="1">
        <v>8.0574741363525391</v>
      </c>
      <c r="F926" s="1">
        <v>9.9164495468139648</v>
      </c>
      <c r="G926" s="1">
        <v>11.604632377624512</v>
      </c>
      <c r="H926" s="1">
        <v>13.890620231628418</v>
      </c>
      <c r="I926" s="1">
        <v>16.35546875</v>
      </c>
      <c r="J926" s="1">
        <v>20.262130737304688</v>
      </c>
      <c r="K926" s="1">
        <v>27.142396926879883</v>
      </c>
      <c r="L926" s="1">
        <v>34.976810455322266</v>
      </c>
    </row>
    <row r="927" spans="1:12">
      <c r="A927">
        <v>1997</v>
      </c>
      <c r="B927" t="s">
        <v>8</v>
      </c>
      <c r="C927" s="1">
        <v>5.8841071128845215</v>
      </c>
      <c r="D927" s="1">
        <v>7.3668880462646484</v>
      </c>
      <c r="E927" s="1">
        <v>9.0086574554443359</v>
      </c>
      <c r="F927" s="1">
        <v>10.591198921203613</v>
      </c>
      <c r="G927" s="1">
        <v>12.542433738708496</v>
      </c>
      <c r="H927" s="1">
        <v>14.993605613708496</v>
      </c>
      <c r="I927" s="1">
        <v>17.921636581420898</v>
      </c>
      <c r="J927" s="1">
        <v>21.87769889831543</v>
      </c>
      <c r="K927" s="1">
        <v>28.638168334960938</v>
      </c>
      <c r="L927" s="1">
        <v>35.942737579345703</v>
      </c>
    </row>
    <row r="928" spans="1:12">
      <c r="A928">
        <v>1997</v>
      </c>
      <c r="B928" t="s">
        <v>9</v>
      </c>
      <c r="C928" s="1">
        <v>5.3328781127929688</v>
      </c>
      <c r="D928" s="1">
        <v>6.668464183807373</v>
      </c>
      <c r="E928" s="1">
        <v>7.9438104629516602</v>
      </c>
      <c r="F928" s="1">
        <v>9.4244165420532227</v>
      </c>
      <c r="G928" s="1">
        <v>10.960770606994629</v>
      </c>
      <c r="H928" s="1">
        <v>12.917586326599121</v>
      </c>
      <c r="I928" s="1">
        <v>15.079255104064941</v>
      </c>
      <c r="J928" s="1">
        <v>18.12078857421875</v>
      </c>
      <c r="K928" s="1">
        <v>23.756694793701172</v>
      </c>
      <c r="L928" s="1">
        <v>29.683025360107422</v>
      </c>
    </row>
    <row r="929" spans="1:12">
      <c r="A929">
        <v>1997</v>
      </c>
      <c r="B929" t="s">
        <v>10</v>
      </c>
      <c r="C929" s="1">
        <v>5.2524762153625488</v>
      </c>
      <c r="D929" s="1">
        <v>6.3292641639709473</v>
      </c>
      <c r="E929" s="1">
        <v>7.603792667388916</v>
      </c>
      <c r="F929" s="1">
        <v>9.044158935546875</v>
      </c>
      <c r="G929" s="1">
        <v>10.633745193481445</v>
      </c>
      <c r="H929" s="1">
        <v>12.393478393554688</v>
      </c>
      <c r="I929" s="1">
        <v>14.61146354675293</v>
      </c>
      <c r="J929" s="1">
        <v>17.710132598876953</v>
      </c>
      <c r="K929" s="1">
        <v>21.949670791625977</v>
      </c>
      <c r="L929" s="1">
        <v>26.619819641113281</v>
      </c>
    </row>
    <row r="930" spans="1:12">
      <c r="A930">
        <v>1997</v>
      </c>
      <c r="B930" t="s">
        <v>11</v>
      </c>
      <c r="C930" s="1">
        <v>5.4109902381896973</v>
      </c>
      <c r="D930" s="1">
        <v>6.7407574653625488</v>
      </c>
      <c r="E930" s="1">
        <v>7.9055495262145996</v>
      </c>
      <c r="F930" s="1">
        <v>8.956059455871582</v>
      </c>
      <c r="G930" s="1">
        <v>10.063854217529297</v>
      </c>
      <c r="H930" s="1">
        <v>11.934209823608398</v>
      </c>
      <c r="I930" s="1">
        <v>13.962797164916992</v>
      </c>
      <c r="J930" s="1">
        <v>17.158634185791016</v>
      </c>
      <c r="K930" s="1">
        <v>21.98173713684082</v>
      </c>
      <c r="L930" s="1">
        <v>27.604024887084961</v>
      </c>
    </row>
    <row r="931" spans="1:12">
      <c r="A931">
        <v>1997</v>
      </c>
      <c r="B931" t="s">
        <v>12</v>
      </c>
      <c r="C931" s="1">
        <v>5.4768791198730469</v>
      </c>
      <c r="D931" s="1">
        <v>6.8591442108154297</v>
      </c>
      <c r="E931" s="1">
        <v>7.9963622093200684</v>
      </c>
      <c r="F931" s="1">
        <v>9.4916229248046875</v>
      </c>
      <c r="G931" s="1">
        <v>11.292055130004883</v>
      </c>
      <c r="H931" s="1">
        <v>13.167165756225586</v>
      </c>
      <c r="I931" s="1">
        <v>16.104436874389648</v>
      </c>
      <c r="J931" s="1">
        <v>19.430671691894531</v>
      </c>
      <c r="K931" s="1">
        <v>25.097929000854492</v>
      </c>
      <c r="L931" s="1">
        <v>31.156278610229492</v>
      </c>
    </row>
    <row r="932" spans="1:12">
      <c r="A932">
        <v>1997</v>
      </c>
      <c r="B932" t="s">
        <v>13</v>
      </c>
      <c r="C932" s="1">
        <v>5.4373793601989746</v>
      </c>
      <c r="D932" s="1">
        <v>6.7080349922180176</v>
      </c>
      <c r="E932" s="1">
        <v>7.9939379692077637</v>
      </c>
      <c r="F932" s="1">
        <v>9.5445013046264648</v>
      </c>
      <c r="G932" s="1">
        <v>11.069069862365723</v>
      </c>
      <c r="H932" s="1">
        <v>13.359021186828613</v>
      </c>
      <c r="I932" s="1">
        <v>15.743515968322754</v>
      </c>
      <c r="J932" s="1">
        <v>19.071041107177734</v>
      </c>
      <c r="K932" s="1">
        <v>23.895536422729492</v>
      </c>
      <c r="L932" s="1">
        <v>29.077890396118164</v>
      </c>
    </row>
    <row r="933" spans="1:12">
      <c r="A933">
        <v>1997</v>
      </c>
      <c r="B933" t="s">
        <v>14</v>
      </c>
      <c r="C933" s="1">
        <v>5.6974563598632813</v>
      </c>
      <c r="D933" s="1">
        <v>6.9748086929321289</v>
      </c>
      <c r="E933" s="1">
        <v>8.0898294448852539</v>
      </c>
      <c r="F933" s="1">
        <v>9.2855663299560547</v>
      </c>
      <c r="G933" s="1">
        <v>10.823371887207031</v>
      </c>
      <c r="H933" s="1">
        <v>12.552066802978516</v>
      </c>
      <c r="I933" s="1">
        <v>14.819099426269531</v>
      </c>
      <c r="J933" s="1">
        <v>17.443914413452148</v>
      </c>
      <c r="K933" s="1">
        <v>22.181005477905273</v>
      </c>
      <c r="L933" s="1">
        <v>27.051252365112305</v>
      </c>
    </row>
    <row r="934" spans="1:12">
      <c r="A934">
        <v>1997</v>
      </c>
      <c r="B934" t="s">
        <v>15</v>
      </c>
      <c r="C934" s="1">
        <v>5.6203107833862305</v>
      </c>
      <c r="D934" s="1">
        <v>6.9372105598449707</v>
      </c>
      <c r="E934" s="1">
        <v>8.0712242126464844</v>
      </c>
      <c r="F934" s="1">
        <v>9.5943107604980469</v>
      </c>
      <c r="G934" s="1">
        <v>11.181781768798828</v>
      </c>
      <c r="H934" s="1">
        <v>13.233287811279297</v>
      </c>
      <c r="I934" s="1">
        <v>15.846510887145996</v>
      </c>
      <c r="J934" s="1">
        <v>19.03271484375</v>
      </c>
      <c r="K934" s="1">
        <v>24.037679672241211</v>
      </c>
      <c r="L934" s="1">
        <v>29.305303573608398</v>
      </c>
    </row>
    <row r="935" spans="1:12">
      <c r="A935">
        <v>1997</v>
      </c>
      <c r="B935" t="s">
        <v>16</v>
      </c>
      <c r="C935" s="1">
        <v>5.2725014686584473</v>
      </c>
      <c r="D935" s="1">
        <v>6.3030986785888672</v>
      </c>
      <c r="E935" s="1">
        <v>7.3234553337097168</v>
      </c>
      <c r="F935" s="1">
        <v>8.3340473175048828</v>
      </c>
      <c r="G935" s="1">
        <v>9.6588621139526367</v>
      </c>
      <c r="H935" s="1">
        <v>11.342659950256348</v>
      </c>
      <c r="I935" s="1">
        <v>13.007396697998047</v>
      </c>
      <c r="J935" s="1">
        <v>15.440961837768555</v>
      </c>
      <c r="K935" s="1">
        <v>19.803886413574219</v>
      </c>
      <c r="L935" s="1">
        <v>23.753671646118164</v>
      </c>
    </row>
    <row r="936" spans="1:12">
      <c r="A936">
        <v>1997</v>
      </c>
      <c r="B936" t="s">
        <v>17</v>
      </c>
      <c r="C936" s="1">
        <v>5.4854602813720703</v>
      </c>
      <c r="D936" s="1">
        <v>6.4893369674682617</v>
      </c>
      <c r="E936" s="1">
        <v>7.8530125617980957</v>
      </c>
      <c r="F936" s="1">
        <v>9.1649141311645508</v>
      </c>
      <c r="G936" s="1">
        <v>10.509675979614258</v>
      </c>
      <c r="H936" s="1">
        <v>12.104822158813477</v>
      </c>
      <c r="I936" s="1">
        <v>14.087932586669922</v>
      </c>
      <c r="J936" s="1">
        <v>17.009258270263672</v>
      </c>
      <c r="K936" s="1">
        <v>21.272201538085938</v>
      </c>
      <c r="L936" s="1">
        <v>25.872167587280273</v>
      </c>
    </row>
    <row r="937" spans="1:12">
      <c r="A937">
        <v>1997</v>
      </c>
      <c r="B937" t="s">
        <v>18</v>
      </c>
      <c r="C937" s="1">
        <v>5.0597624778747559</v>
      </c>
      <c r="D937" s="1">
        <v>5.9015426635742188</v>
      </c>
      <c r="E937" s="1">
        <v>6.7060756683349609</v>
      </c>
      <c r="F937" s="1">
        <v>7.4626307487487793</v>
      </c>
      <c r="G937" s="1">
        <v>8.6945486068725586</v>
      </c>
      <c r="H937" s="1">
        <v>10.024044990539551</v>
      </c>
      <c r="I937" s="1">
        <v>11.954106330871582</v>
      </c>
      <c r="J937" s="1">
        <v>14.075747489929199</v>
      </c>
      <c r="K937" s="1">
        <v>18.022098541259766</v>
      </c>
      <c r="L937" s="1">
        <v>22.414831161499023</v>
      </c>
    </row>
    <row r="938" spans="1:12">
      <c r="A938">
        <v>1997</v>
      </c>
      <c r="B938" t="s">
        <v>19</v>
      </c>
      <c r="C938" s="1">
        <v>5.1123819351196289</v>
      </c>
      <c r="D938" s="1">
        <v>5.9859843254089355</v>
      </c>
      <c r="E938" s="1">
        <v>6.9163556098937988</v>
      </c>
      <c r="F938" s="1">
        <v>7.6813321113586426</v>
      </c>
      <c r="G938" s="1">
        <v>8.6146440505981445</v>
      </c>
      <c r="H938" s="1">
        <v>9.9349479675292969</v>
      </c>
      <c r="I938" s="1">
        <v>11.497713088989258</v>
      </c>
      <c r="J938" s="1">
        <v>14.339439392089844</v>
      </c>
      <c r="K938" s="1">
        <v>18.651874542236328</v>
      </c>
      <c r="L938" s="1">
        <v>22.900100708007813</v>
      </c>
    </row>
    <row r="939" spans="1:12">
      <c r="A939">
        <v>1997</v>
      </c>
      <c r="B939" t="s">
        <v>20</v>
      </c>
      <c r="C939" s="1">
        <v>5.2307510375976563</v>
      </c>
      <c r="D939" s="1">
        <v>6.1033549308776855</v>
      </c>
      <c r="E939" s="1">
        <v>7.0341963768005371</v>
      </c>
      <c r="F939" s="1">
        <v>8.0453882217407227</v>
      </c>
      <c r="G939" s="1">
        <v>9.2391071319580078</v>
      </c>
      <c r="H939" s="1">
        <v>10.577573776245117</v>
      </c>
      <c r="I939" s="1">
        <v>12.5755615234375</v>
      </c>
      <c r="J939" s="1">
        <v>15.092758178710938</v>
      </c>
      <c r="K939" s="1">
        <v>19.932405471801758</v>
      </c>
      <c r="L939" s="1">
        <v>24.086311340332031</v>
      </c>
    </row>
    <row r="940" spans="1:12">
      <c r="A940">
        <v>1997</v>
      </c>
      <c r="B940" t="s">
        <v>21</v>
      </c>
      <c r="C940" s="1">
        <v>5.2876567840576172</v>
      </c>
      <c r="D940" s="1">
        <v>6.1101880073547363</v>
      </c>
      <c r="E940" s="1">
        <v>7.2605233192443848</v>
      </c>
      <c r="F940" s="1">
        <v>8.434356689453125</v>
      </c>
      <c r="G940" s="1">
        <v>9.9008569717407227</v>
      </c>
      <c r="H940" s="1">
        <v>11.43950080871582</v>
      </c>
      <c r="I940" s="1">
        <v>13.583451271057129</v>
      </c>
      <c r="J940" s="1">
        <v>16.72337532043457</v>
      </c>
      <c r="K940" s="1">
        <v>21.378368377685547</v>
      </c>
      <c r="L940" s="1">
        <v>27.359861373901367</v>
      </c>
    </row>
    <row r="941" spans="1:12">
      <c r="A941">
        <v>1997</v>
      </c>
      <c r="B941" t="s">
        <v>22</v>
      </c>
      <c r="C941" s="1">
        <v>5.5716924667358398</v>
      </c>
      <c r="D941" s="1">
        <v>6.9006156921386719</v>
      </c>
      <c r="E941" s="1">
        <v>8.0847377777099609</v>
      </c>
      <c r="F941" s="1">
        <v>9.5189542770385742</v>
      </c>
      <c r="G941" s="1">
        <v>10.978351593017578</v>
      </c>
      <c r="H941" s="1">
        <v>12.616455078125</v>
      </c>
      <c r="I941" s="1">
        <v>15.041356086730957</v>
      </c>
      <c r="J941" s="1">
        <v>19.134418487548828</v>
      </c>
      <c r="K941" s="1">
        <v>24.314445495605469</v>
      </c>
      <c r="L941" s="1">
        <v>29.95182991027832</v>
      </c>
    </row>
    <row r="942" spans="1:12">
      <c r="A942">
        <v>1997</v>
      </c>
      <c r="B942" t="s">
        <v>23</v>
      </c>
      <c r="C942" s="1">
        <v>5.6277804374694824</v>
      </c>
      <c r="D942" s="1">
        <v>7.0999665260314941</v>
      </c>
      <c r="E942" s="1">
        <v>8.6926155090332031</v>
      </c>
      <c r="F942" s="1">
        <v>10.267658233642578</v>
      </c>
      <c r="G942" s="1">
        <v>12.280343055725098</v>
      </c>
      <c r="H942" s="1">
        <v>14.888711929321289</v>
      </c>
      <c r="I942" s="1">
        <v>17.162914276123047</v>
      </c>
      <c r="J942" s="1">
        <v>21.237689971923828</v>
      </c>
      <c r="K942" s="1">
        <v>28.743219375610352</v>
      </c>
      <c r="L942" s="1">
        <v>35.920307159423828</v>
      </c>
    </row>
    <row r="943" spans="1:12">
      <c r="A943">
        <v>1997</v>
      </c>
      <c r="B943" t="s">
        <v>24</v>
      </c>
      <c r="C943" s="1">
        <v>5.8389606475830078</v>
      </c>
      <c r="D943" s="1">
        <v>7.0934138298034668</v>
      </c>
      <c r="E943" s="1">
        <v>8.8812980651855469</v>
      </c>
      <c r="F943" s="1">
        <v>10.539278030395508</v>
      </c>
      <c r="G943" s="1">
        <v>12.471864700317383</v>
      </c>
      <c r="H943" s="1">
        <v>14.618708610534668</v>
      </c>
      <c r="I943" s="1">
        <v>17.328969955444336</v>
      </c>
      <c r="J943" s="1">
        <v>21.838674545288086</v>
      </c>
      <c r="K943" s="1">
        <v>28.741634368896484</v>
      </c>
      <c r="L943" s="1">
        <v>38.394683837890625</v>
      </c>
    </row>
    <row r="944" spans="1:12">
      <c r="A944">
        <v>1997</v>
      </c>
      <c r="B944" t="s">
        <v>25</v>
      </c>
      <c r="C944" s="1">
        <v>5.5849051475524902</v>
      </c>
      <c r="D944" s="1">
        <v>6.9217748641967773</v>
      </c>
      <c r="E944" s="1">
        <v>8.0491514205932617</v>
      </c>
      <c r="F944" s="1">
        <v>9.5032730102539063</v>
      </c>
      <c r="G944" s="1">
        <v>11.030427932739258</v>
      </c>
      <c r="H944" s="1">
        <v>12.950825691223145</v>
      </c>
      <c r="I944" s="1">
        <v>15.103497505187988</v>
      </c>
      <c r="J944" s="1">
        <v>18.878488540649414</v>
      </c>
      <c r="K944" s="1">
        <v>24.592248916625977</v>
      </c>
      <c r="L944" s="1">
        <v>30.832103729248047</v>
      </c>
    </row>
    <row r="945" spans="1:12">
      <c r="A945">
        <v>1997</v>
      </c>
      <c r="B945" t="s">
        <v>26</v>
      </c>
      <c r="C945" s="1">
        <v>4.9947004318237305</v>
      </c>
      <c r="D945" s="1">
        <v>5.7183284759521484</v>
      </c>
      <c r="E945" s="1">
        <v>6.7174849510192871</v>
      </c>
      <c r="F945" s="1">
        <v>7.974545955657959</v>
      </c>
      <c r="G945" s="1">
        <v>9.5630083084106445</v>
      </c>
      <c r="H945" s="1">
        <v>11.055347442626953</v>
      </c>
      <c r="I945" s="1">
        <v>13.357918739318848</v>
      </c>
      <c r="J945" s="1">
        <v>16.468338012695313</v>
      </c>
      <c r="K945" s="1">
        <v>20.175479888916016</v>
      </c>
      <c r="L945" s="1">
        <v>23.929489135742188</v>
      </c>
    </row>
    <row r="946" spans="1:12">
      <c r="A946">
        <v>1997</v>
      </c>
      <c r="B946" t="s">
        <v>27</v>
      </c>
      <c r="C946" s="1">
        <v>5.3463773727416992</v>
      </c>
      <c r="D946" s="1">
        <v>6.4004759788513184</v>
      </c>
      <c r="E946" s="1">
        <v>7.4628324508666992</v>
      </c>
      <c r="F946" s="1">
        <v>8.6377553939819336</v>
      </c>
      <c r="G946" s="1">
        <v>9.9595136642456055</v>
      </c>
      <c r="H946" s="1">
        <v>11.483223915100098</v>
      </c>
      <c r="I946" s="1">
        <v>13.433553695678711</v>
      </c>
      <c r="J946" s="1">
        <v>16.178632736206055</v>
      </c>
      <c r="K946" s="1">
        <v>20.868930816650391</v>
      </c>
      <c r="L946" s="1">
        <v>26.887029647827148</v>
      </c>
    </row>
    <row r="947" spans="1:12">
      <c r="A947">
        <v>1997</v>
      </c>
      <c r="B947" t="s">
        <v>28</v>
      </c>
      <c r="C947" s="1">
        <v>5.2134127616882324</v>
      </c>
      <c r="D947" s="1">
        <v>6.2943229675292969</v>
      </c>
      <c r="E947" s="1">
        <v>7.5121469497680664</v>
      </c>
      <c r="F947" s="1">
        <v>8.5143337249755859</v>
      </c>
      <c r="G947" s="1">
        <v>9.8951330184936523</v>
      </c>
      <c r="H947" s="1">
        <v>11.199670791625977</v>
      </c>
      <c r="I947" s="1">
        <v>13.004841804504395</v>
      </c>
      <c r="J947" s="1">
        <v>16.223146438598633</v>
      </c>
      <c r="K947" s="1">
        <v>20.455699920654297</v>
      </c>
      <c r="L947" s="1">
        <v>25.550237655639648</v>
      </c>
    </row>
    <row r="948" spans="1:12">
      <c r="A948">
        <v>1997</v>
      </c>
      <c r="B948" t="s">
        <v>29</v>
      </c>
      <c r="C948" s="1">
        <v>5.329348087310791</v>
      </c>
      <c r="D948" s="1">
        <v>6.5939984321594238</v>
      </c>
      <c r="E948" s="1">
        <v>7.9233026504516602</v>
      </c>
      <c r="F948" s="1">
        <v>9.1206121444702148</v>
      </c>
      <c r="G948" s="1">
        <v>10.621977806091309</v>
      </c>
      <c r="H948" s="1">
        <v>12.101417541503906</v>
      </c>
      <c r="I948" s="1">
        <v>14.891183853149414</v>
      </c>
      <c r="J948" s="1">
        <v>17.808351516723633</v>
      </c>
      <c r="K948" s="1">
        <v>22.870424270629883</v>
      </c>
      <c r="L948" s="1">
        <v>29.100831985473633</v>
      </c>
    </row>
    <row r="949" spans="1:12">
      <c r="A949">
        <v>1997</v>
      </c>
      <c r="B949" t="s">
        <v>30</v>
      </c>
      <c r="C949" s="1">
        <v>5.1643586158752441</v>
      </c>
      <c r="D949" s="1">
        <v>6.0749669075012207</v>
      </c>
      <c r="E949" s="1">
        <v>7.1118268966674805</v>
      </c>
      <c r="F949" s="1">
        <v>8.3131065368652344</v>
      </c>
      <c r="G949" s="1">
        <v>9.6370677947998047</v>
      </c>
      <c r="H949" s="1">
        <v>11.074700355529785</v>
      </c>
      <c r="I949" s="1">
        <v>13.09793758392334</v>
      </c>
      <c r="J949" s="1">
        <v>16.216424942016602</v>
      </c>
      <c r="K949" s="1">
        <v>21.623136520385742</v>
      </c>
      <c r="L949" s="1">
        <v>27.875978469848633</v>
      </c>
    </row>
    <row r="950" spans="1:12">
      <c r="A950">
        <v>1997</v>
      </c>
      <c r="B950" t="s">
        <v>31</v>
      </c>
      <c r="C950" s="1">
        <v>5.2602944374084473</v>
      </c>
      <c r="D950" s="1">
        <v>6.2132978439331055</v>
      </c>
      <c r="E950" s="1">
        <v>7.315589427947998</v>
      </c>
      <c r="F950" s="1">
        <v>8.4572963714599609</v>
      </c>
      <c r="G950" s="1">
        <v>9.7971935272216797</v>
      </c>
      <c r="H950" s="1">
        <v>11.390199661254883</v>
      </c>
      <c r="I950" s="1">
        <v>13.306266784667969</v>
      </c>
      <c r="J950" s="1">
        <v>16.456857681274414</v>
      </c>
      <c r="K950" s="1">
        <v>21.160221099853516</v>
      </c>
      <c r="L950" s="1">
        <v>25.074153900146484</v>
      </c>
    </row>
    <row r="951" spans="1:12">
      <c r="A951">
        <v>1997</v>
      </c>
      <c r="B951" t="s">
        <v>32</v>
      </c>
      <c r="C951" s="1">
        <v>5.3459572792053223</v>
      </c>
      <c r="D951" s="1">
        <v>6.4115357398986816</v>
      </c>
      <c r="E951" s="1">
        <v>7.3255953788757324</v>
      </c>
      <c r="F951" s="1">
        <v>8.4454612731933594</v>
      </c>
      <c r="G951" s="1">
        <v>9.6440343856811523</v>
      </c>
      <c r="H951" s="1">
        <v>10.930299758911133</v>
      </c>
      <c r="I951" s="1">
        <v>12.60529613494873</v>
      </c>
      <c r="J951" s="1">
        <v>15.660260200500488</v>
      </c>
      <c r="K951" s="1">
        <v>19.914361953735352</v>
      </c>
      <c r="L951" s="1">
        <v>25.023021697998047</v>
      </c>
    </row>
    <row r="952" spans="1:12">
      <c r="A952">
        <v>1997</v>
      </c>
      <c r="B952" t="s">
        <v>33</v>
      </c>
      <c r="C952" s="1">
        <v>5.0598874092102051</v>
      </c>
      <c r="D952" s="1">
        <v>5.9369931221008301</v>
      </c>
      <c r="E952" s="1">
        <v>6.9426898956298828</v>
      </c>
      <c r="F952" s="1">
        <v>8.0055017471313477</v>
      </c>
      <c r="G952" s="1">
        <v>9.1937189102172852</v>
      </c>
      <c r="H952" s="1">
        <v>10.696285247802734</v>
      </c>
      <c r="I952" s="1">
        <v>12.732174873352051</v>
      </c>
      <c r="J952" s="1">
        <v>15.4156494140625</v>
      </c>
      <c r="K952" s="1">
        <v>20.101408004760742</v>
      </c>
      <c r="L952" s="1">
        <v>25.126312255859375</v>
      </c>
    </row>
    <row r="953" spans="1:12">
      <c r="A953">
        <v>1997</v>
      </c>
      <c r="B953" t="s">
        <v>34</v>
      </c>
      <c r="C953" s="1">
        <v>4.9970188140869141</v>
      </c>
      <c r="D953" s="1">
        <v>5.7808012962341309</v>
      </c>
      <c r="E953" s="1">
        <v>6.6674261093139648</v>
      </c>
      <c r="F953" s="1">
        <v>7.5775341987609863</v>
      </c>
      <c r="G953" s="1">
        <v>8.7973308563232422</v>
      </c>
      <c r="H953" s="1">
        <v>10.084137916564941</v>
      </c>
      <c r="I953" s="1">
        <v>11.993563652038574</v>
      </c>
      <c r="J953" s="1">
        <v>14.777156829833984</v>
      </c>
      <c r="K953" s="1">
        <v>19.146551132202148</v>
      </c>
      <c r="L953" s="1">
        <v>23.715507507324219</v>
      </c>
    </row>
    <row r="954" spans="1:12">
      <c r="A954">
        <v>1997</v>
      </c>
      <c r="B954" t="s">
        <v>35</v>
      </c>
      <c r="C954" s="1">
        <v>5.013026237487793</v>
      </c>
      <c r="D954" s="1">
        <v>5.7510452270507813</v>
      </c>
      <c r="E954" s="1">
        <v>6.5865840911865234</v>
      </c>
      <c r="F954" s="1">
        <v>7.4658246040344238</v>
      </c>
      <c r="G954" s="1">
        <v>8.3961448669433594</v>
      </c>
      <c r="H954" s="1">
        <v>9.6385002136230469</v>
      </c>
      <c r="I954" s="1">
        <v>11.083822250366211</v>
      </c>
      <c r="J954" s="1">
        <v>13.387239456176758</v>
      </c>
      <c r="K954" s="1">
        <v>17.545497894287109</v>
      </c>
      <c r="L954" s="1">
        <v>21.913114547729492</v>
      </c>
    </row>
    <row r="955" spans="1:12">
      <c r="A955">
        <v>1997</v>
      </c>
      <c r="B955" t="s">
        <v>36</v>
      </c>
      <c r="C955" s="1">
        <v>5.0011553764343262</v>
      </c>
      <c r="D955" s="1">
        <v>5.8320455551147461</v>
      </c>
      <c r="E955" s="1">
        <v>6.8850541114807129</v>
      </c>
      <c r="F955" s="1">
        <v>7.9228348731994629</v>
      </c>
      <c r="G955" s="1">
        <v>9.13665771484375</v>
      </c>
      <c r="H955" s="1">
        <v>10.882731437683105</v>
      </c>
      <c r="I955" s="1">
        <v>12.729827880859375</v>
      </c>
      <c r="J955" s="1">
        <v>15.10642147064209</v>
      </c>
      <c r="K955" s="1">
        <v>20.03076171875</v>
      </c>
      <c r="L955" s="1">
        <v>25.170835494995117</v>
      </c>
    </row>
    <row r="956" spans="1:12">
      <c r="A956">
        <v>1997</v>
      </c>
      <c r="B956" t="s">
        <v>37</v>
      </c>
      <c r="C956" s="1">
        <v>5.0934314727783203</v>
      </c>
      <c r="D956" s="1">
        <v>5.9259734153747559</v>
      </c>
      <c r="E956" s="1">
        <v>6.8858127593994141</v>
      </c>
      <c r="F956" s="1">
        <v>7.8907790184020996</v>
      </c>
      <c r="G956" s="1">
        <v>9.0358295440673828</v>
      </c>
      <c r="H956" s="1">
        <v>10.58519458770752</v>
      </c>
      <c r="I956" s="1">
        <v>12.447798728942871</v>
      </c>
      <c r="J956" s="1">
        <v>15.05445671081543</v>
      </c>
      <c r="K956" s="1">
        <v>19.886205673217773</v>
      </c>
      <c r="L956" s="1">
        <v>24.934576034545898</v>
      </c>
    </row>
    <row r="957" spans="1:12">
      <c r="A957">
        <v>1997</v>
      </c>
      <c r="B957" t="s">
        <v>38</v>
      </c>
      <c r="C957" s="1">
        <v>5.0989222526550293</v>
      </c>
      <c r="D957" s="1">
        <v>6.0144796371459961</v>
      </c>
      <c r="E957" s="1">
        <v>7.0520205497741699</v>
      </c>
      <c r="F957" s="1">
        <v>8.2224254608154297</v>
      </c>
      <c r="G957" s="1">
        <v>9.7175493240356445</v>
      </c>
      <c r="H957" s="1">
        <v>11.470979690551758</v>
      </c>
      <c r="I957" s="1">
        <v>13.773414611816406</v>
      </c>
      <c r="J957" s="1">
        <v>16.951789855957031</v>
      </c>
      <c r="K957" s="1">
        <v>22.097883224487305</v>
      </c>
      <c r="L957" s="1">
        <v>28.436285018920898</v>
      </c>
    </row>
    <row r="958" spans="1:12">
      <c r="A958">
        <v>1997</v>
      </c>
      <c r="B958" t="s">
        <v>39</v>
      </c>
      <c r="C958" s="1">
        <v>5.0923075675964355</v>
      </c>
      <c r="D958" s="1">
        <v>5.8930578231811523</v>
      </c>
      <c r="E958" s="1">
        <v>6.654362678527832</v>
      </c>
      <c r="F958" s="1">
        <v>7.5641870498657227</v>
      </c>
      <c r="G958" s="1">
        <v>8.9075021743774414</v>
      </c>
      <c r="H958" s="1">
        <v>10.140263557434082</v>
      </c>
      <c r="I958" s="1">
        <v>11.978333473205566</v>
      </c>
      <c r="J958" s="1">
        <v>14.632096290588379</v>
      </c>
      <c r="K958" s="1">
        <v>18.479801177978516</v>
      </c>
      <c r="L958" s="1">
        <v>21.984304428100586</v>
      </c>
    </row>
    <row r="959" spans="1:12">
      <c r="A959">
        <v>1997</v>
      </c>
      <c r="B959" t="s">
        <v>40</v>
      </c>
      <c r="C959" s="1">
        <v>5.1610698699951172</v>
      </c>
      <c r="D959" s="1">
        <v>6.0879220962524414</v>
      </c>
      <c r="E959" s="1">
        <v>7.0770540237426758</v>
      </c>
      <c r="F959" s="1">
        <v>8.1157550811767578</v>
      </c>
      <c r="G959" s="1">
        <v>9.3262434005737305</v>
      </c>
      <c r="H959" s="1">
        <v>11.038083076477051</v>
      </c>
      <c r="I959" s="1">
        <v>12.969886779785156</v>
      </c>
      <c r="J959" s="1">
        <v>15.598501205444336</v>
      </c>
      <c r="K959" s="1">
        <v>19.906133651733398</v>
      </c>
      <c r="L959" s="1">
        <v>24.078437805175781</v>
      </c>
    </row>
    <row r="960" spans="1:12">
      <c r="A960">
        <v>1997</v>
      </c>
      <c r="B960" t="s">
        <v>41</v>
      </c>
      <c r="C960" s="1">
        <v>5.0515789985656738</v>
      </c>
      <c r="D960" s="1">
        <v>5.7575473785400391</v>
      </c>
      <c r="E960" s="1">
        <v>6.879241943359375</v>
      </c>
      <c r="F960" s="1">
        <v>7.9660539627075195</v>
      </c>
      <c r="G960" s="1">
        <v>9.5917139053344727</v>
      </c>
      <c r="H960" s="1">
        <v>11.072319030761719</v>
      </c>
      <c r="I960" s="1">
        <v>13.112848281860352</v>
      </c>
      <c r="J960" s="1">
        <v>16.054355621337891</v>
      </c>
      <c r="K960" s="1">
        <v>20.001688003540039</v>
      </c>
      <c r="L960" s="1">
        <v>23.041166305541992</v>
      </c>
    </row>
    <row r="961" spans="1:12">
      <c r="A961">
        <v>1997</v>
      </c>
      <c r="B961" t="s">
        <v>42</v>
      </c>
      <c r="C961" s="1">
        <v>5.7099189758300781</v>
      </c>
      <c r="D961" s="1">
        <v>6.9860591888427734</v>
      </c>
      <c r="E961" s="1">
        <v>8.2147998809814453</v>
      </c>
      <c r="F961" s="1">
        <v>9.7076015472412109</v>
      </c>
      <c r="G961" s="1">
        <v>11.097151756286621</v>
      </c>
      <c r="H961" s="1">
        <v>13.120529174804688</v>
      </c>
      <c r="I961" s="1">
        <v>15.107244491577148</v>
      </c>
      <c r="J961" s="1">
        <v>18.657846450805664</v>
      </c>
      <c r="K961" s="1">
        <v>24.103912353515625</v>
      </c>
      <c r="L961" s="1">
        <v>30.078639984130859</v>
      </c>
    </row>
    <row r="962" spans="1:12">
      <c r="A962">
        <v>1997</v>
      </c>
      <c r="B962" t="s">
        <v>43</v>
      </c>
      <c r="C962" s="1">
        <v>5.0716361999511719</v>
      </c>
      <c r="D962" s="1">
        <v>5.9578237533569336</v>
      </c>
      <c r="E962" s="1">
        <v>6.9902420043945313</v>
      </c>
      <c r="F962" s="1">
        <v>8.0754289627075195</v>
      </c>
      <c r="G962" s="1">
        <v>9.5456809997558594</v>
      </c>
      <c r="H962" s="1">
        <v>11.284882545471191</v>
      </c>
      <c r="I962" s="1">
        <v>13.192316055297852</v>
      </c>
      <c r="J962" s="1">
        <v>16.024879455566406</v>
      </c>
      <c r="K962" s="1">
        <v>20.905319213867188</v>
      </c>
      <c r="L962" s="1">
        <v>26.569530487060547</v>
      </c>
    </row>
    <row r="963" spans="1:12">
      <c r="A963">
        <v>1997</v>
      </c>
      <c r="B963" t="s">
        <v>44</v>
      </c>
      <c r="C963" s="1">
        <v>5.2247767448425293</v>
      </c>
      <c r="D963" s="1">
        <v>6.0556840896606445</v>
      </c>
      <c r="E963" s="1">
        <v>7.0780911445617676</v>
      </c>
      <c r="F963" s="1">
        <v>8.0775928497314453</v>
      </c>
      <c r="G963" s="1">
        <v>9.60693359375</v>
      </c>
      <c r="H963" s="1">
        <v>11.022870063781738</v>
      </c>
      <c r="I963" s="1">
        <v>13.084054946899414</v>
      </c>
      <c r="J963" s="1">
        <v>16.564615249633789</v>
      </c>
      <c r="K963" s="1">
        <v>22.37556266784668</v>
      </c>
      <c r="L963" s="1">
        <v>28.384916305541992</v>
      </c>
    </row>
    <row r="964" spans="1:12">
      <c r="A964">
        <v>1997</v>
      </c>
      <c r="B964" t="s">
        <v>45</v>
      </c>
      <c r="C964" s="1">
        <v>5.4486603736877441</v>
      </c>
      <c r="D964" s="1">
        <v>6.5154614448547363</v>
      </c>
      <c r="E964" s="1">
        <v>7.463803768157959</v>
      </c>
      <c r="F964" s="1">
        <v>8.5576896667480469</v>
      </c>
      <c r="G964" s="1">
        <v>9.9572200775146484</v>
      </c>
      <c r="H964" s="1">
        <v>11.349188804626465</v>
      </c>
      <c r="I964" s="1">
        <v>13.515947341918945</v>
      </c>
      <c r="J964" s="1">
        <v>16.152626037597656</v>
      </c>
      <c r="K964" s="1">
        <v>20.011625289916992</v>
      </c>
      <c r="L964" s="1">
        <v>24.142642974853516</v>
      </c>
    </row>
    <row r="965" spans="1:12">
      <c r="A965">
        <v>1997</v>
      </c>
      <c r="B965" t="s">
        <v>46</v>
      </c>
      <c r="C965" s="1">
        <v>5.709498405456543</v>
      </c>
      <c r="D965" s="1">
        <v>6.9814624786376953</v>
      </c>
      <c r="E965" s="1">
        <v>7.9614882469177246</v>
      </c>
      <c r="F965" s="1">
        <v>9.0084381103515625</v>
      </c>
      <c r="G965" s="1">
        <v>10.096869468688965</v>
      </c>
      <c r="H965" s="1">
        <v>12.078066825866699</v>
      </c>
      <c r="I965" s="1">
        <v>14.522948265075684</v>
      </c>
      <c r="J965" s="1">
        <v>17.580913543701172</v>
      </c>
      <c r="K965" s="1">
        <v>21.931009292602539</v>
      </c>
      <c r="L965" s="1">
        <v>26.466152191162109</v>
      </c>
    </row>
    <row r="966" spans="1:12">
      <c r="A966">
        <v>1997</v>
      </c>
      <c r="B966" t="s">
        <v>47</v>
      </c>
      <c r="C966" s="1">
        <v>5.6748218536376953</v>
      </c>
      <c r="D966" s="1">
        <v>6.9982180595397949</v>
      </c>
      <c r="E966" s="1">
        <v>8.5474166870117188</v>
      </c>
      <c r="F966" s="1">
        <v>10.05171012878418</v>
      </c>
      <c r="G966" s="1">
        <v>12.006394386291504</v>
      </c>
      <c r="H966" s="1">
        <v>14.207618713378906</v>
      </c>
      <c r="I966" s="1">
        <v>16.637716293334961</v>
      </c>
      <c r="J966" s="1">
        <v>19.889760971069336</v>
      </c>
      <c r="K966" s="1">
        <v>24.437335968017578</v>
      </c>
      <c r="L966" s="1">
        <v>29.639823913574219</v>
      </c>
    </row>
    <row r="967" spans="1:12">
      <c r="A967">
        <v>1997</v>
      </c>
      <c r="B967" t="s">
        <v>48</v>
      </c>
      <c r="C967" s="1">
        <v>5.5705370903015137</v>
      </c>
      <c r="D967" s="1">
        <v>6.7032694816589355</v>
      </c>
      <c r="E967" s="1">
        <v>7.9020552635192871</v>
      </c>
      <c r="F967" s="1">
        <v>9.1276960372924805</v>
      </c>
      <c r="G967" s="1">
        <v>10.513406753540039</v>
      </c>
      <c r="H967" s="1">
        <v>12.321507453918457</v>
      </c>
      <c r="I967" s="1">
        <v>14.468082427978516</v>
      </c>
      <c r="J967" s="1">
        <v>17.02520751953125</v>
      </c>
      <c r="K967" s="1">
        <v>21.783878326416016</v>
      </c>
      <c r="L967" s="1">
        <v>25.799003601074219</v>
      </c>
    </row>
    <row r="968" spans="1:12">
      <c r="A968">
        <v>1997</v>
      </c>
      <c r="B968" t="s">
        <v>49</v>
      </c>
      <c r="C968" s="1">
        <v>5.2108168601989746</v>
      </c>
      <c r="D968" s="1">
        <v>6.2376265525817871</v>
      </c>
      <c r="E968" s="1">
        <v>7.6063475608825684</v>
      </c>
      <c r="F968" s="1">
        <v>9.326909065246582</v>
      </c>
      <c r="G968" s="1">
        <v>11.125896453857422</v>
      </c>
      <c r="H968" s="1">
        <v>13.647915840148926</v>
      </c>
      <c r="I968" s="1">
        <v>16.518283843994141</v>
      </c>
      <c r="J968" s="1">
        <v>20.121198654174805</v>
      </c>
      <c r="K968" s="1">
        <v>25.991941452026367</v>
      </c>
      <c r="L968" s="1">
        <v>32.881282806396484</v>
      </c>
    </row>
    <row r="969" spans="1:12">
      <c r="A969">
        <v>1997</v>
      </c>
      <c r="B969" t="s">
        <v>50</v>
      </c>
      <c r="C969" s="1">
        <v>6.5326442718505859</v>
      </c>
      <c r="D969" s="1">
        <v>8.045806884765625</v>
      </c>
      <c r="E969" s="1">
        <v>9.923893928527832</v>
      </c>
      <c r="F969" s="1">
        <v>11.622381210327148</v>
      </c>
      <c r="G969" s="1">
        <v>13.54767894744873</v>
      </c>
      <c r="H969" s="1">
        <v>15.982691764831543</v>
      </c>
      <c r="I969" s="1">
        <v>18.328489303588867</v>
      </c>
      <c r="J969" s="1">
        <v>22.010320663452148</v>
      </c>
      <c r="K969" s="1">
        <v>27.128387451171875</v>
      </c>
      <c r="L969" s="1">
        <v>31.968050003051758</v>
      </c>
    </row>
    <row r="970" spans="1:12">
      <c r="A970">
        <v>1997</v>
      </c>
      <c r="B970" t="s">
        <v>51</v>
      </c>
      <c r="C970" s="1">
        <v>5.5602097511291504</v>
      </c>
      <c r="D970" s="1">
        <v>6.8910503387451172</v>
      </c>
      <c r="E970" s="1">
        <v>8.0293283462524414</v>
      </c>
      <c r="F970" s="1">
        <v>9.3827829360961914</v>
      </c>
      <c r="G970" s="1">
        <v>10.869814872741699</v>
      </c>
      <c r="H970" s="1">
        <v>12.492426872253418</v>
      </c>
      <c r="I970" s="1">
        <v>14.886031150817871</v>
      </c>
      <c r="J970" s="1">
        <v>18.009563446044922</v>
      </c>
      <c r="K970" s="1">
        <v>22.892374038696289</v>
      </c>
      <c r="L970" s="1">
        <v>26.837928771972656</v>
      </c>
    </row>
    <row r="971" spans="1:12">
      <c r="A971">
        <v>1998</v>
      </c>
      <c r="B971" t="s">
        <v>1</v>
      </c>
      <c r="C971" s="1">
        <v>5.623316764831543</v>
      </c>
      <c r="D971" s="1">
        <v>6.8136329650878906</v>
      </c>
      <c r="E971" s="1">
        <v>7.9102315902709961</v>
      </c>
      <c r="F971" s="1">
        <v>8.9573049545288086</v>
      </c>
      <c r="G971" s="1">
        <v>10.070691108703613</v>
      </c>
      <c r="H971" s="1">
        <v>11.530102729797363</v>
      </c>
      <c r="I971" s="1">
        <v>13.3438720703125</v>
      </c>
      <c r="J971" s="1">
        <v>15.814142227172852</v>
      </c>
      <c r="K971" s="1">
        <v>19.835365295410156</v>
      </c>
      <c r="L971" s="1">
        <v>23.898191452026367</v>
      </c>
    </row>
    <row r="972" spans="1:12">
      <c r="A972">
        <v>1998</v>
      </c>
      <c r="B972" t="s">
        <v>2</v>
      </c>
      <c r="C972" s="1">
        <v>6.0367641448974609</v>
      </c>
      <c r="D972" s="1">
        <v>7.4874916076660156</v>
      </c>
      <c r="E972" s="1">
        <v>8.8776330947875977</v>
      </c>
      <c r="F972" s="1">
        <v>10.033674240112305</v>
      </c>
      <c r="G972" s="1">
        <v>11.604973793029785</v>
      </c>
      <c r="H972" s="1">
        <v>13.737833976745605</v>
      </c>
      <c r="I972" s="1">
        <v>15.952473640441895</v>
      </c>
      <c r="J972" s="1">
        <v>19.214775085449219</v>
      </c>
      <c r="K972" s="1">
        <v>25.075424194335938</v>
      </c>
      <c r="L972" s="1">
        <v>31.352451324462891</v>
      </c>
    </row>
    <row r="973" spans="1:12">
      <c r="A973">
        <v>1998</v>
      </c>
      <c r="B973" t="s">
        <v>3</v>
      </c>
      <c r="C973" s="1">
        <v>5.8943114280700684</v>
      </c>
      <c r="D973" s="1">
        <v>6.965815544128418</v>
      </c>
      <c r="E973" s="1">
        <v>7.8981308937072754</v>
      </c>
      <c r="F973" s="1">
        <v>9.0304317474365234</v>
      </c>
      <c r="G973" s="1">
        <v>10.075619697570801</v>
      </c>
      <c r="H973" s="1">
        <v>11.904979705810547</v>
      </c>
      <c r="I973" s="1">
        <v>13.900158882141113</v>
      </c>
      <c r="J973" s="1">
        <v>16.323450088500977</v>
      </c>
      <c r="K973" s="1">
        <v>20.323871612548828</v>
      </c>
      <c r="L973" s="1">
        <v>26.642818450927734</v>
      </c>
    </row>
    <row r="974" spans="1:12">
      <c r="A974">
        <v>1998</v>
      </c>
      <c r="B974" t="s">
        <v>4</v>
      </c>
      <c r="C974" s="1">
        <v>6.1777195930480957</v>
      </c>
      <c r="D974" s="1">
        <v>7.9108896255493164</v>
      </c>
      <c r="E974" s="1">
        <v>9.4069175720214844</v>
      </c>
      <c r="F974" s="1">
        <v>10.95909595489502</v>
      </c>
      <c r="G974" s="1">
        <v>12.814876556396484</v>
      </c>
      <c r="H974" s="1">
        <v>15.005302429199219</v>
      </c>
      <c r="I974" s="1">
        <v>17.48225212097168</v>
      </c>
      <c r="J974" s="1">
        <v>20.786478042602539</v>
      </c>
      <c r="K974" s="1">
        <v>26.978288650512695</v>
      </c>
      <c r="L974" s="1">
        <v>33.778312683105469</v>
      </c>
    </row>
    <row r="975" spans="1:12">
      <c r="A975">
        <v>1998</v>
      </c>
      <c r="B975" t="s">
        <v>5</v>
      </c>
      <c r="C975" s="1">
        <v>5.8888692855834961</v>
      </c>
      <c r="D975" s="1">
        <v>7.053372859954834</v>
      </c>
      <c r="E975" s="1">
        <v>8.4806051254272461</v>
      </c>
      <c r="F975" s="1">
        <v>9.9903659820556641</v>
      </c>
      <c r="G975" s="1">
        <v>11.849863052368164</v>
      </c>
      <c r="H975" s="1">
        <v>13.825955390930176</v>
      </c>
      <c r="I975" s="1">
        <v>16.119974136352539</v>
      </c>
      <c r="J975" s="1">
        <v>20.098821640014648</v>
      </c>
      <c r="K975" s="1">
        <v>25.094692230224609</v>
      </c>
      <c r="L975" s="1">
        <v>34.238941192626953</v>
      </c>
    </row>
    <row r="976" spans="1:12">
      <c r="A976">
        <v>1998</v>
      </c>
      <c r="B976" t="s">
        <v>6</v>
      </c>
      <c r="C976" s="1">
        <v>6.2708292007446289</v>
      </c>
      <c r="D976" s="1">
        <v>8.0005617141723633</v>
      </c>
      <c r="E976" s="1">
        <v>9.5211429595947266</v>
      </c>
      <c r="F976" s="1">
        <v>11.013195991516113</v>
      </c>
      <c r="G976" s="1">
        <v>13.348415374755859</v>
      </c>
      <c r="H976" s="1">
        <v>16.023645401000977</v>
      </c>
      <c r="I976" s="1">
        <v>19.016336441040039</v>
      </c>
      <c r="J976" s="1">
        <v>22.676385879516602</v>
      </c>
      <c r="K976" s="1">
        <v>30.093685150146484</v>
      </c>
      <c r="L976" s="1">
        <v>38.507041931152344</v>
      </c>
    </row>
    <row r="977" spans="1:12">
      <c r="A977">
        <v>1998</v>
      </c>
      <c r="B977" t="s">
        <v>7</v>
      </c>
      <c r="C977" s="1">
        <v>5.7152438163757324</v>
      </c>
      <c r="D977" s="1">
        <v>7.0397162437438965</v>
      </c>
      <c r="E977" s="1">
        <v>8.4071626663208008</v>
      </c>
      <c r="F977" s="1">
        <v>10.033395767211914</v>
      </c>
      <c r="G977" s="1">
        <v>12.059468269348145</v>
      </c>
      <c r="H977" s="1">
        <v>14.432083129882813</v>
      </c>
      <c r="I977" s="1">
        <v>17.089345932006836</v>
      </c>
      <c r="J977" s="1">
        <v>20.965093612670898</v>
      </c>
      <c r="K977" s="1">
        <v>27.943670272827148</v>
      </c>
      <c r="L977" s="1">
        <v>35.097068786621094</v>
      </c>
    </row>
    <row r="978" spans="1:12">
      <c r="A978">
        <v>1998</v>
      </c>
      <c r="B978" t="s">
        <v>8</v>
      </c>
      <c r="C978" s="1">
        <v>6.0204000473022461</v>
      </c>
      <c r="D978" s="1">
        <v>7.5591573715209961</v>
      </c>
      <c r="E978" s="1">
        <v>9.32525634765625</v>
      </c>
      <c r="F978" s="1">
        <v>10.99010181427002</v>
      </c>
      <c r="G978" s="1">
        <v>13.138372421264648</v>
      </c>
      <c r="H978" s="1">
        <v>15.604829788208008</v>
      </c>
      <c r="I978" s="1">
        <v>18.694704055786133</v>
      </c>
      <c r="J978" s="1">
        <v>22.875434875488281</v>
      </c>
      <c r="K978" s="1">
        <v>29.57011604309082</v>
      </c>
      <c r="L978" s="1">
        <v>36.041461944580078</v>
      </c>
    </row>
    <row r="979" spans="1:12">
      <c r="A979">
        <v>1998</v>
      </c>
      <c r="B979" t="s">
        <v>9</v>
      </c>
      <c r="C979" s="1">
        <v>5.5941891670227051</v>
      </c>
      <c r="D979" s="1">
        <v>6.9963855743408203</v>
      </c>
      <c r="E979" s="1">
        <v>8.2967538833618164</v>
      </c>
      <c r="F979" s="1">
        <v>9.8877506256103516</v>
      </c>
      <c r="G979" s="1">
        <v>11.20200252532959</v>
      </c>
      <c r="H979" s="1">
        <v>13.14799976348877</v>
      </c>
      <c r="I979" s="1">
        <v>15.470952987670898</v>
      </c>
      <c r="J979" s="1">
        <v>18.673990249633789</v>
      </c>
      <c r="K979" s="1">
        <v>23.972091674804688</v>
      </c>
      <c r="L979" s="1">
        <v>30.127130508422852</v>
      </c>
    </row>
    <row r="980" spans="1:12">
      <c r="A980">
        <v>1998</v>
      </c>
      <c r="B980" t="s">
        <v>10</v>
      </c>
      <c r="C980" s="1">
        <v>5.598505973815918</v>
      </c>
      <c r="D980" s="1">
        <v>6.8778414726257324</v>
      </c>
      <c r="E980" s="1">
        <v>8.0819911956787109</v>
      </c>
      <c r="F980" s="1">
        <v>9.6237907409667969</v>
      </c>
      <c r="G980" s="1">
        <v>11.130349159240723</v>
      </c>
      <c r="H980" s="1">
        <v>12.982111930847168</v>
      </c>
      <c r="I980" s="1">
        <v>15.083290100097656</v>
      </c>
      <c r="J980" s="1">
        <v>18.102659225463867</v>
      </c>
      <c r="K980" s="1">
        <v>22.960897445678711</v>
      </c>
      <c r="L980" s="1">
        <v>28.795650482177734</v>
      </c>
    </row>
    <row r="981" spans="1:12">
      <c r="A981">
        <v>1998</v>
      </c>
      <c r="B981" t="s">
        <v>11</v>
      </c>
      <c r="C981" s="1">
        <v>5.9452695846557617</v>
      </c>
      <c r="D981" s="1">
        <v>7.1991829872131348</v>
      </c>
      <c r="E981" s="1">
        <v>8.4320669174194336</v>
      </c>
      <c r="F981" s="1">
        <v>9.6079235076904297</v>
      </c>
      <c r="G981" s="1">
        <v>10.99937629699707</v>
      </c>
      <c r="H981" s="1">
        <v>12.737070083618164</v>
      </c>
      <c r="I981" s="1">
        <v>14.986549377441406</v>
      </c>
      <c r="J981" s="1">
        <v>18.105640411376953</v>
      </c>
      <c r="K981" s="1">
        <v>22.860637664794922</v>
      </c>
      <c r="L981" s="1">
        <v>28.198694229125977</v>
      </c>
    </row>
    <row r="982" spans="1:12">
      <c r="A982">
        <v>1998</v>
      </c>
      <c r="B982" t="s">
        <v>12</v>
      </c>
      <c r="C982" s="1">
        <v>5.8604922294616699</v>
      </c>
      <c r="D982" s="1">
        <v>7.0626564025878906</v>
      </c>
      <c r="E982" s="1">
        <v>8.5111637115478516</v>
      </c>
      <c r="F982" s="1">
        <v>10.016276359558105</v>
      </c>
      <c r="G982" s="1">
        <v>11.964210510253906</v>
      </c>
      <c r="H982" s="1">
        <v>14.01025390625</v>
      </c>
      <c r="I982" s="1">
        <v>16.652816772460938</v>
      </c>
      <c r="J982" s="1">
        <v>19.997287750244141</v>
      </c>
      <c r="K982" s="1">
        <v>25.744295120239258</v>
      </c>
      <c r="L982" s="1">
        <v>31.272838592529297</v>
      </c>
    </row>
    <row r="983" spans="1:12">
      <c r="A983">
        <v>1998</v>
      </c>
      <c r="B983" t="s">
        <v>13</v>
      </c>
      <c r="C983" s="1">
        <v>5.9026584625244141</v>
      </c>
      <c r="D983" s="1">
        <v>7.0488009452819824</v>
      </c>
      <c r="E983" s="1">
        <v>8.4257373809814453</v>
      </c>
      <c r="F983" s="1">
        <v>10.012659072875977</v>
      </c>
      <c r="G983" s="1">
        <v>11.891997337341309</v>
      </c>
      <c r="H983" s="1">
        <v>14.089945793151855</v>
      </c>
      <c r="I983" s="1">
        <v>16.857051849365234</v>
      </c>
      <c r="J983" s="1">
        <v>20.03077507019043</v>
      </c>
      <c r="K983" s="1">
        <v>24.949310302734375</v>
      </c>
      <c r="L983" s="1">
        <v>29.97883415222168</v>
      </c>
    </row>
    <row r="984" spans="1:12">
      <c r="A984">
        <v>1998</v>
      </c>
      <c r="B984" t="s">
        <v>14</v>
      </c>
      <c r="C984" s="1">
        <v>6.0165748596191406</v>
      </c>
      <c r="D984" s="1">
        <v>7.120579719543457</v>
      </c>
      <c r="E984" s="1">
        <v>8.3353471755981445</v>
      </c>
      <c r="F984" s="1">
        <v>9.6408939361572266</v>
      </c>
      <c r="G984" s="1">
        <v>11.058962821960449</v>
      </c>
      <c r="H984" s="1">
        <v>12.591700553894043</v>
      </c>
      <c r="I984" s="1">
        <v>14.731277465820313</v>
      </c>
      <c r="J984" s="1">
        <v>17.916757583618164</v>
      </c>
      <c r="K984" s="1">
        <v>22.048851013183594</v>
      </c>
      <c r="L984" s="1">
        <v>27.586261749267578</v>
      </c>
    </row>
    <row r="985" spans="1:12">
      <c r="A985">
        <v>1998</v>
      </c>
      <c r="B985" t="s">
        <v>15</v>
      </c>
      <c r="C985" s="1">
        <v>6.0239834785461426</v>
      </c>
      <c r="D985" s="1">
        <v>7.4244718551635742</v>
      </c>
      <c r="E985" s="1">
        <v>9.0034046173095703</v>
      </c>
      <c r="F985" s="1">
        <v>10.497597694396973</v>
      </c>
      <c r="G985" s="1">
        <v>12.074206352233887</v>
      </c>
      <c r="H985" s="1">
        <v>14.397607803344727</v>
      </c>
      <c r="I985" s="1">
        <v>16.838857650756836</v>
      </c>
      <c r="J985" s="1">
        <v>20.080028533935547</v>
      </c>
      <c r="K985" s="1">
        <v>25.429323196411133</v>
      </c>
      <c r="L985" s="1">
        <v>32.215351104736328</v>
      </c>
    </row>
    <row r="986" spans="1:12">
      <c r="A986">
        <v>1998</v>
      </c>
      <c r="B986" t="s">
        <v>16</v>
      </c>
      <c r="C986" s="1">
        <v>5.5747208595275879</v>
      </c>
      <c r="D986" s="1">
        <v>6.5669960975646973</v>
      </c>
      <c r="E986" s="1">
        <v>7.5904154777526855</v>
      </c>
      <c r="F986" s="1">
        <v>8.7979183197021484</v>
      </c>
      <c r="G986" s="1">
        <v>9.9622669219970703</v>
      </c>
      <c r="H986" s="1">
        <v>11.418110847473145</v>
      </c>
      <c r="I986" s="1">
        <v>13.368392944335938</v>
      </c>
      <c r="J986" s="1">
        <v>15.909626960754395</v>
      </c>
      <c r="K986" s="1">
        <v>20.179649353027344</v>
      </c>
      <c r="L986" s="1">
        <v>24.750284194946289</v>
      </c>
    </row>
    <row r="987" spans="1:12">
      <c r="A987">
        <v>1998</v>
      </c>
      <c r="B987" t="s">
        <v>17</v>
      </c>
      <c r="C987" s="1">
        <v>5.7606992721557617</v>
      </c>
      <c r="D987" s="1">
        <v>6.9152441024780273</v>
      </c>
      <c r="E987" s="1">
        <v>7.9873342514038086</v>
      </c>
      <c r="F987" s="1">
        <v>9.4606838226318359</v>
      </c>
      <c r="G987" s="1">
        <v>10.858384132385254</v>
      </c>
      <c r="H987" s="1">
        <v>12.440924644470215</v>
      </c>
      <c r="I987" s="1">
        <v>14.963376045227051</v>
      </c>
      <c r="J987" s="1">
        <v>17.701217651367188</v>
      </c>
      <c r="K987" s="1">
        <v>22.057178497314453</v>
      </c>
      <c r="L987" s="1">
        <v>26.744447708129883</v>
      </c>
    </row>
    <row r="988" spans="1:12">
      <c r="A988">
        <v>1998</v>
      </c>
      <c r="B988" t="s">
        <v>18</v>
      </c>
      <c r="C988" s="1">
        <v>5.3547878265380859</v>
      </c>
      <c r="D988" s="1">
        <v>6.113677978515625</v>
      </c>
      <c r="E988" s="1">
        <v>6.9903054237365723</v>
      </c>
      <c r="F988" s="1">
        <v>7.9214200973510742</v>
      </c>
      <c r="G988" s="1">
        <v>8.9771671295166016</v>
      </c>
      <c r="H988" s="1">
        <v>10.30024528503418</v>
      </c>
      <c r="I988" s="1">
        <v>12.071630477905273</v>
      </c>
      <c r="J988" s="1">
        <v>14.473592758178711</v>
      </c>
      <c r="K988" s="1">
        <v>18.069374084472656</v>
      </c>
      <c r="L988" s="1">
        <v>21.991594314575195</v>
      </c>
    </row>
    <row r="989" spans="1:12">
      <c r="A989">
        <v>1998</v>
      </c>
      <c r="B989" t="s">
        <v>19</v>
      </c>
      <c r="C989" s="1">
        <v>5.3721408843994141</v>
      </c>
      <c r="D989" s="1">
        <v>6.1144089698791504</v>
      </c>
      <c r="E989" s="1">
        <v>7.0377402305603027</v>
      </c>
      <c r="F989" s="1">
        <v>7.9493808746337891</v>
      </c>
      <c r="G989" s="1">
        <v>8.9388227462768555</v>
      </c>
      <c r="H989" s="1">
        <v>10.053239822387695</v>
      </c>
      <c r="I989" s="1">
        <v>11.901515960693359</v>
      </c>
      <c r="J989" s="1">
        <v>14.30948543548584</v>
      </c>
      <c r="K989" s="1">
        <v>18.569280624389648</v>
      </c>
      <c r="L989" s="1">
        <v>22.490041732788086</v>
      </c>
    </row>
    <row r="990" spans="1:12">
      <c r="A990">
        <v>1998</v>
      </c>
      <c r="B990" t="s">
        <v>20</v>
      </c>
      <c r="C990" s="1">
        <v>5.5230851173400879</v>
      </c>
      <c r="D990" s="1">
        <v>6.4476594924926758</v>
      </c>
      <c r="E990" s="1">
        <v>7.4463143348693848</v>
      </c>
      <c r="F990" s="1">
        <v>8.5855941772460938</v>
      </c>
      <c r="G990" s="1">
        <v>9.8856449127197266</v>
      </c>
      <c r="H990" s="1">
        <v>11.090191841125488</v>
      </c>
      <c r="I990" s="1">
        <v>13.43012809753418</v>
      </c>
      <c r="J990" s="1">
        <v>16.081083297729492</v>
      </c>
      <c r="K990" s="1">
        <v>20.778537750244141</v>
      </c>
      <c r="L990" s="1">
        <v>26.466802597045898</v>
      </c>
    </row>
    <row r="991" spans="1:12">
      <c r="A991">
        <v>1998</v>
      </c>
      <c r="B991" t="s">
        <v>21</v>
      </c>
      <c r="C991" s="1">
        <v>5.6703262329101563</v>
      </c>
      <c r="D991" s="1">
        <v>6.624847412109375</v>
      </c>
      <c r="E991" s="1">
        <v>7.5680150985717773</v>
      </c>
      <c r="F991" s="1">
        <v>8.7443561553955078</v>
      </c>
      <c r="G991" s="1">
        <v>9.9807825088500977</v>
      </c>
      <c r="H991" s="1">
        <v>11.636932373046875</v>
      </c>
      <c r="I991" s="1">
        <v>13.998674392700195</v>
      </c>
      <c r="J991" s="1">
        <v>16.880039215087891</v>
      </c>
      <c r="K991" s="1">
        <v>22.873435974121094</v>
      </c>
      <c r="L991" s="1">
        <v>28.228418350219727</v>
      </c>
    </row>
    <row r="992" spans="1:12">
      <c r="A992">
        <v>1998</v>
      </c>
      <c r="B992" t="s">
        <v>22</v>
      </c>
      <c r="C992" s="1">
        <v>5.9820752143859863</v>
      </c>
      <c r="D992" s="1">
        <v>7.2785677909851074</v>
      </c>
      <c r="E992" s="1">
        <v>8.529937744140625</v>
      </c>
      <c r="F992" s="1">
        <v>10.003129005432129</v>
      </c>
      <c r="G992" s="1">
        <v>11.864075660705566</v>
      </c>
      <c r="H992" s="1">
        <v>13.941780090332031</v>
      </c>
      <c r="I992" s="1">
        <v>16.092681884765625</v>
      </c>
      <c r="J992" s="1">
        <v>19.291648864746094</v>
      </c>
      <c r="K992" s="1">
        <v>24.901762008666992</v>
      </c>
      <c r="L992" s="1">
        <v>32.216281890869141</v>
      </c>
    </row>
    <row r="993" spans="1:12">
      <c r="A993">
        <v>1998</v>
      </c>
      <c r="B993" t="s">
        <v>23</v>
      </c>
      <c r="C993" s="1">
        <v>6.0808892250061035</v>
      </c>
      <c r="D993" s="1">
        <v>7.9137229919433594</v>
      </c>
      <c r="E993" s="1">
        <v>9.4025249481201172</v>
      </c>
      <c r="F993" s="1">
        <v>11.049720764160156</v>
      </c>
      <c r="G993" s="1">
        <v>12.93074893951416</v>
      </c>
      <c r="H993" s="1">
        <v>15.055710792541504</v>
      </c>
      <c r="I993" s="1">
        <v>17.889860153198242</v>
      </c>
      <c r="J993" s="1">
        <v>21.45374870300293</v>
      </c>
      <c r="K993" s="1">
        <v>28.850341796875</v>
      </c>
      <c r="L993" s="1">
        <v>35.912937164306641</v>
      </c>
    </row>
    <row r="994" spans="1:12">
      <c r="A994">
        <v>1998</v>
      </c>
      <c r="B994" t="s">
        <v>24</v>
      </c>
      <c r="C994" s="1">
        <v>6.2449045181274414</v>
      </c>
      <c r="D994" s="1">
        <v>8.0302705764770508</v>
      </c>
      <c r="E994" s="1">
        <v>9.9117774963378906</v>
      </c>
      <c r="F994" s="1">
        <v>11.388646125793457</v>
      </c>
      <c r="G994" s="1">
        <v>13.105151176452637</v>
      </c>
      <c r="H994" s="1">
        <v>15.414484024047852</v>
      </c>
      <c r="I994" s="1">
        <v>18.066444396972656</v>
      </c>
      <c r="J994" s="1">
        <v>22.079343795776367</v>
      </c>
      <c r="K994" s="1">
        <v>29.461816787719727</v>
      </c>
      <c r="L994" s="1">
        <v>40.954856872558594</v>
      </c>
    </row>
    <row r="995" spans="1:12">
      <c r="A995">
        <v>1998</v>
      </c>
      <c r="B995" t="s">
        <v>25</v>
      </c>
      <c r="C995" s="1">
        <v>5.849358081817627</v>
      </c>
      <c r="D995" s="1">
        <v>7.0290865898132324</v>
      </c>
      <c r="E995" s="1">
        <v>8.7207298278808594</v>
      </c>
      <c r="F995" s="1">
        <v>10.056411743164063</v>
      </c>
      <c r="G995" s="1">
        <v>11.954045295715332</v>
      </c>
      <c r="H995" s="1">
        <v>13.968039512634277</v>
      </c>
      <c r="I995" s="1">
        <v>16.553232192993164</v>
      </c>
      <c r="J995" s="1">
        <v>20.072624206542969</v>
      </c>
      <c r="K995" s="1">
        <v>27.226966857910156</v>
      </c>
      <c r="L995" s="1">
        <v>35.171714782714844</v>
      </c>
    </row>
    <row r="996" spans="1:12">
      <c r="A996">
        <v>1998</v>
      </c>
      <c r="B996" t="s">
        <v>26</v>
      </c>
      <c r="C996" s="1">
        <v>5.2987961769104004</v>
      </c>
      <c r="D996" s="1">
        <v>5.989722728729248</v>
      </c>
      <c r="E996" s="1">
        <v>7.0045766830444336</v>
      </c>
      <c r="F996" s="1">
        <v>8.0576944351196289</v>
      </c>
      <c r="G996" s="1">
        <v>9.6237411499023438</v>
      </c>
      <c r="H996" s="1">
        <v>11.108729362487793</v>
      </c>
      <c r="I996" s="1">
        <v>13.459683418273926</v>
      </c>
      <c r="J996" s="1">
        <v>16.364839553833008</v>
      </c>
      <c r="K996" s="1">
        <v>21.117528915405273</v>
      </c>
      <c r="L996" s="1">
        <v>25.10615348815918</v>
      </c>
    </row>
    <row r="997" spans="1:12">
      <c r="A997">
        <v>1998</v>
      </c>
      <c r="B997" t="s">
        <v>27</v>
      </c>
      <c r="C997" s="1">
        <v>5.7887639999389648</v>
      </c>
      <c r="D997" s="1">
        <v>6.9069514274597168</v>
      </c>
      <c r="E997" s="1">
        <v>7.9146361351013184</v>
      </c>
      <c r="F997" s="1">
        <v>9.0136842727661133</v>
      </c>
      <c r="G997" s="1">
        <v>10.11119556427002</v>
      </c>
      <c r="H997" s="1">
        <v>11.958629608154297</v>
      </c>
      <c r="I997" s="1">
        <v>13.982583045959473</v>
      </c>
      <c r="J997" s="1">
        <v>16.866611480712891</v>
      </c>
      <c r="K997" s="1">
        <v>21.952146530151367</v>
      </c>
      <c r="L997" s="1">
        <v>28.288896560668945</v>
      </c>
    </row>
    <row r="998" spans="1:12">
      <c r="A998">
        <v>1998</v>
      </c>
      <c r="B998" t="s">
        <v>28</v>
      </c>
      <c r="C998" s="1">
        <v>5.519038200378418</v>
      </c>
      <c r="D998" s="1">
        <v>6.5218424797058105</v>
      </c>
      <c r="E998" s="1">
        <v>7.6465315818786621</v>
      </c>
      <c r="F998" s="1">
        <v>8.9716720581054688</v>
      </c>
      <c r="G998" s="1">
        <v>10.120692253112793</v>
      </c>
      <c r="H998" s="1">
        <v>11.968180656433105</v>
      </c>
      <c r="I998" s="1">
        <v>13.761261940002441</v>
      </c>
      <c r="J998" s="1">
        <v>16.235994338989258</v>
      </c>
      <c r="K998" s="1">
        <v>20.908721923828125</v>
      </c>
      <c r="L998" s="1">
        <v>25.713542938232422</v>
      </c>
    </row>
    <row r="999" spans="1:12">
      <c r="A999">
        <v>1998</v>
      </c>
      <c r="B999" t="s">
        <v>29</v>
      </c>
      <c r="C999" s="1">
        <v>5.6954817771911621</v>
      </c>
      <c r="D999" s="1">
        <v>6.9685854911804199</v>
      </c>
      <c r="E999" s="1">
        <v>8.0270290374755859</v>
      </c>
      <c r="F999" s="1">
        <v>9.3525447845458984</v>
      </c>
      <c r="G999" s="1">
        <v>10.580826759338379</v>
      </c>
      <c r="H999" s="1">
        <v>12.09490966796875</v>
      </c>
      <c r="I999" s="1">
        <v>14.604471206665039</v>
      </c>
      <c r="J999" s="1">
        <v>17.271642684936523</v>
      </c>
      <c r="K999" s="1">
        <v>22.711690902709961</v>
      </c>
      <c r="L999" s="1">
        <v>28.821865081787109</v>
      </c>
    </row>
    <row r="1000" spans="1:12">
      <c r="A1000">
        <v>1998</v>
      </c>
      <c r="B1000" t="s">
        <v>30</v>
      </c>
      <c r="C1000" s="1">
        <v>5.5400176048278809</v>
      </c>
      <c r="D1000" s="1">
        <v>6.4594626426696777</v>
      </c>
      <c r="E1000" s="1">
        <v>7.5675182342529297</v>
      </c>
      <c r="F1000" s="1">
        <v>8.7714042663574219</v>
      </c>
      <c r="G1000" s="1">
        <v>9.9817342758178711</v>
      </c>
      <c r="H1000" s="1">
        <v>11.768139839172363</v>
      </c>
      <c r="I1000" s="1">
        <v>13.900607109069824</v>
      </c>
      <c r="J1000" s="1">
        <v>16.989622116088867</v>
      </c>
      <c r="K1000" s="1">
        <v>22.872159957885742</v>
      </c>
      <c r="L1000" s="1">
        <v>28.758224487304688</v>
      </c>
    </row>
    <row r="1001" spans="1:12">
      <c r="A1001">
        <v>1998</v>
      </c>
      <c r="B1001" t="s">
        <v>31</v>
      </c>
      <c r="C1001" s="1">
        <v>5.5662994384765625</v>
      </c>
      <c r="D1001" s="1">
        <v>6.4755039215087891</v>
      </c>
      <c r="E1001" s="1">
        <v>7.5895862579345703</v>
      </c>
      <c r="F1001" s="1">
        <v>8.687321662902832</v>
      </c>
      <c r="G1001" s="1">
        <v>9.9990453720092773</v>
      </c>
      <c r="H1001" s="1">
        <v>11.607234954833984</v>
      </c>
      <c r="I1001" s="1">
        <v>13.863691329956055</v>
      </c>
      <c r="J1001" s="1">
        <v>16.875759124755859</v>
      </c>
      <c r="K1001" s="1">
        <v>21.293279647827148</v>
      </c>
      <c r="L1001" s="1">
        <v>26.269399642944336</v>
      </c>
    </row>
    <row r="1002" spans="1:12">
      <c r="A1002">
        <v>1998</v>
      </c>
      <c r="B1002" t="s">
        <v>32</v>
      </c>
      <c r="C1002" s="1">
        <v>5.6569747924804688</v>
      </c>
      <c r="D1002" s="1">
        <v>6.690330982208252</v>
      </c>
      <c r="E1002" s="1">
        <v>7.5553016662597656</v>
      </c>
      <c r="F1002" s="1">
        <v>8.7142963409423828</v>
      </c>
      <c r="G1002" s="1">
        <v>9.9064178466796875</v>
      </c>
      <c r="H1002" s="1">
        <v>11.1148681640625</v>
      </c>
      <c r="I1002" s="1">
        <v>13.52031421661377</v>
      </c>
      <c r="J1002" s="1">
        <v>16.356201171875</v>
      </c>
      <c r="K1002" s="1">
        <v>21.901596069335938</v>
      </c>
      <c r="L1002" s="1">
        <v>28.204111099243164</v>
      </c>
    </row>
    <row r="1003" spans="1:12">
      <c r="A1003">
        <v>1998</v>
      </c>
      <c r="B1003" t="s">
        <v>33</v>
      </c>
      <c r="C1003" s="1">
        <v>5.3604507446289063</v>
      </c>
      <c r="D1003" s="1">
        <v>6.3250894546508789</v>
      </c>
      <c r="E1003" s="1">
        <v>7.4364967346191406</v>
      </c>
      <c r="F1003" s="1">
        <v>8.6584815979003906</v>
      </c>
      <c r="G1003" s="1">
        <v>9.9664411544799805</v>
      </c>
      <c r="H1003" s="1">
        <v>11.494610786437988</v>
      </c>
      <c r="I1003" s="1">
        <v>13.86966609954834</v>
      </c>
      <c r="J1003" s="1">
        <v>16.117734909057617</v>
      </c>
      <c r="K1003" s="1">
        <v>20.7327880859375</v>
      </c>
      <c r="L1003" s="1">
        <v>25.786750793457031</v>
      </c>
    </row>
    <row r="1004" spans="1:12">
      <c r="A1004">
        <v>1998</v>
      </c>
      <c r="B1004" t="s">
        <v>34</v>
      </c>
      <c r="C1004" s="1">
        <v>5.2579302787780762</v>
      </c>
      <c r="D1004" s="1">
        <v>5.9890789985656738</v>
      </c>
      <c r="E1004" s="1">
        <v>7.0164041519165039</v>
      </c>
      <c r="F1004" s="1">
        <v>8.0779914855957031</v>
      </c>
      <c r="G1004" s="1">
        <v>9.8808135986328125</v>
      </c>
      <c r="H1004" s="1">
        <v>11.104206085205078</v>
      </c>
      <c r="I1004" s="1">
        <v>13.059098243713379</v>
      </c>
      <c r="J1004" s="1">
        <v>15.88529109954834</v>
      </c>
      <c r="K1004" s="1">
        <v>20.893844604492188</v>
      </c>
      <c r="L1004" s="1">
        <v>26.011611938476563</v>
      </c>
    </row>
    <row r="1005" spans="1:12">
      <c r="A1005">
        <v>1998</v>
      </c>
      <c r="B1005" t="s">
        <v>35</v>
      </c>
      <c r="C1005" s="1">
        <v>5.3038382530212402</v>
      </c>
      <c r="D1005" s="1">
        <v>6.0073480606079102</v>
      </c>
      <c r="E1005" s="1">
        <v>6.9220767021179199</v>
      </c>
      <c r="F1005" s="1">
        <v>7.6344456672668457</v>
      </c>
      <c r="G1005" s="1">
        <v>8.7600803375244141</v>
      </c>
      <c r="H1005" s="1">
        <v>9.970128059387207</v>
      </c>
      <c r="I1005" s="1">
        <v>11.564610481262207</v>
      </c>
      <c r="J1005" s="1">
        <v>13.89006233215332</v>
      </c>
      <c r="K1005" s="1">
        <v>18.262264251708984</v>
      </c>
      <c r="L1005" s="1">
        <v>23.450546264648438</v>
      </c>
    </row>
    <row r="1006" spans="1:12">
      <c r="A1006">
        <v>1998</v>
      </c>
      <c r="B1006" t="s">
        <v>36</v>
      </c>
      <c r="C1006" s="1">
        <v>5.3294925689697266</v>
      </c>
      <c r="D1006" s="1">
        <v>6.1067085266113281</v>
      </c>
      <c r="E1006" s="1">
        <v>7.1642088890075684</v>
      </c>
      <c r="F1006" s="1">
        <v>8.2607936859130859</v>
      </c>
      <c r="G1006" s="1">
        <v>9.9376640319824219</v>
      </c>
      <c r="H1006" s="1">
        <v>11.791914939880371</v>
      </c>
      <c r="I1006" s="1">
        <v>13.675680160522461</v>
      </c>
      <c r="J1006" s="1">
        <v>16.479351043701172</v>
      </c>
      <c r="K1006" s="1">
        <v>21.122425079345703</v>
      </c>
      <c r="L1006" s="1">
        <v>27.009819030761719</v>
      </c>
    </row>
    <row r="1007" spans="1:12">
      <c r="A1007">
        <v>1998</v>
      </c>
      <c r="B1007" t="s">
        <v>37</v>
      </c>
      <c r="C1007" s="1">
        <v>5.3104605674743652</v>
      </c>
      <c r="D1007" s="1">
        <v>6.0614981651306152</v>
      </c>
      <c r="E1007" s="1">
        <v>7.0792317390441895</v>
      </c>
      <c r="F1007" s="1">
        <v>8.3737773895263672</v>
      </c>
      <c r="G1007" s="1">
        <v>9.87701416015625</v>
      </c>
      <c r="H1007" s="1">
        <v>11.414133071899414</v>
      </c>
      <c r="I1007" s="1">
        <v>13.792031288146973</v>
      </c>
      <c r="J1007" s="1">
        <v>16.403806686401367</v>
      </c>
      <c r="K1007" s="1">
        <v>20.31089973449707</v>
      </c>
      <c r="L1007" s="1">
        <v>25.054376602172852</v>
      </c>
    </row>
    <row r="1008" spans="1:12">
      <c r="A1008">
        <v>1998</v>
      </c>
      <c r="B1008" t="s">
        <v>38</v>
      </c>
      <c r="C1008" s="1">
        <v>5.3559198379516602</v>
      </c>
      <c r="D1008" s="1">
        <v>6.2753129005432129</v>
      </c>
      <c r="E1008" s="1">
        <v>7.4177589416503906</v>
      </c>
      <c r="F1008" s="1">
        <v>8.7566051483154297</v>
      </c>
      <c r="G1008" s="1">
        <v>10.025938034057617</v>
      </c>
      <c r="H1008" s="1">
        <v>11.933372497558594</v>
      </c>
      <c r="I1008" s="1">
        <v>14.406347274780273</v>
      </c>
      <c r="J1008" s="1">
        <v>17.48015022277832</v>
      </c>
      <c r="K1008" s="1">
        <v>23.078323364257813</v>
      </c>
      <c r="L1008" s="1">
        <v>29.453342437744141</v>
      </c>
    </row>
    <row r="1009" spans="1:12">
      <c r="A1009">
        <v>1998</v>
      </c>
      <c r="B1009" t="s">
        <v>39</v>
      </c>
      <c r="C1009" s="1">
        <v>5.3058972358703613</v>
      </c>
      <c r="D1009" s="1">
        <v>5.9991817474365234</v>
      </c>
      <c r="E1009" s="1">
        <v>6.9923243522644043</v>
      </c>
      <c r="F1009" s="1">
        <v>7.9648532867431641</v>
      </c>
      <c r="G1009" s="1">
        <v>9.1921291351318359</v>
      </c>
      <c r="H1009" s="1">
        <v>10.624579429626465</v>
      </c>
      <c r="I1009" s="1">
        <v>12.568929672241211</v>
      </c>
      <c r="J1009" s="1">
        <v>15.201244354248047</v>
      </c>
      <c r="K1009" s="1">
        <v>19.064962387084961</v>
      </c>
      <c r="L1009" s="1">
        <v>22.92485237121582</v>
      </c>
    </row>
    <row r="1010" spans="1:12">
      <c r="A1010">
        <v>1998</v>
      </c>
      <c r="B1010" t="s">
        <v>40</v>
      </c>
      <c r="C1010" s="1">
        <v>5.3538942337036133</v>
      </c>
      <c r="D1010" s="1">
        <v>6.3234057426452637</v>
      </c>
      <c r="E1010" s="1">
        <v>7.4240074157714844</v>
      </c>
      <c r="F1010" s="1">
        <v>8.5437602996826172</v>
      </c>
      <c r="G1010" s="1">
        <v>9.9779376983642578</v>
      </c>
      <c r="H1010" s="1">
        <v>11.503193855285645</v>
      </c>
      <c r="I1010" s="1">
        <v>13.73952579498291</v>
      </c>
      <c r="J1010" s="1">
        <v>16.441503524780273</v>
      </c>
      <c r="K1010" s="1">
        <v>21.070274353027344</v>
      </c>
      <c r="L1010" s="1">
        <v>25.511505126953125</v>
      </c>
    </row>
    <row r="1011" spans="1:12">
      <c r="A1011">
        <v>1998</v>
      </c>
      <c r="B1011" t="s">
        <v>41</v>
      </c>
      <c r="C1011" s="1">
        <v>5.2811284065246582</v>
      </c>
      <c r="D1011" s="1">
        <v>6.0365195274353027</v>
      </c>
      <c r="E1011" s="1">
        <v>7.0355639457702637</v>
      </c>
      <c r="F1011" s="1">
        <v>8.1150932312011719</v>
      </c>
      <c r="G1011" s="1">
        <v>9.9746561050415039</v>
      </c>
      <c r="H1011" s="1">
        <v>11.742698669433594</v>
      </c>
      <c r="I1011" s="1">
        <v>13.878496170043945</v>
      </c>
      <c r="J1011" s="1">
        <v>17.175979614257813</v>
      </c>
      <c r="K1011" s="1">
        <v>21.42945671081543</v>
      </c>
      <c r="L1011" s="1">
        <v>24.29521369934082</v>
      </c>
    </row>
    <row r="1012" spans="1:12">
      <c r="A1012">
        <v>1998</v>
      </c>
      <c r="B1012" t="s">
        <v>42</v>
      </c>
      <c r="C1012" s="1">
        <v>6.1353802680969238</v>
      </c>
      <c r="D1012" s="1">
        <v>7.6097211837768555</v>
      </c>
      <c r="E1012" s="1">
        <v>8.9466629028320313</v>
      </c>
      <c r="F1012" s="1">
        <v>10.098360061645508</v>
      </c>
      <c r="G1012" s="1">
        <v>12.007081031799316</v>
      </c>
      <c r="H1012" s="1">
        <v>14.035712242126465</v>
      </c>
      <c r="I1012" s="1">
        <v>16.682029724121094</v>
      </c>
      <c r="J1012" s="1">
        <v>19.995965957641602</v>
      </c>
      <c r="K1012" s="1">
        <v>26.112237930297852</v>
      </c>
      <c r="L1012" s="1">
        <v>33.709587097167969</v>
      </c>
    </row>
    <row r="1013" spans="1:12">
      <c r="A1013">
        <v>1998</v>
      </c>
      <c r="B1013" t="s">
        <v>43</v>
      </c>
      <c r="C1013" s="1">
        <v>5.3228445053100586</v>
      </c>
      <c r="D1013" s="1">
        <v>6.1828079223632813</v>
      </c>
      <c r="E1013" s="1">
        <v>7.2420806884765625</v>
      </c>
      <c r="F1013" s="1">
        <v>8.5103693008422852</v>
      </c>
      <c r="G1013" s="1">
        <v>9.99609375</v>
      </c>
      <c r="H1013" s="1">
        <v>11.998540878295898</v>
      </c>
      <c r="I1013" s="1">
        <v>14.134347915649414</v>
      </c>
      <c r="J1013" s="1">
        <v>17.60664176940918</v>
      </c>
      <c r="K1013" s="1">
        <v>22.371606826782227</v>
      </c>
      <c r="L1013" s="1">
        <v>28.950706481933594</v>
      </c>
    </row>
    <row r="1014" spans="1:12">
      <c r="A1014">
        <v>1998</v>
      </c>
      <c r="B1014" t="s">
        <v>44</v>
      </c>
      <c r="C1014" s="1">
        <v>5.4375901222229004</v>
      </c>
      <c r="D1014" s="1">
        <v>6.3900237083435059</v>
      </c>
      <c r="E1014" s="1">
        <v>7.4559893608093262</v>
      </c>
      <c r="F1014" s="1">
        <v>8.584691047668457</v>
      </c>
      <c r="G1014" s="1">
        <v>10.024827003479004</v>
      </c>
      <c r="H1014" s="1">
        <v>11.935976982116699</v>
      </c>
      <c r="I1014" s="1">
        <v>14.04051399230957</v>
      </c>
      <c r="J1014" s="1">
        <v>17.462211608886719</v>
      </c>
      <c r="K1014" s="1">
        <v>23.401453018188477</v>
      </c>
      <c r="L1014" s="1">
        <v>29.826080322265625</v>
      </c>
    </row>
    <row r="1015" spans="1:12">
      <c r="A1015">
        <v>1998</v>
      </c>
      <c r="B1015" t="s">
        <v>45</v>
      </c>
      <c r="C1015" s="1">
        <v>5.9023218154907227</v>
      </c>
      <c r="D1015" s="1">
        <v>6.9118080139160156</v>
      </c>
      <c r="E1015" s="1">
        <v>7.9206891059875488</v>
      </c>
      <c r="F1015" s="1">
        <v>9.0099020004272461</v>
      </c>
      <c r="G1015" s="1">
        <v>10.17356014251709</v>
      </c>
      <c r="H1015" s="1">
        <v>12.076421737670898</v>
      </c>
      <c r="I1015" s="1">
        <v>14.494316101074219</v>
      </c>
      <c r="J1015" s="1">
        <v>17.456514358520508</v>
      </c>
      <c r="K1015" s="1">
        <v>22.346891403198242</v>
      </c>
      <c r="L1015" s="1">
        <v>27.666101455688477</v>
      </c>
    </row>
    <row r="1016" spans="1:12">
      <c r="A1016">
        <v>1998</v>
      </c>
      <c r="B1016" t="s">
        <v>46</v>
      </c>
      <c r="C1016" s="1">
        <v>5.9717931747436523</v>
      </c>
      <c r="D1016" s="1">
        <v>7.0480241775512695</v>
      </c>
      <c r="E1016" s="1">
        <v>8.1032686233520508</v>
      </c>
      <c r="F1016" s="1">
        <v>9.3091802597045898</v>
      </c>
      <c r="G1016" s="1">
        <v>10.412760734558105</v>
      </c>
      <c r="H1016" s="1">
        <v>12.090513229370117</v>
      </c>
      <c r="I1016" s="1">
        <v>14.536977767944336</v>
      </c>
      <c r="J1016" s="1">
        <v>17.576576232910156</v>
      </c>
      <c r="K1016" s="1">
        <v>22.661874771118164</v>
      </c>
      <c r="L1016" s="1">
        <v>27.54170036315918</v>
      </c>
    </row>
    <row r="1017" spans="1:12">
      <c r="A1017">
        <v>1998</v>
      </c>
      <c r="B1017" t="s">
        <v>47</v>
      </c>
      <c r="C1017" s="1">
        <v>6.0063996315002441</v>
      </c>
      <c r="D1017" s="1">
        <v>7.416377067565918</v>
      </c>
      <c r="E1017" s="1">
        <v>9.0803079605102539</v>
      </c>
      <c r="F1017" s="1">
        <v>10.894906044006348</v>
      </c>
      <c r="G1017" s="1">
        <v>12.580488204956055</v>
      </c>
      <c r="H1017" s="1">
        <v>14.966573715209961</v>
      </c>
      <c r="I1017" s="1">
        <v>17.222194671630859</v>
      </c>
      <c r="J1017" s="1">
        <v>20.300458908081055</v>
      </c>
      <c r="K1017" s="1">
        <v>25.824350357055664</v>
      </c>
      <c r="L1017" s="1">
        <v>31.27595329284668</v>
      </c>
    </row>
    <row r="1018" spans="1:12">
      <c r="A1018">
        <v>1998</v>
      </c>
      <c r="B1018" t="s">
        <v>48</v>
      </c>
      <c r="C1018" s="1">
        <v>6.0924849510192871</v>
      </c>
      <c r="D1018" s="1">
        <v>7.067570686340332</v>
      </c>
      <c r="E1018" s="1">
        <v>8.0576038360595703</v>
      </c>
      <c r="F1018" s="1">
        <v>9.3470182418823242</v>
      </c>
      <c r="G1018" s="1">
        <v>10.768378257751465</v>
      </c>
      <c r="H1018" s="1">
        <v>12.796813011169434</v>
      </c>
      <c r="I1018" s="1">
        <v>15.119833946228027</v>
      </c>
      <c r="J1018" s="1">
        <v>18.179174423217773</v>
      </c>
      <c r="K1018" s="1">
        <v>23.062732696533203</v>
      </c>
      <c r="L1018" s="1">
        <v>30.110025405883789</v>
      </c>
    </row>
    <row r="1019" spans="1:12">
      <c r="A1019">
        <v>1998</v>
      </c>
      <c r="B1019" t="s">
        <v>49</v>
      </c>
      <c r="C1019" s="1">
        <v>5.8012232780456543</v>
      </c>
      <c r="D1019" s="1">
        <v>6.8304610252380371</v>
      </c>
      <c r="E1019" s="1">
        <v>8.0304441452026367</v>
      </c>
      <c r="F1019" s="1">
        <v>9.923675537109375</v>
      </c>
      <c r="G1019" s="1">
        <v>11.884873390197754</v>
      </c>
      <c r="H1019" s="1">
        <v>14.421543121337891</v>
      </c>
      <c r="I1019" s="1">
        <v>17.179159164428711</v>
      </c>
      <c r="J1019" s="1">
        <v>21.199420928955078</v>
      </c>
      <c r="K1019" s="1">
        <v>28.017650604248047</v>
      </c>
      <c r="L1019" s="1">
        <v>34.750839233398438</v>
      </c>
    </row>
    <row r="1020" spans="1:12">
      <c r="A1020">
        <v>1998</v>
      </c>
      <c r="B1020" t="s">
        <v>50</v>
      </c>
      <c r="C1020" s="1">
        <v>6.474968433380127</v>
      </c>
      <c r="D1020" s="1">
        <v>8.0007925033569336</v>
      </c>
      <c r="E1020" s="1">
        <v>9.6571531295776367</v>
      </c>
      <c r="F1020" s="1">
        <v>11.462222099304199</v>
      </c>
      <c r="G1020" s="1">
        <v>13.52652645111084</v>
      </c>
      <c r="H1020" s="1">
        <v>15.659634590148926</v>
      </c>
      <c r="I1020" s="1">
        <v>18.146919250488281</v>
      </c>
      <c r="J1020" s="1">
        <v>22.041936874389648</v>
      </c>
      <c r="K1020" s="1">
        <v>27.338611602783203</v>
      </c>
      <c r="L1020" s="1">
        <v>31.258476257324219</v>
      </c>
    </row>
    <row r="1021" spans="1:12">
      <c r="A1021">
        <v>1998</v>
      </c>
      <c r="B1021" t="s">
        <v>51</v>
      </c>
      <c r="C1021" s="1">
        <v>5.8755660057067871</v>
      </c>
      <c r="D1021" s="1">
        <v>7.0009584426879883</v>
      </c>
      <c r="E1021" s="1">
        <v>8.4171810150146484</v>
      </c>
      <c r="F1021" s="1">
        <v>9.8235464096069336</v>
      </c>
      <c r="G1021" s="1">
        <v>11.109421730041504</v>
      </c>
      <c r="H1021" s="1">
        <v>12.917937278747559</v>
      </c>
      <c r="I1021" s="1">
        <v>15.413393974304199</v>
      </c>
      <c r="J1021" s="1">
        <v>19.176610946655273</v>
      </c>
      <c r="K1021" s="1">
        <v>24.374563217163086</v>
      </c>
      <c r="L1021" s="1">
        <v>27.948619842529297</v>
      </c>
    </row>
    <row r="1022" spans="1:12">
      <c r="A1022">
        <v>1999</v>
      </c>
      <c r="B1022" t="s">
        <v>1</v>
      </c>
      <c r="C1022" s="1">
        <v>6.0458025932312012</v>
      </c>
      <c r="D1022" s="1">
        <v>7.2163329124450684</v>
      </c>
      <c r="E1022" s="1">
        <v>8.2827329635620117</v>
      </c>
      <c r="F1022" s="1">
        <v>9.4284324645996094</v>
      </c>
      <c r="G1022" s="1">
        <v>10.904129028320313</v>
      </c>
      <c r="H1022" s="1">
        <v>12.44528865814209</v>
      </c>
      <c r="I1022" s="1">
        <v>14.547660827636719</v>
      </c>
      <c r="J1022" s="1">
        <v>17.008342742919922</v>
      </c>
      <c r="K1022" s="1">
        <v>21.509767532348633</v>
      </c>
      <c r="L1022" s="1">
        <v>25.216314315795898</v>
      </c>
    </row>
    <row r="1023" spans="1:12">
      <c r="A1023">
        <v>1999</v>
      </c>
      <c r="B1023" t="s">
        <v>2</v>
      </c>
      <c r="C1023" s="1">
        <v>6.593691349029541</v>
      </c>
      <c r="D1023" s="1">
        <v>8.0349245071411133</v>
      </c>
      <c r="E1023" s="1">
        <v>9.4264135360717773</v>
      </c>
      <c r="F1023" s="1">
        <v>10.872907638549805</v>
      </c>
      <c r="G1023" s="1">
        <v>12.397516250610352</v>
      </c>
      <c r="H1023" s="1">
        <v>14.466086387634277</v>
      </c>
      <c r="I1023" s="1">
        <v>16.877914428710938</v>
      </c>
      <c r="J1023" s="1">
        <v>19.880952835083008</v>
      </c>
      <c r="K1023" s="1">
        <v>25.600862503051758</v>
      </c>
      <c r="L1023" s="1">
        <v>31.503795623779297</v>
      </c>
    </row>
    <row r="1024" spans="1:12">
      <c r="A1024">
        <v>1999</v>
      </c>
      <c r="B1024" t="s">
        <v>3</v>
      </c>
      <c r="C1024" s="1">
        <v>6.0287632942199707</v>
      </c>
      <c r="D1024" s="1">
        <v>7.2502765655517578</v>
      </c>
      <c r="E1024" s="1">
        <v>8.3790102005004883</v>
      </c>
      <c r="F1024" s="1">
        <v>9.7946090698242188</v>
      </c>
      <c r="G1024" s="1">
        <v>11.151182174682617</v>
      </c>
      <c r="H1024" s="1">
        <v>12.888485908508301</v>
      </c>
      <c r="I1024" s="1">
        <v>14.902237892150879</v>
      </c>
      <c r="J1024" s="1">
        <v>17.628536224365234</v>
      </c>
      <c r="K1024" s="1">
        <v>22.288303375244141</v>
      </c>
      <c r="L1024" s="1">
        <v>29.299118041992188</v>
      </c>
    </row>
    <row r="1025" spans="1:12">
      <c r="A1025">
        <v>1999</v>
      </c>
      <c r="B1025" t="s">
        <v>4</v>
      </c>
      <c r="C1025" s="1">
        <v>6.324833869934082</v>
      </c>
      <c r="D1025" s="1">
        <v>8.0034704208374023</v>
      </c>
      <c r="E1025" s="1">
        <v>9.5723800659179688</v>
      </c>
      <c r="F1025" s="1">
        <v>10.993478775024414</v>
      </c>
      <c r="G1025" s="1">
        <v>13.001073837280273</v>
      </c>
      <c r="H1025" s="1">
        <v>15.099081993103027</v>
      </c>
      <c r="I1025" s="1">
        <v>18.192773818969727</v>
      </c>
      <c r="J1025" s="1">
        <v>22.025796890258789</v>
      </c>
      <c r="K1025" s="1">
        <v>29.570344924926758</v>
      </c>
      <c r="L1025" s="1">
        <v>36.896526336669922</v>
      </c>
    </row>
    <row r="1026" spans="1:12">
      <c r="A1026">
        <v>1999</v>
      </c>
      <c r="B1026" t="s">
        <v>5</v>
      </c>
      <c r="C1026" s="1">
        <v>5.9730634689331055</v>
      </c>
      <c r="D1026" s="1">
        <v>7.2577219009399414</v>
      </c>
      <c r="E1026" s="1">
        <v>8.8525371551513672</v>
      </c>
      <c r="F1026" s="1">
        <v>10.112860679626465</v>
      </c>
      <c r="G1026" s="1">
        <v>11.958152770996094</v>
      </c>
      <c r="H1026" s="1">
        <v>13.977645874023438</v>
      </c>
      <c r="I1026" s="1">
        <v>16.589717864990234</v>
      </c>
      <c r="J1026" s="1">
        <v>19.988529205322266</v>
      </c>
      <c r="K1026" s="1">
        <v>25.314418792724609</v>
      </c>
      <c r="L1026" s="1">
        <v>31.333431243896484</v>
      </c>
    </row>
    <row r="1027" spans="1:12">
      <c r="A1027">
        <v>1999</v>
      </c>
      <c r="B1027" t="s">
        <v>6</v>
      </c>
      <c r="C1027" s="1">
        <v>6.628237247467041</v>
      </c>
      <c r="D1027" s="1">
        <v>8.3746871948242188</v>
      </c>
      <c r="E1027" s="1">
        <v>10.088262557983398</v>
      </c>
      <c r="F1027" s="1">
        <v>12.167174339294434</v>
      </c>
      <c r="G1027" s="1">
        <v>14.773567199707031</v>
      </c>
      <c r="H1027" s="1">
        <v>17.186914443969727</v>
      </c>
      <c r="I1027" s="1">
        <v>20.002397537231445</v>
      </c>
      <c r="J1027" s="1">
        <v>23.940128326416016</v>
      </c>
      <c r="K1027" s="1">
        <v>31.217639923095703</v>
      </c>
      <c r="L1027" s="1">
        <v>38.417110443115234</v>
      </c>
    </row>
    <row r="1028" spans="1:12">
      <c r="A1028">
        <v>1999</v>
      </c>
      <c r="B1028" t="s">
        <v>7</v>
      </c>
      <c r="C1028" s="1">
        <v>5.8796901702880859</v>
      </c>
      <c r="D1028" s="1">
        <v>7.1354756355285645</v>
      </c>
      <c r="E1028" s="1">
        <v>8.8012447357177734</v>
      </c>
      <c r="F1028" s="1">
        <v>10.473957061767578</v>
      </c>
      <c r="G1028" s="1">
        <v>12.487746238708496</v>
      </c>
      <c r="H1028" s="1">
        <v>14.911796569824219</v>
      </c>
      <c r="I1028" s="1">
        <v>17.899505615234375</v>
      </c>
      <c r="J1028" s="1">
        <v>21.806619644165039</v>
      </c>
      <c r="K1028" s="1">
        <v>28.797369003295898</v>
      </c>
      <c r="L1028" s="1">
        <v>36.047405242919922</v>
      </c>
    </row>
    <row r="1029" spans="1:12">
      <c r="A1029">
        <v>1999</v>
      </c>
      <c r="B1029" t="s">
        <v>8</v>
      </c>
      <c r="C1029" s="1">
        <v>6.3072891235351563</v>
      </c>
      <c r="D1029" s="1">
        <v>8.035099983215332</v>
      </c>
      <c r="E1029" s="1">
        <v>9.9145164489746094</v>
      </c>
      <c r="F1029" s="1">
        <v>11.54876708984375</v>
      </c>
      <c r="G1029" s="1">
        <v>13.83585262298584</v>
      </c>
      <c r="H1029" s="1">
        <v>16.119192123413086</v>
      </c>
      <c r="I1029" s="1">
        <v>19.299640655517578</v>
      </c>
      <c r="J1029" s="1">
        <v>23.728054046630859</v>
      </c>
      <c r="K1029" s="1">
        <v>30.321201324462891</v>
      </c>
      <c r="L1029" s="1">
        <v>38.441837310791016</v>
      </c>
    </row>
    <row r="1030" spans="1:12">
      <c r="A1030">
        <v>1999</v>
      </c>
      <c r="B1030" t="s">
        <v>9</v>
      </c>
      <c r="C1030" s="1">
        <v>5.9118485450744629</v>
      </c>
      <c r="D1030" s="1">
        <v>7.1050047874450684</v>
      </c>
      <c r="E1030" s="1">
        <v>8.5146780014038086</v>
      </c>
      <c r="F1030" s="1">
        <v>9.9650764465332031</v>
      </c>
      <c r="G1030" s="1">
        <v>11.621664047241211</v>
      </c>
      <c r="H1030" s="1">
        <v>13.64469051361084</v>
      </c>
      <c r="I1030" s="1">
        <v>16.017848968505859</v>
      </c>
      <c r="J1030" s="1">
        <v>19.28953742980957</v>
      </c>
      <c r="K1030" s="1">
        <v>25.11412239074707</v>
      </c>
      <c r="L1030" s="1">
        <v>31.624561309814453</v>
      </c>
    </row>
    <row r="1031" spans="1:12">
      <c r="A1031">
        <v>1999</v>
      </c>
      <c r="B1031" t="s">
        <v>10</v>
      </c>
      <c r="C1031" s="1">
        <v>5.9616904258728027</v>
      </c>
      <c r="D1031" s="1">
        <v>7.1793394088745117</v>
      </c>
      <c r="E1031" s="1">
        <v>8.5589046478271484</v>
      </c>
      <c r="F1031" s="1">
        <v>10.02527904510498</v>
      </c>
      <c r="G1031" s="1">
        <v>11.886946678161621</v>
      </c>
      <c r="H1031" s="1">
        <v>13.798385620117188</v>
      </c>
      <c r="I1031" s="1">
        <v>16.105119705200195</v>
      </c>
      <c r="J1031" s="1">
        <v>19.711790084838867</v>
      </c>
      <c r="K1031" s="1">
        <v>24.547050476074219</v>
      </c>
      <c r="L1031" s="1">
        <v>30.655229568481445</v>
      </c>
    </row>
    <row r="1032" spans="1:12">
      <c r="A1032">
        <v>1999</v>
      </c>
      <c r="B1032" t="s">
        <v>11</v>
      </c>
      <c r="C1032" s="1">
        <v>6.0997776985168457</v>
      </c>
      <c r="D1032" s="1">
        <v>7.3247513771057129</v>
      </c>
      <c r="E1032" s="1">
        <v>8.6267585754394531</v>
      </c>
      <c r="F1032" s="1">
        <v>9.9240255355834961</v>
      </c>
      <c r="G1032" s="1">
        <v>11.199645042419434</v>
      </c>
      <c r="H1032" s="1">
        <v>13.009727478027344</v>
      </c>
      <c r="I1032" s="1">
        <v>15.409246444702148</v>
      </c>
      <c r="J1032" s="1">
        <v>18.552480697631836</v>
      </c>
      <c r="K1032" s="1">
        <v>23.380659103393555</v>
      </c>
      <c r="L1032" s="1">
        <v>29.451757431030273</v>
      </c>
    </row>
    <row r="1033" spans="1:12">
      <c r="A1033">
        <v>1999</v>
      </c>
      <c r="B1033" t="s">
        <v>12</v>
      </c>
      <c r="C1033" s="1">
        <v>5.9918227195739746</v>
      </c>
      <c r="D1033" s="1">
        <v>7.3833041191101074</v>
      </c>
      <c r="E1033" s="1">
        <v>8.905491828918457</v>
      </c>
      <c r="F1033" s="1">
        <v>10.280953407287598</v>
      </c>
      <c r="G1033" s="1">
        <v>12.073182106018066</v>
      </c>
      <c r="H1033" s="1">
        <v>14.506827354431152</v>
      </c>
      <c r="I1033" s="1">
        <v>17.077611923217773</v>
      </c>
      <c r="J1033" s="1">
        <v>20.902240753173828</v>
      </c>
      <c r="K1033" s="1">
        <v>27.035556793212891</v>
      </c>
      <c r="L1033" s="1">
        <v>33.813385009765625</v>
      </c>
    </row>
    <row r="1034" spans="1:12">
      <c r="A1034">
        <v>1999</v>
      </c>
      <c r="B1034" t="s">
        <v>13</v>
      </c>
      <c r="C1034" s="1">
        <v>6.0066189765930176</v>
      </c>
      <c r="D1034" s="1">
        <v>7.3551487922668457</v>
      </c>
      <c r="E1034" s="1">
        <v>8.9050273895263672</v>
      </c>
      <c r="F1034" s="1">
        <v>10.190674781799316</v>
      </c>
      <c r="G1034" s="1">
        <v>12.082829475402832</v>
      </c>
      <c r="H1034" s="1">
        <v>14.567830085754395</v>
      </c>
      <c r="I1034" s="1">
        <v>17.684511184692383</v>
      </c>
      <c r="J1034" s="1">
        <v>20.933050155639648</v>
      </c>
      <c r="K1034" s="1">
        <v>26.48126220703125</v>
      </c>
      <c r="L1034" s="1">
        <v>33.555381774902344</v>
      </c>
    </row>
    <row r="1035" spans="1:12">
      <c r="A1035">
        <v>1999</v>
      </c>
      <c r="B1035" t="s">
        <v>14</v>
      </c>
      <c r="C1035" s="1">
        <v>6.2353396415710449</v>
      </c>
      <c r="D1035" s="1">
        <v>7.5351266860961914</v>
      </c>
      <c r="E1035" s="1">
        <v>8.7395830154418945</v>
      </c>
      <c r="F1035" s="1">
        <v>9.9857616424560547</v>
      </c>
      <c r="G1035" s="1">
        <v>11.434946060180664</v>
      </c>
      <c r="H1035" s="1">
        <v>12.954601287841797</v>
      </c>
      <c r="I1035" s="1">
        <v>14.93559741973877</v>
      </c>
      <c r="J1035" s="1">
        <v>18.149232864379883</v>
      </c>
      <c r="K1035" s="1">
        <v>23.019195556640625</v>
      </c>
      <c r="L1035" s="1">
        <v>27.889617919921875</v>
      </c>
    </row>
    <row r="1036" spans="1:12">
      <c r="A1036">
        <v>1999</v>
      </c>
      <c r="B1036" t="s">
        <v>15</v>
      </c>
      <c r="C1036" s="1">
        <v>6.5673165321350098</v>
      </c>
      <c r="D1036" s="1">
        <v>8.0220451354980469</v>
      </c>
      <c r="E1036" s="1">
        <v>9.6033468246459961</v>
      </c>
      <c r="F1036" s="1">
        <v>11.219795227050781</v>
      </c>
      <c r="G1036" s="1">
        <v>13.038028717041016</v>
      </c>
      <c r="H1036" s="1">
        <v>15.301174163818359</v>
      </c>
      <c r="I1036" s="1">
        <v>18.013853073120117</v>
      </c>
      <c r="J1036" s="1">
        <v>21.327354431152344</v>
      </c>
      <c r="K1036" s="1">
        <v>27.187726974487305</v>
      </c>
      <c r="L1036" s="1">
        <v>34.180110931396484</v>
      </c>
    </row>
    <row r="1037" spans="1:12">
      <c r="A1037">
        <v>1999</v>
      </c>
      <c r="B1037" t="s">
        <v>16</v>
      </c>
      <c r="C1037" s="1">
        <v>5.9556012153625488</v>
      </c>
      <c r="D1037" s="1">
        <v>7.2005748748779297</v>
      </c>
      <c r="E1037" s="1">
        <v>8.4206962585449219</v>
      </c>
      <c r="F1037" s="1">
        <v>9.5368728637695313</v>
      </c>
      <c r="G1037" s="1">
        <v>10.569009780883789</v>
      </c>
      <c r="H1037" s="1">
        <v>12.402128219604492</v>
      </c>
      <c r="I1037" s="1">
        <v>14.413207054138184</v>
      </c>
      <c r="J1037" s="1">
        <v>17.032899856567383</v>
      </c>
      <c r="K1037" s="1">
        <v>21.959522247314453</v>
      </c>
      <c r="L1037" s="1">
        <v>27.943147659301758</v>
      </c>
    </row>
    <row r="1038" spans="1:12">
      <c r="A1038">
        <v>1999</v>
      </c>
      <c r="B1038" t="s">
        <v>17</v>
      </c>
      <c r="C1038" s="1">
        <v>6.0687942504882813</v>
      </c>
      <c r="D1038" s="1">
        <v>7.3898196220397949</v>
      </c>
      <c r="E1038" s="1">
        <v>8.6106071472167969</v>
      </c>
      <c r="F1038" s="1">
        <v>10.011926651000977</v>
      </c>
      <c r="G1038" s="1">
        <v>11.469496726989746</v>
      </c>
      <c r="H1038" s="1">
        <v>13.075968742370605</v>
      </c>
      <c r="I1038" s="1">
        <v>15.39671802520752</v>
      </c>
      <c r="J1038" s="1">
        <v>18.537137985229492</v>
      </c>
      <c r="K1038" s="1">
        <v>22.743135452270508</v>
      </c>
      <c r="L1038" s="1">
        <v>26.800865173339844</v>
      </c>
    </row>
    <row r="1039" spans="1:12">
      <c r="A1039">
        <v>1999</v>
      </c>
      <c r="B1039" t="s">
        <v>18</v>
      </c>
      <c r="C1039" s="1">
        <v>5.6230025291442871</v>
      </c>
      <c r="D1039" s="1">
        <v>6.4190859794616699</v>
      </c>
      <c r="E1039" s="1">
        <v>7.2099628448486328</v>
      </c>
      <c r="F1039" s="1">
        <v>8.2438697814941406</v>
      </c>
      <c r="G1039" s="1">
        <v>9.5984992980957031</v>
      </c>
      <c r="H1039" s="1">
        <v>11.053048133850098</v>
      </c>
      <c r="I1039" s="1">
        <v>12.981959342956543</v>
      </c>
      <c r="J1039" s="1">
        <v>15.557724952697754</v>
      </c>
      <c r="K1039" s="1">
        <v>19.896350860595703</v>
      </c>
      <c r="L1039" s="1">
        <v>24.353174209594727</v>
      </c>
    </row>
    <row r="1040" spans="1:12">
      <c r="A1040">
        <v>1999</v>
      </c>
      <c r="B1040" t="s">
        <v>19</v>
      </c>
      <c r="C1040" s="1">
        <v>5.7615580558776855</v>
      </c>
      <c r="D1040" s="1">
        <v>6.8985476493835449</v>
      </c>
      <c r="E1040" s="1">
        <v>7.6415190696716309</v>
      </c>
      <c r="F1040" s="1">
        <v>8.6116132736206055</v>
      </c>
      <c r="G1040" s="1">
        <v>9.8841228485107422</v>
      </c>
      <c r="H1040" s="1">
        <v>11.079724311828613</v>
      </c>
      <c r="I1040" s="1">
        <v>12.878775596618652</v>
      </c>
      <c r="J1040" s="1">
        <v>15.649116516113281</v>
      </c>
      <c r="K1040" s="1">
        <v>19.956552505493164</v>
      </c>
      <c r="L1040" s="1">
        <v>24.806737899780273</v>
      </c>
    </row>
    <row r="1041" spans="1:12">
      <c r="A1041">
        <v>1999</v>
      </c>
      <c r="B1041" t="s">
        <v>20</v>
      </c>
      <c r="C1041" s="1">
        <v>5.9539976119995117</v>
      </c>
      <c r="D1041" s="1">
        <v>6.9808611869812012</v>
      </c>
      <c r="E1041" s="1">
        <v>7.9306511878967285</v>
      </c>
      <c r="F1041" s="1">
        <v>9.0035858154296875</v>
      </c>
      <c r="G1041" s="1">
        <v>10.091043472290039</v>
      </c>
      <c r="H1041" s="1">
        <v>11.659804344177246</v>
      </c>
      <c r="I1041" s="1">
        <v>13.604185104370117</v>
      </c>
      <c r="J1041" s="1">
        <v>16.638130187988281</v>
      </c>
      <c r="K1041" s="1">
        <v>21.244205474853516</v>
      </c>
      <c r="L1041" s="1">
        <v>27.481760025024414</v>
      </c>
    </row>
    <row r="1042" spans="1:12">
      <c r="A1042">
        <v>1999</v>
      </c>
      <c r="B1042" t="s">
        <v>21</v>
      </c>
      <c r="C1042" s="1">
        <v>5.6992039680480957</v>
      </c>
      <c r="D1042" s="1">
        <v>6.8533449172973633</v>
      </c>
      <c r="E1042" s="1">
        <v>7.9181971549987793</v>
      </c>
      <c r="F1042" s="1">
        <v>9.0159664154052734</v>
      </c>
      <c r="G1042" s="1">
        <v>10.458375930786133</v>
      </c>
      <c r="H1042" s="1">
        <v>12.050880432128906</v>
      </c>
      <c r="I1042" s="1">
        <v>14.357131958007813</v>
      </c>
      <c r="J1042" s="1">
        <v>17.653364181518555</v>
      </c>
      <c r="K1042" s="1">
        <v>22.784027099609375</v>
      </c>
      <c r="L1042" s="1">
        <v>28.037693023681641</v>
      </c>
    </row>
    <row r="1043" spans="1:12">
      <c r="A1043">
        <v>1999</v>
      </c>
      <c r="B1043" t="s">
        <v>22</v>
      </c>
      <c r="C1043" s="1">
        <v>6.0702204704284668</v>
      </c>
      <c r="D1043" s="1">
        <v>7.5500888824462891</v>
      </c>
      <c r="E1043" s="1">
        <v>8.9455814361572266</v>
      </c>
      <c r="F1043" s="1">
        <v>10.115379333496094</v>
      </c>
      <c r="G1043" s="1">
        <v>12.002985000610352</v>
      </c>
      <c r="H1043" s="1">
        <v>14.469940185546875</v>
      </c>
      <c r="I1043" s="1">
        <v>16.99970817565918</v>
      </c>
      <c r="J1043" s="1">
        <v>20.684154510498047</v>
      </c>
      <c r="K1043" s="1">
        <v>25.637083053588867</v>
      </c>
      <c r="L1043" s="1">
        <v>32.076683044433594</v>
      </c>
    </row>
    <row r="1044" spans="1:12">
      <c r="A1044">
        <v>1999</v>
      </c>
      <c r="B1044" t="s">
        <v>23</v>
      </c>
      <c r="C1044" s="1">
        <v>6.4910898208618164</v>
      </c>
      <c r="D1044" s="1">
        <v>7.9815959930419922</v>
      </c>
      <c r="E1044" s="1">
        <v>9.8821382522583008</v>
      </c>
      <c r="F1044" s="1">
        <v>11.485844612121582</v>
      </c>
      <c r="G1044" s="1">
        <v>13.637211799621582</v>
      </c>
      <c r="H1044" s="1">
        <v>15.618316650390625</v>
      </c>
      <c r="I1044" s="1">
        <v>18.915597915649414</v>
      </c>
      <c r="J1044" s="1">
        <v>22.920675277709961</v>
      </c>
      <c r="K1044" s="1">
        <v>30.757923126220703</v>
      </c>
      <c r="L1044" s="1">
        <v>38.244140625</v>
      </c>
    </row>
    <row r="1045" spans="1:12">
      <c r="A1045">
        <v>1999</v>
      </c>
      <c r="B1045" t="s">
        <v>24</v>
      </c>
      <c r="C1045" s="1">
        <v>6.6009368896484375</v>
      </c>
      <c r="D1045" s="1">
        <v>8.121617317199707</v>
      </c>
      <c r="E1045" s="1">
        <v>9.9457550048828125</v>
      </c>
      <c r="F1045" s="1">
        <v>11.466177940368652</v>
      </c>
      <c r="G1045" s="1">
        <v>13.427572250366211</v>
      </c>
      <c r="H1045" s="1">
        <v>15.702004432678223</v>
      </c>
      <c r="I1045" s="1">
        <v>18.28242301940918</v>
      </c>
      <c r="J1045" s="1">
        <v>22.964809417724609</v>
      </c>
      <c r="K1045" s="1">
        <v>32.16961669921875</v>
      </c>
      <c r="L1045" s="1">
        <v>40.528717041015625</v>
      </c>
    </row>
    <row r="1046" spans="1:12">
      <c r="A1046">
        <v>1999</v>
      </c>
      <c r="B1046" t="s">
        <v>25</v>
      </c>
      <c r="C1046" s="1">
        <v>6.0412726402282715</v>
      </c>
      <c r="D1046" s="1">
        <v>7.4278764724731445</v>
      </c>
      <c r="E1046" s="1">
        <v>8.8258161544799805</v>
      </c>
      <c r="F1046" s="1">
        <v>10.390561103820801</v>
      </c>
      <c r="G1046" s="1">
        <v>12.063849449157715</v>
      </c>
      <c r="H1046" s="1">
        <v>14.388562202453613</v>
      </c>
      <c r="I1046" s="1">
        <v>17.08726692199707</v>
      </c>
      <c r="J1046" s="1">
        <v>21.710103988647461</v>
      </c>
      <c r="K1046" s="1">
        <v>28.819728851318359</v>
      </c>
      <c r="L1046" s="1">
        <v>36.061485290527344</v>
      </c>
    </row>
    <row r="1047" spans="1:12">
      <c r="A1047">
        <v>1999</v>
      </c>
      <c r="B1047" t="s">
        <v>26</v>
      </c>
      <c r="C1047" s="1">
        <v>5.3312582969665527</v>
      </c>
      <c r="D1047" s="1">
        <v>6.1186957359313965</v>
      </c>
      <c r="E1047" s="1">
        <v>7.1393237113952637</v>
      </c>
      <c r="F1047" s="1">
        <v>8.3839092254638672</v>
      </c>
      <c r="G1047" s="1">
        <v>9.7246484756469727</v>
      </c>
      <c r="H1047" s="1">
        <v>11.472225189208984</v>
      </c>
      <c r="I1047" s="1">
        <v>13.973529815673828</v>
      </c>
      <c r="J1047" s="1">
        <v>16.929462432861328</v>
      </c>
      <c r="K1047" s="1">
        <v>21.368818283081055</v>
      </c>
      <c r="L1047" s="1">
        <v>26.300504684448242</v>
      </c>
    </row>
    <row r="1048" spans="1:12">
      <c r="A1048">
        <v>1999</v>
      </c>
      <c r="B1048" t="s">
        <v>27</v>
      </c>
      <c r="C1048" s="1">
        <v>6.0004382133483887</v>
      </c>
      <c r="D1048" s="1">
        <v>7.1413373947143555</v>
      </c>
      <c r="E1048" s="1">
        <v>8.3191661834716797</v>
      </c>
      <c r="F1048" s="1">
        <v>9.6046829223632813</v>
      </c>
      <c r="G1048" s="1">
        <v>10.95878791809082</v>
      </c>
      <c r="H1048" s="1">
        <v>12.46989631652832</v>
      </c>
      <c r="I1048" s="1">
        <v>14.889856338500977</v>
      </c>
      <c r="J1048" s="1">
        <v>17.95134162902832</v>
      </c>
      <c r="K1048" s="1">
        <v>23.522022247314453</v>
      </c>
      <c r="L1048" s="1">
        <v>29.963838577270508</v>
      </c>
    </row>
    <row r="1049" spans="1:12">
      <c r="A1049">
        <v>1999</v>
      </c>
      <c r="B1049" t="s">
        <v>28</v>
      </c>
      <c r="C1049" s="1">
        <v>5.9406347274780273</v>
      </c>
      <c r="D1049" s="1">
        <v>7.0485978126525879</v>
      </c>
      <c r="E1049" s="1">
        <v>8.2130165100097656</v>
      </c>
      <c r="F1049" s="1">
        <v>9.5979442596435547</v>
      </c>
      <c r="G1049" s="1">
        <v>10.968818664550781</v>
      </c>
      <c r="H1049" s="1">
        <v>12.482171058654785</v>
      </c>
      <c r="I1049" s="1">
        <v>14.49260139465332</v>
      </c>
      <c r="J1049" s="1">
        <v>17.116769790649414</v>
      </c>
      <c r="K1049" s="1">
        <v>22.508026123046875</v>
      </c>
      <c r="L1049" s="1">
        <v>26.598728179931641</v>
      </c>
    </row>
    <row r="1050" spans="1:12">
      <c r="A1050">
        <v>1999</v>
      </c>
      <c r="B1050" t="s">
        <v>29</v>
      </c>
      <c r="C1050" s="1">
        <v>6.0308389663696289</v>
      </c>
      <c r="D1050" s="1">
        <v>7.1595573425292969</v>
      </c>
      <c r="E1050" s="1">
        <v>8.4379873275756836</v>
      </c>
      <c r="F1050" s="1">
        <v>9.879755973815918</v>
      </c>
      <c r="G1050" s="1">
        <v>11.074883460998535</v>
      </c>
      <c r="H1050" s="1">
        <v>12.879091262817383</v>
      </c>
      <c r="I1050" s="1">
        <v>15.070293426513672</v>
      </c>
      <c r="J1050" s="1">
        <v>18.350709915161133</v>
      </c>
      <c r="K1050" s="1">
        <v>22.912820816040039</v>
      </c>
      <c r="L1050" s="1">
        <v>28.681135177612305</v>
      </c>
    </row>
    <row r="1051" spans="1:12">
      <c r="A1051">
        <v>1999</v>
      </c>
      <c r="B1051" t="s">
        <v>30</v>
      </c>
      <c r="C1051" s="1">
        <v>5.8809065818786621</v>
      </c>
      <c r="D1051" s="1">
        <v>6.890404224395752</v>
      </c>
      <c r="E1051" s="1">
        <v>7.912940502166748</v>
      </c>
      <c r="F1051" s="1">
        <v>9.0719099044799805</v>
      </c>
      <c r="G1051" s="1">
        <v>10.330526351928711</v>
      </c>
      <c r="H1051" s="1">
        <v>12.083355903625488</v>
      </c>
      <c r="I1051" s="1">
        <v>14.885006904602051</v>
      </c>
      <c r="J1051" s="1">
        <v>18.007530212402344</v>
      </c>
      <c r="K1051" s="1">
        <v>23.912551879882813</v>
      </c>
      <c r="L1051" s="1">
        <v>30.032077789306641</v>
      </c>
    </row>
    <row r="1052" spans="1:12">
      <c r="A1052">
        <v>1999</v>
      </c>
      <c r="B1052" t="s">
        <v>31</v>
      </c>
      <c r="C1052" s="1">
        <v>5.9295587539672852</v>
      </c>
      <c r="D1052" s="1">
        <v>6.9461283683776855</v>
      </c>
      <c r="E1052" s="1">
        <v>7.9506793022155762</v>
      </c>
      <c r="F1052" s="1">
        <v>9.1176166534423828</v>
      </c>
      <c r="G1052" s="1">
        <v>10.537215232849121</v>
      </c>
      <c r="H1052" s="1">
        <v>12.126557350158691</v>
      </c>
      <c r="I1052" s="1">
        <v>14.411431312561035</v>
      </c>
      <c r="J1052" s="1">
        <v>17.449871063232422</v>
      </c>
      <c r="K1052" s="1">
        <v>22.322181701660156</v>
      </c>
      <c r="L1052" s="1">
        <v>27.609704971313477</v>
      </c>
    </row>
    <row r="1053" spans="1:12">
      <c r="A1053">
        <v>1999</v>
      </c>
      <c r="B1053" t="s">
        <v>32</v>
      </c>
      <c r="C1053" s="1">
        <v>5.8772997856140137</v>
      </c>
      <c r="D1053" s="1">
        <v>6.9400033950805664</v>
      </c>
      <c r="E1053" s="1">
        <v>7.9145007133483887</v>
      </c>
      <c r="F1053" s="1">
        <v>9.0085544586181641</v>
      </c>
      <c r="G1053" s="1">
        <v>10.064740180969238</v>
      </c>
      <c r="H1053" s="1">
        <v>11.957280158996582</v>
      </c>
      <c r="I1053" s="1">
        <v>14.499759674072266</v>
      </c>
      <c r="J1053" s="1">
        <v>17.171548843383789</v>
      </c>
      <c r="K1053" s="1">
        <v>22.300436019897461</v>
      </c>
      <c r="L1053" s="1">
        <v>27.244129180908203</v>
      </c>
    </row>
    <row r="1054" spans="1:12">
      <c r="A1054">
        <v>1999</v>
      </c>
      <c r="B1054" t="s">
        <v>33</v>
      </c>
      <c r="C1054" s="1">
        <v>5.5504622459411621</v>
      </c>
      <c r="D1054" s="1">
        <v>6.6236796379089355</v>
      </c>
      <c r="E1054" s="1">
        <v>7.8193893432617188</v>
      </c>
      <c r="F1054" s="1">
        <v>9.0652036666870117</v>
      </c>
      <c r="G1054" s="1">
        <v>10.616410255432129</v>
      </c>
      <c r="H1054" s="1">
        <v>12.158979415893555</v>
      </c>
      <c r="I1054" s="1">
        <v>14.570630073547363</v>
      </c>
      <c r="J1054" s="1">
        <v>17.425060272216797</v>
      </c>
      <c r="K1054" s="1">
        <v>22.84332275390625</v>
      </c>
      <c r="L1054" s="1">
        <v>27.092323303222656</v>
      </c>
    </row>
    <row r="1055" spans="1:12">
      <c r="A1055">
        <v>1999</v>
      </c>
      <c r="B1055" t="s">
        <v>34</v>
      </c>
      <c r="C1055" s="1">
        <v>5.4459795951843262</v>
      </c>
      <c r="D1055" s="1">
        <v>6.2495737075805664</v>
      </c>
      <c r="E1055" s="1">
        <v>7.4559874534606934</v>
      </c>
      <c r="F1055" s="1">
        <v>8.6305074691772461</v>
      </c>
      <c r="G1055" s="1">
        <v>9.973820686340332</v>
      </c>
      <c r="H1055" s="1">
        <v>11.520552635192871</v>
      </c>
      <c r="I1055" s="1">
        <v>13.446535110473633</v>
      </c>
      <c r="J1055" s="1">
        <v>16.175188064575195</v>
      </c>
      <c r="K1055" s="1">
        <v>20.645164489746094</v>
      </c>
      <c r="L1055" s="1">
        <v>25.763248443603516</v>
      </c>
    </row>
    <row r="1056" spans="1:12">
      <c r="A1056">
        <v>1999</v>
      </c>
      <c r="B1056" t="s">
        <v>35</v>
      </c>
      <c r="C1056" s="1">
        <v>5.4441242218017578</v>
      </c>
      <c r="D1056" s="1">
        <v>6.2379674911499023</v>
      </c>
      <c r="E1056" s="1">
        <v>7.1144452095031738</v>
      </c>
      <c r="F1056" s="1">
        <v>8.073359489440918</v>
      </c>
      <c r="G1056" s="1">
        <v>9.5194969177246094</v>
      </c>
      <c r="H1056" s="1">
        <v>10.909665107727051</v>
      </c>
      <c r="I1056" s="1">
        <v>12.586530685424805</v>
      </c>
      <c r="J1056" s="1">
        <v>15.431216239929199</v>
      </c>
      <c r="K1056" s="1">
        <v>20.324613571166992</v>
      </c>
      <c r="L1056" s="1">
        <v>25.86741828918457</v>
      </c>
    </row>
    <row r="1057" spans="1:12">
      <c r="A1057">
        <v>1999</v>
      </c>
      <c r="B1057" t="s">
        <v>36</v>
      </c>
      <c r="C1057" s="1">
        <v>5.3407840728759766</v>
      </c>
      <c r="D1057" s="1">
        <v>6.0703787803649902</v>
      </c>
      <c r="E1057" s="1">
        <v>7.1563944816589355</v>
      </c>
      <c r="F1057" s="1">
        <v>8.4193582534790039</v>
      </c>
      <c r="G1057" s="1">
        <v>9.9468450546264648</v>
      </c>
      <c r="H1057" s="1">
        <v>11.57822322845459</v>
      </c>
      <c r="I1057" s="1">
        <v>14.003483772277832</v>
      </c>
      <c r="J1057" s="1">
        <v>16.936733245849609</v>
      </c>
      <c r="K1057" s="1">
        <v>22.407505035400391</v>
      </c>
      <c r="L1057" s="1">
        <v>27.984891891479492</v>
      </c>
    </row>
    <row r="1058" spans="1:12">
      <c r="A1058">
        <v>1999</v>
      </c>
      <c r="B1058" t="s">
        <v>37</v>
      </c>
      <c r="C1058" s="1">
        <v>5.5621790885925293</v>
      </c>
      <c r="D1058" s="1">
        <v>6.4828681945800781</v>
      </c>
      <c r="E1058" s="1">
        <v>7.5059075355529785</v>
      </c>
      <c r="F1058" s="1">
        <v>8.773228645324707</v>
      </c>
      <c r="G1058" s="1">
        <v>10.084042549133301</v>
      </c>
      <c r="H1058" s="1">
        <v>11.989195823669434</v>
      </c>
      <c r="I1058" s="1">
        <v>14.333310127258301</v>
      </c>
      <c r="J1058" s="1">
        <v>17.013439178466797</v>
      </c>
      <c r="K1058" s="1">
        <v>21.539201736450195</v>
      </c>
      <c r="L1058" s="1">
        <v>27.718181610107422</v>
      </c>
    </row>
    <row r="1059" spans="1:12">
      <c r="A1059">
        <v>1999</v>
      </c>
      <c r="B1059" t="s">
        <v>38</v>
      </c>
      <c r="C1059" s="1">
        <v>5.6483478546142578</v>
      </c>
      <c r="D1059" s="1">
        <v>6.6315765380859375</v>
      </c>
      <c r="E1059" s="1">
        <v>7.9076638221740723</v>
      </c>
      <c r="F1059" s="1">
        <v>9.0723934173583984</v>
      </c>
      <c r="G1059" s="1">
        <v>10.504672050476074</v>
      </c>
      <c r="H1059" s="1">
        <v>12.448738098144531</v>
      </c>
      <c r="I1059" s="1">
        <v>14.958955764770508</v>
      </c>
      <c r="J1059" s="1">
        <v>18.409158706665039</v>
      </c>
      <c r="K1059" s="1">
        <v>24.908926010131836</v>
      </c>
      <c r="L1059" s="1">
        <v>31.444133758544922</v>
      </c>
    </row>
    <row r="1060" spans="1:12">
      <c r="A1060">
        <v>1999</v>
      </c>
      <c r="B1060" t="s">
        <v>39</v>
      </c>
      <c r="C1060" s="1">
        <v>5.4752030372619629</v>
      </c>
      <c r="D1060" s="1">
        <v>6.1800050735473633</v>
      </c>
      <c r="E1060" s="1">
        <v>7.1420683860778809</v>
      </c>
      <c r="F1060" s="1">
        <v>8.0804014205932617</v>
      </c>
      <c r="G1060" s="1">
        <v>9.527496337890625</v>
      </c>
      <c r="H1060" s="1">
        <v>11.020862579345703</v>
      </c>
      <c r="I1060" s="1">
        <v>13.350479125976563</v>
      </c>
      <c r="J1060" s="1">
        <v>15.901275634765625</v>
      </c>
      <c r="K1060" s="1">
        <v>20.055648803710938</v>
      </c>
      <c r="L1060" s="1">
        <v>23.845024108886719</v>
      </c>
    </row>
    <row r="1061" spans="1:12">
      <c r="A1061">
        <v>1999</v>
      </c>
      <c r="B1061" t="s">
        <v>40</v>
      </c>
      <c r="C1061" s="1">
        <v>5.5432839393615723</v>
      </c>
      <c r="D1061" s="1">
        <v>6.576416015625</v>
      </c>
      <c r="E1061" s="1">
        <v>7.7658228874206543</v>
      </c>
      <c r="F1061" s="1">
        <v>8.9297666549682617</v>
      </c>
      <c r="G1061" s="1">
        <v>10.073368072509766</v>
      </c>
      <c r="H1061" s="1">
        <v>11.897623062133789</v>
      </c>
      <c r="I1061" s="1">
        <v>14.186078071594238</v>
      </c>
      <c r="J1061" s="1">
        <v>17.274492263793945</v>
      </c>
      <c r="K1061" s="1">
        <v>22.357568740844727</v>
      </c>
      <c r="L1061" s="1">
        <v>27.523326873779297</v>
      </c>
    </row>
    <row r="1062" spans="1:12">
      <c r="A1062">
        <v>1999</v>
      </c>
      <c r="B1062" t="s">
        <v>41</v>
      </c>
      <c r="C1062" s="1">
        <v>5.381462574005127</v>
      </c>
      <c r="D1062" s="1">
        <v>6.4061970710754395</v>
      </c>
      <c r="E1062" s="1">
        <v>7.3874421119689941</v>
      </c>
      <c r="F1062" s="1">
        <v>8.6616535186767578</v>
      </c>
      <c r="G1062" s="1">
        <v>10.047199249267578</v>
      </c>
      <c r="H1062" s="1">
        <v>11.942991256713867</v>
      </c>
      <c r="I1062" s="1">
        <v>14.007957458496094</v>
      </c>
      <c r="J1062" s="1">
        <v>17.175718307495117</v>
      </c>
      <c r="K1062" s="1">
        <v>22.067934036254883</v>
      </c>
      <c r="L1062" s="1">
        <v>25.057731628417969</v>
      </c>
    </row>
    <row r="1063" spans="1:12">
      <c r="A1063">
        <v>1999</v>
      </c>
      <c r="B1063" t="s">
        <v>42</v>
      </c>
      <c r="C1063" s="1">
        <v>6.5333809852600098</v>
      </c>
      <c r="D1063" s="1">
        <v>8.0665521621704102</v>
      </c>
      <c r="E1063" s="1">
        <v>9.5914115905761719</v>
      </c>
      <c r="F1063" s="1">
        <v>10.946643829345703</v>
      </c>
      <c r="G1063" s="1">
        <v>12.710274696350098</v>
      </c>
      <c r="H1063" s="1">
        <v>14.898591041564941</v>
      </c>
      <c r="I1063" s="1">
        <v>17.279270172119141</v>
      </c>
      <c r="J1063" s="1">
        <v>20.858102798461914</v>
      </c>
      <c r="K1063" s="1">
        <v>27.351022720336914</v>
      </c>
      <c r="L1063" s="1">
        <v>33.527740478515625</v>
      </c>
    </row>
    <row r="1064" spans="1:12">
      <c r="A1064">
        <v>1999</v>
      </c>
      <c r="B1064" t="s">
        <v>43</v>
      </c>
      <c r="C1064" s="1">
        <v>5.4766058921813965</v>
      </c>
      <c r="D1064" s="1">
        <v>6.5629196166992188</v>
      </c>
      <c r="E1064" s="1">
        <v>7.8406858444213867</v>
      </c>
      <c r="F1064" s="1">
        <v>8.9600610733032227</v>
      </c>
      <c r="G1064" s="1">
        <v>10.432503700256348</v>
      </c>
      <c r="H1064" s="1">
        <v>12.482406616210938</v>
      </c>
      <c r="I1064" s="1">
        <v>14.934205055236816</v>
      </c>
      <c r="J1064" s="1">
        <v>18.109762191772461</v>
      </c>
      <c r="K1064" s="1">
        <v>24.400415420532227</v>
      </c>
      <c r="L1064" s="1">
        <v>30.546182632446289</v>
      </c>
    </row>
    <row r="1065" spans="1:12">
      <c r="A1065">
        <v>1999</v>
      </c>
      <c r="B1065" t="s">
        <v>44</v>
      </c>
      <c r="C1065" s="1">
        <v>5.9189567565917969</v>
      </c>
      <c r="D1065" s="1">
        <v>6.9715175628662109</v>
      </c>
      <c r="E1065" s="1">
        <v>8.0371227264404297</v>
      </c>
      <c r="F1065" s="1">
        <v>9.2932529449462891</v>
      </c>
      <c r="G1065" s="1">
        <v>10.80073356628418</v>
      </c>
      <c r="H1065" s="1">
        <v>12.577369689941406</v>
      </c>
      <c r="I1065" s="1">
        <v>14.94077205657959</v>
      </c>
      <c r="J1065" s="1">
        <v>17.963937759399414</v>
      </c>
      <c r="K1065" s="1">
        <v>23.875345230102539</v>
      </c>
      <c r="L1065" s="1">
        <v>30.346059799194336</v>
      </c>
    </row>
    <row r="1066" spans="1:12">
      <c r="A1066">
        <v>1999</v>
      </c>
      <c r="B1066" t="s">
        <v>45</v>
      </c>
      <c r="C1066" s="1">
        <v>6.1121110916137695</v>
      </c>
      <c r="D1066" s="1">
        <v>7.120811939239502</v>
      </c>
      <c r="E1066" s="1">
        <v>8.0648269653320313</v>
      </c>
      <c r="F1066" s="1">
        <v>9.28717041015625</v>
      </c>
      <c r="G1066" s="1">
        <v>10.873327255249023</v>
      </c>
      <c r="H1066" s="1">
        <v>12.50481128692627</v>
      </c>
      <c r="I1066" s="1">
        <v>15.038172721862793</v>
      </c>
      <c r="J1066" s="1">
        <v>18.509025573730469</v>
      </c>
      <c r="K1066" s="1">
        <v>23.629409790039063</v>
      </c>
      <c r="L1066" s="1">
        <v>28.864841461181641</v>
      </c>
    </row>
    <row r="1067" spans="1:12">
      <c r="A1067">
        <v>1999</v>
      </c>
      <c r="B1067" t="s">
        <v>46</v>
      </c>
      <c r="C1067" s="1">
        <v>6.106114387512207</v>
      </c>
      <c r="D1067" s="1">
        <v>7.3706603050231934</v>
      </c>
      <c r="E1067" s="1">
        <v>8.5217761993408203</v>
      </c>
      <c r="F1067" s="1">
        <v>9.9392204284667969</v>
      </c>
      <c r="G1067" s="1">
        <v>10.981477737426758</v>
      </c>
      <c r="H1067" s="1">
        <v>12.612292289733887</v>
      </c>
      <c r="I1067" s="1">
        <v>14.983235359191895</v>
      </c>
      <c r="J1067" s="1">
        <v>18.572978973388672</v>
      </c>
      <c r="K1067" s="1">
        <v>23.410886764526367</v>
      </c>
      <c r="L1067" s="1">
        <v>29.453920364379883</v>
      </c>
    </row>
    <row r="1068" spans="1:12">
      <c r="A1068">
        <v>1999</v>
      </c>
      <c r="B1068" t="s">
        <v>47</v>
      </c>
      <c r="C1068" s="1">
        <v>6.2834610939025879</v>
      </c>
      <c r="D1068" s="1">
        <v>7.9046859741210938</v>
      </c>
      <c r="E1068" s="1">
        <v>9.5524787902832031</v>
      </c>
      <c r="F1068" s="1">
        <v>11.090982437133789</v>
      </c>
      <c r="G1068" s="1">
        <v>12.983582496643066</v>
      </c>
      <c r="H1068" s="1">
        <v>15.080223083496094</v>
      </c>
      <c r="I1068" s="1">
        <v>17.516139984130859</v>
      </c>
      <c r="J1068" s="1">
        <v>21.259626388549805</v>
      </c>
      <c r="K1068" s="1">
        <v>26.07642936706543</v>
      </c>
      <c r="L1068" s="1">
        <v>31.280397415161133</v>
      </c>
    </row>
    <row r="1069" spans="1:12">
      <c r="A1069">
        <v>1999</v>
      </c>
      <c r="B1069" t="s">
        <v>48</v>
      </c>
      <c r="C1069" s="1">
        <v>6.5463352203369141</v>
      </c>
      <c r="D1069" s="1">
        <v>7.3865780830383301</v>
      </c>
      <c r="E1069" s="1">
        <v>8.7198514938354492</v>
      </c>
      <c r="F1069" s="1">
        <v>10.003190040588379</v>
      </c>
      <c r="G1069" s="1">
        <v>11.616451263427734</v>
      </c>
      <c r="H1069" s="1">
        <v>13.845215797424316</v>
      </c>
      <c r="I1069" s="1">
        <v>15.876115798950195</v>
      </c>
      <c r="J1069" s="1">
        <v>19.802379608154297</v>
      </c>
      <c r="K1069" s="1">
        <v>25.088588714599609</v>
      </c>
      <c r="L1069" s="1">
        <v>30.650022506713867</v>
      </c>
    </row>
    <row r="1070" spans="1:12">
      <c r="A1070">
        <v>1999</v>
      </c>
      <c r="B1070" t="s">
        <v>49</v>
      </c>
      <c r="C1070" s="1">
        <v>5.9019994735717773</v>
      </c>
      <c r="D1070" s="1">
        <v>6.9562497138977051</v>
      </c>
      <c r="E1070" s="1">
        <v>8.185999870300293</v>
      </c>
      <c r="F1070" s="1">
        <v>10.045639038085938</v>
      </c>
      <c r="G1070" s="1">
        <v>12.092917442321777</v>
      </c>
      <c r="H1070" s="1">
        <v>14.782861709594727</v>
      </c>
      <c r="I1070" s="1">
        <v>17.809661865234375</v>
      </c>
      <c r="J1070" s="1">
        <v>21.991012573242188</v>
      </c>
      <c r="K1070" s="1">
        <v>28.94256591796875</v>
      </c>
      <c r="L1070" s="1">
        <v>36.061393737792969</v>
      </c>
    </row>
    <row r="1071" spans="1:12">
      <c r="A1071">
        <v>1999</v>
      </c>
      <c r="B1071" t="s">
        <v>50</v>
      </c>
      <c r="C1071" s="1">
        <v>6.9573183059692383</v>
      </c>
      <c r="D1071" s="1">
        <v>8.230036735534668</v>
      </c>
      <c r="E1071" s="1">
        <v>9.9356317520141602</v>
      </c>
      <c r="F1071" s="1">
        <v>11.565130233764648</v>
      </c>
      <c r="G1071" s="1">
        <v>13.179655075073242</v>
      </c>
      <c r="H1071" s="1">
        <v>15.818844795227051</v>
      </c>
      <c r="I1071" s="1">
        <v>18.537883758544922</v>
      </c>
      <c r="J1071" s="1">
        <v>22.386341094970703</v>
      </c>
      <c r="K1071" s="1">
        <v>28.314064025878906</v>
      </c>
      <c r="L1071" s="1">
        <v>33.674301147460938</v>
      </c>
    </row>
    <row r="1072" spans="1:12">
      <c r="A1072">
        <v>1999</v>
      </c>
      <c r="B1072" t="s">
        <v>51</v>
      </c>
      <c r="C1072" s="1">
        <v>5.9903144836425781</v>
      </c>
      <c r="D1072" s="1">
        <v>7.3807721138000488</v>
      </c>
      <c r="E1072" s="1">
        <v>8.9081764221191406</v>
      </c>
      <c r="F1072" s="1">
        <v>10.095954895019531</v>
      </c>
      <c r="G1072" s="1">
        <v>11.889260292053223</v>
      </c>
      <c r="H1072" s="1">
        <v>13.509615898132324</v>
      </c>
      <c r="I1072" s="1">
        <v>15.744867324829102</v>
      </c>
      <c r="J1072" s="1">
        <v>19.318731307983398</v>
      </c>
      <c r="K1072" s="1">
        <v>24.030094146728516</v>
      </c>
      <c r="L1072" s="1">
        <v>28.818334579467773</v>
      </c>
    </row>
    <row r="1073" spans="1:12">
      <c r="A1073">
        <v>2000</v>
      </c>
      <c r="B1073" t="s">
        <v>1</v>
      </c>
      <c r="C1073" s="1">
        <v>6.265479564666748</v>
      </c>
      <c r="D1073" s="1">
        <v>7.5644640922546387</v>
      </c>
      <c r="E1073" s="1">
        <v>8.6073455810546875</v>
      </c>
      <c r="F1073" s="1">
        <v>9.8779611587524414</v>
      </c>
      <c r="G1073" s="1">
        <v>10.925435066223145</v>
      </c>
      <c r="H1073" s="1">
        <v>12.542652130126953</v>
      </c>
      <c r="I1073" s="1">
        <v>14.967479705810547</v>
      </c>
      <c r="J1073" s="1">
        <v>17.884309768676758</v>
      </c>
      <c r="K1073" s="1">
        <v>22.117179870605469</v>
      </c>
      <c r="L1073" s="1">
        <v>27.297061920166016</v>
      </c>
    </row>
    <row r="1074" spans="1:12">
      <c r="A1074">
        <v>2000</v>
      </c>
      <c r="B1074" t="s">
        <v>2</v>
      </c>
      <c r="C1074" s="1">
        <v>6.8975000381469727</v>
      </c>
      <c r="D1074" s="1">
        <v>8.0748558044433594</v>
      </c>
      <c r="E1074" s="1">
        <v>9.5013637542724609</v>
      </c>
      <c r="F1074" s="1">
        <v>11.014245986938477</v>
      </c>
      <c r="G1074" s="1">
        <v>12.785306930541992</v>
      </c>
      <c r="H1074" s="1">
        <v>14.878082275390625</v>
      </c>
      <c r="I1074" s="1">
        <v>17.11503791809082</v>
      </c>
      <c r="J1074" s="1">
        <v>20.905755996704102</v>
      </c>
      <c r="K1074" s="1">
        <v>27.523296356201172</v>
      </c>
      <c r="L1074" s="1">
        <v>35.364158630371094</v>
      </c>
    </row>
    <row r="1075" spans="1:12">
      <c r="A1075">
        <v>2000</v>
      </c>
      <c r="B1075" t="s">
        <v>3</v>
      </c>
      <c r="C1075" s="1">
        <v>6.4218358993530273</v>
      </c>
      <c r="D1075" s="1">
        <v>7.6033053398132324</v>
      </c>
      <c r="E1075" s="1">
        <v>8.7740468978881836</v>
      </c>
      <c r="F1075" s="1">
        <v>10.00560188293457</v>
      </c>
      <c r="G1075" s="1">
        <v>11.349203109741211</v>
      </c>
      <c r="H1075" s="1">
        <v>12.88720703125</v>
      </c>
      <c r="I1075" s="1">
        <v>14.709153175354004</v>
      </c>
      <c r="J1075" s="1">
        <v>17.930562973022461</v>
      </c>
      <c r="K1075" s="1">
        <v>22.946235656738281</v>
      </c>
      <c r="L1075" s="1">
        <v>28.765766143798828</v>
      </c>
    </row>
    <row r="1076" spans="1:12">
      <c r="A1076">
        <v>2000</v>
      </c>
      <c r="B1076" t="s">
        <v>4</v>
      </c>
      <c r="C1076" s="1">
        <v>6.8853721618652344</v>
      </c>
      <c r="D1076" s="1">
        <v>8.1230459213256836</v>
      </c>
      <c r="E1076" s="1">
        <v>9.9887628555297852</v>
      </c>
      <c r="F1076" s="1">
        <v>11.694687843322754</v>
      </c>
      <c r="G1076" s="1">
        <v>13.695758819580078</v>
      </c>
      <c r="H1076" s="1">
        <v>15.97452449798584</v>
      </c>
      <c r="I1076" s="1">
        <v>19.222915649414063</v>
      </c>
      <c r="J1076" s="1">
        <v>23.485965728759766</v>
      </c>
      <c r="K1076" s="1">
        <v>30.68638801574707</v>
      </c>
      <c r="L1076" s="1">
        <v>38.447532653808594</v>
      </c>
    </row>
    <row r="1077" spans="1:12">
      <c r="A1077">
        <v>2000</v>
      </c>
      <c r="B1077" t="s">
        <v>5</v>
      </c>
      <c r="C1077" s="1">
        <v>6.5652246475219727</v>
      </c>
      <c r="D1077" s="1">
        <v>8.067047119140625</v>
      </c>
      <c r="E1077" s="1">
        <v>9.5589008331298828</v>
      </c>
      <c r="F1077" s="1">
        <v>11.195422172546387</v>
      </c>
      <c r="G1077" s="1">
        <v>12.945601463317871</v>
      </c>
      <c r="H1077" s="1">
        <v>15.022629737854004</v>
      </c>
      <c r="I1077" s="1">
        <v>17.727302551269531</v>
      </c>
      <c r="J1077" s="1">
        <v>21.875408172607422</v>
      </c>
      <c r="K1077" s="1">
        <v>26.909971237182617</v>
      </c>
      <c r="L1077" s="1">
        <v>34.427993774414063</v>
      </c>
    </row>
    <row r="1078" spans="1:12">
      <c r="A1078">
        <v>2000</v>
      </c>
      <c r="B1078" t="s">
        <v>6</v>
      </c>
      <c r="C1078" s="1">
        <v>6.8878860473632813</v>
      </c>
      <c r="D1078" s="1">
        <v>8.6916179656982422</v>
      </c>
      <c r="E1078" s="1">
        <v>10.116525650024414</v>
      </c>
      <c r="F1078" s="1">
        <v>12.549022674560547</v>
      </c>
      <c r="G1078" s="1">
        <v>14.593774795532227</v>
      </c>
      <c r="H1078" s="1">
        <v>17.017133712768555</v>
      </c>
      <c r="I1078" s="1">
        <v>19.933183670043945</v>
      </c>
      <c r="J1078" s="1">
        <v>24.068780899047852</v>
      </c>
      <c r="K1078" s="1">
        <v>31.914159774780273</v>
      </c>
      <c r="L1078" s="1">
        <v>40.2196044921875</v>
      </c>
    </row>
    <row r="1079" spans="1:12">
      <c r="A1079">
        <v>2000</v>
      </c>
      <c r="B1079" t="s">
        <v>7</v>
      </c>
      <c r="C1079" s="1">
        <v>6.0877647399902344</v>
      </c>
      <c r="D1079" s="1">
        <v>7.5330500602722168</v>
      </c>
      <c r="E1079" s="1">
        <v>9.0769214630126953</v>
      </c>
      <c r="F1079" s="1">
        <v>10.881050109863281</v>
      </c>
      <c r="G1079" s="1">
        <v>12.844268798828125</v>
      </c>
      <c r="H1079" s="1">
        <v>15.052511215209961</v>
      </c>
      <c r="I1079" s="1">
        <v>18.325128555297852</v>
      </c>
      <c r="J1079" s="1">
        <v>22.498407363891602</v>
      </c>
      <c r="K1079" s="1">
        <v>29.881664276123047</v>
      </c>
      <c r="L1079" s="1">
        <v>38.422607421875</v>
      </c>
    </row>
    <row r="1080" spans="1:12">
      <c r="A1080">
        <v>2000</v>
      </c>
      <c r="B1080" t="s">
        <v>8</v>
      </c>
      <c r="C1080" s="1">
        <v>6.728938102722168</v>
      </c>
      <c r="D1080" s="1">
        <v>8.3629770278930664</v>
      </c>
      <c r="E1080" s="1">
        <v>10.011505126953125</v>
      </c>
      <c r="F1080" s="1">
        <v>11.979497909545898</v>
      </c>
      <c r="G1080" s="1">
        <v>14.110187530517578</v>
      </c>
      <c r="H1080" s="1">
        <v>16.895586013793945</v>
      </c>
      <c r="I1080" s="1">
        <v>20.063346862792969</v>
      </c>
      <c r="J1080" s="1">
        <v>24.929496765136719</v>
      </c>
      <c r="K1080" s="1">
        <v>33.272274017333984</v>
      </c>
      <c r="L1080" s="1">
        <v>40.03070068359375</v>
      </c>
    </row>
    <row r="1081" spans="1:12">
      <c r="A1081">
        <v>2000</v>
      </c>
      <c r="B1081" t="s">
        <v>9</v>
      </c>
      <c r="C1081" s="1">
        <v>6.0816984176635742</v>
      </c>
      <c r="D1081" s="1">
        <v>7.39599609375</v>
      </c>
      <c r="E1081" s="1">
        <v>8.8980569839477539</v>
      </c>
      <c r="F1081" s="1">
        <v>10.112809181213379</v>
      </c>
      <c r="G1081" s="1">
        <v>12.018081665039063</v>
      </c>
      <c r="H1081" s="1">
        <v>14.107222557067871</v>
      </c>
      <c r="I1081" s="1">
        <v>16.936384201049805</v>
      </c>
      <c r="J1081" s="1">
        <v>20.333042144775391</v>
      </c>
      <c r="K1081" s="1">
        <v>26.478996276855469</v>
      </c>
      <c r="L1081" s="1">
        <v>33.639827728271484</v>
      </c>
    </row>
    <row r="1082" spans="1:12">
      <c r="A1082">
        <v>2000</v>
      </c>
      <c r="B1082" t="s">
        <v>10</v>
      </c>
      <c r="C1082" s="1">
        <v>6.1142773628234863</v>
      </c>
      <c r="D1082" s="1">
        <v>7.6016840934753418</v>
      </c>
      <c r="E1082" s="1">
        <v>9.0217475891113281</v>
      </c>
      <c r="F1082" s="1">
        <v>10.585307121276855</v>
      </c>
      <c r="G1082" s="1">
        <v>12.344876289367676</v>
      </c>
      <c r="H1082" s="1">
        <v>14.380581855773926</v>
      </c>
      <c r="I1082" s="1">
        <v>16.940271377563477</v>
      </c>
      <c r="J1082" s="1">
        <v>20.080657958984375</v>
      </c>
      <c r="K1082" s="1">
        <v>25.039426803588867</v>
      </c>
      <c r="L1082" s="1">
        <v>31.389034271240234</v>
      </c>
    </row>
    <row r="1083" spans="1:12">
      <c r="A1083">
        <v>2000</v>
      </c>
      <c r="B1083" t="s">
        <v>11</v>
      </c>
      <c r="C1083" s="1">
        <v>6.4977149963378906</v>
      </c>
      <c r="D1083" s="1">
        <v>7.9359316825866699</v>
      </c>
      <c r="E1083" s="1">
        <v>9.2057867050170898</v>
      </c>
      <c r="F1083" s="1">
        <v>10.283807754516602</v>
      </c>
      <c r="G1083" s="1">
        <v>11.743721008300781</v>
      </c>
      <c r="H1083" s="1">
        <v>13.580206871032715</v>
      </c>
      <c r="I1083" s="1">
        <v>16.096050262451172</v>
      </c>
      <c r="J1083" s="1">
        <v>19.776119232177734</v>
      </c>
      <c r="K1083" s="1">
        <v>24.917867660522461</v>
      </c>
      <c r="L1083" s="1">
        <v>30.649885177612305</v>
      </c>
    </row>
    <row r="1084" spans="1:12">
      <c r="A1084">
        <v>2000</v>
      </c>
      <c r="B1084" t="s">
        <v>12</v>
      </c>
      <c r="C1084" s="1">
        <v>6.1437544822692871</v>
      </c>
      <c r="D1084" s="1">
        <v>7.5856928825378418</v>
      </c>
      <c r="E1084" s="1">
        <v>9.0405750274658203</v>
      </c>
      <c r="F1084" s="1">
        <v>10.88498592376709</v>
      </c>
      <c r="G1084" s="1">
        <v>12.755725860595703</v>
      </c>
      <c r="H1084" s="1">
        <v>14.935694694519043</v>
      </c>
      <c r="I1084" s="1">
        <v>17.94207763671875</v>
      </c>
      <c r="J1084" s="1">
        <v>21.701164245605469</v>
      </c>
      <c r="K1084" s="1">
        <v>28.656641006469727</v>
      </c>
      <c r="L1084" s="1">
        <v>34.919822692871094</v>
      </c>
    </row>
    <row r="1085" spans="1:12">
      <c r="A1085">
        <v>2000</v>
      </c>
      <c r="B1085" t="s">
        <v>13</v>
      </c>
      <c r="C1085" s="1">
        <v>6.4711394309997559</v>
      </c>
      <c r="D1085" s="1">
        <v>7.9616665840148926</v>
      </c>
      <c r="E1085" s="1">
        <v>9.4228448867797852</v>
      </c>
      <c r="F1085" s="1">
        <v>10.94336986541748</v>
      </c>
      <c r="G1085" s="1">
        <v>12.781281471252441</v>
      </c>
      <c r="H1085" s="1">
        <v>15.054397583007813</v>
      </c>
      <c r="I1085" s="1">
        <v>17.942649841308594</v>
      </c>
      <c r="J1085" s="1">
        <v>21.936386108398438</v>
      </c>
      <c r="K1085" s="1">
        <v>27.953447341918945</v>
      </c>
      <c r="L1085" s="1">
        <v>34.446750640869141</v>
      </c>
    </row>
    <row r="1086" spans="1:12">
      <c r="A1086">
        <v>2000</v>
      </c>
      <c r="B1086" t="s">
        <v>14</v>
      </c>
      <c r="C1086" s="1">
        <v>6.7469916343688965</v>
      </c>
      <c r="D1086" s="1">
        <v>8.0247316360473633</v>
      </c>
      <c r="E1086" s="1">
        <v>9.2708778381347656</v>
      </c>
      <c r="F1086" s="1">
        <v>10.307415008544922</v>
      </c>
      <c r="G1086" s="1">
        <v>11.937764167785645</v>
      </c>
      <c r="H1086" s="1">
        <v>13.631583213806152</v>
      </c>
      <c r="I1086" s="1">
        <v>15.990978240966797</v>
      </c>
      <c r="J1086" s="1">
        <v>19.228347778320313</v>
      </c>
      <c r="K1086" s="1">
        <v>24.937957763671875</v>
      </c>
      <c r="L1086" s="1">
        <v>30.789764404296875</v>
      </c>
    </row>
    <row r="1087" spans="1:12">
      <c r="A1087">
        <v>2000</v>
      </c>
      <c r="B1087" t="s">
        <v>15</v>
      </c>
      <c r="C1087" s="1">
        <v>6.9090495109558105</v>
      </c>
      <c r="D1087" s="1">
        <v>8.4792699813842773</v>
      </c>
      <c r="E1087" s="1">
        <v>10.007871627807617</v>
      </c>
      <c r="F1087" s="1">
        <v>11.8109130859375</v>
      </c>
      <c r="G1087" s="1">
        <v>13.899580001831055</v>
      </c>
      <c r="H1087" s="1">
        <v>16.038351058959961</v>
      </c>
      <c r="I1087" s="1">
        <v>18.803073883056641</v>
      </c>
      <c r="J1087" s="1">
        <v>22.514999389648438</v>
      </c>
      <c r="K1087" s="1">
        <v>28.695735931396484</v>
      </c>
      <c r="L1087" s="1">
        <v>34.966445922851563</v>
      </c>
    </row>
    <row r="1088" spans="1:12">
      <c r="A1088">
        <v>2000</v>
      </c>
      <c r="B1088" t="s">
        <v>16</v>
      </c>
      <c r="C1088" s="1">
        <v>6.3849143981933594</v>
      </c>
      <c r="D1088" s="1">
        <v>7.8724699020385742</v>
      </c>
      <c r="E1088" s="1">
        <v>8.9666452407836914</v>
      </c>
      <c r="F1088" s="1">
        <v>10.06095027923584</v>
      </c>
      <c r="G1088" s="1">
        <v>11.681621551513672</v>
      </c>
      <c r="H1088" s="1">
        <v>13.028021812438965</v>
      </c>
      <c r="I1088" s="1">
        <v>15.106526374816895</v>
      </c>
      <c r="J1088" s="1">
        <v>18.491304397583008</v>
      </c>
      <c r="K1088" s="1">
        <v>23.352045059204102</v>
      </c>
      <c r="L1088" s="1">
        <v>29.214910507202148</v>
      </c>
    </row>
    <row r="1089" spans="1:12">
      <c r="A1089">
        <v>2000</v>
      </c>
      <c r="B1089" t="s">
        <v>17</v>
      </c>
      <c r="C1089" s="1">
        <v>6.6044130325317383</v>
      </c>
      <c r="D1089" s="1">
        <v>7.9678034782409668</v>
      </c>
      <c r="E1089" s="1">
        <v>9.3211193084716797</v>
      </c>
      <c r="F1089" s="1">
        <v>10.78574275970459</v>
      </c>
      <c r="G1089" s="1">
        <v>12.122027397155762</v>
      </c>
      <c r="H1089" s="1">
        <v>14.076696395874023</v>
      </c>
      <c r="I1089" s="1">
        <v>16.703823089599609</v>
      </c>
      <c r="J1089" s="1">
        <v>19.967693328857422</v>
      </c>
      <c r="K1089" s="1">
        <v>25.060905456542969</v>
      </c>
      <c r="L1089" s="1">
        <v>32.078353881835938</v>
      </c>
    </row>
    <row r="1090" spans="1:12">
      <c r="A1090">
        <v>2000</v>
      </c>
      <c r="B1090" t="s">
        <v>18</v>
      </c>
      <c r="C1090" s="1">
        <v>5.9094600677490234</v>
      </c>
      <c r="D1090" s="1">
        <v>6.9309248924255371</v>
      </c>
      <c r="E1090" s="1">
        <v>7.6421589851379395</v>
      </c>
      <c r="F1090" s="1">
        <v>8.6366405487060547</v>
      </c>
      <c r="G1090" s="1">
        <v>9.9289379119873047</v>
      </c>
      <c r="H1090" s="1">
        <v>11.372470855712891</v>
      </c>
      <c r="I1090" s="1">
        <v>13.416592597961426</v>
      </c>
      <c r="J1090" s="1">
        <v>15.854549407958984</v>
      </c>
      <c r="K1090" s="1">
        <v>20.310083389282227</v>
      </c>
      <c r="L1090" s="1">
        <v>26.898408889770508</v>
      </c>
    </row>
    <row r="1091" spans="1:12">
      <c r="A1091">
        <v>2000</v>
      </c>
      <c r="B1091" t="s">
        <v>19</v>
      </c>
      <c r="C1091" s="1">
        <v>5.9996542930603027</v>
      </c>
      <c r="D1091" s="1">
        <v>7.16302490234375</v>
      </c>
      <c r="E1091" s="1">
        <v>8.1827812194824219</v>
      </c>
      <c r="F1091" s="1">
        <v>9.1452960968017578</v>
      </c>
      <c r="G1091" s="1">
        <v>10.405322074890137</v>
      </c>
      <c r="H1091" s="1">
        <v>11.967043876647949</v>
      </c>
      <c r="I1091" s="1">
        <v>13.819637298583984</v>
      </c>
      <c r="J1091" s="1">
        <v>16.788877487182617</v>
      </c>
      <c r="K1091" s="1">
        <v>20.871170043945313</v>
      </c>
      <c r="L1091" s="1">
        <v>26.540996551513672</v>
      </c>
    </row>
    <row r="1092" spans="1:12">
      <c r="A1092">
        <v>2000</v>
      </c>
      <c r="B1092" t="s">
        <v>20</v>
      </c>
      <c r="C1092" s="1">
        <v>6.0368390083312988</v>
      </c>
      <c r="D1092" s="1">
        <v>7.1081199645996094</v>
      </c>
      <c r="E1092" s="1">
        <v>8.1198081970214844</v>
      </c>
      <c r="F1092" s="1">
        <v>9.2125558853149414</v>
      </c>
      <c r="G1092" s="1">
        <v>10.298583984375</v>
      </c>
      <c r="H1092" s="1">
        <v>11.930173873901367</v>
      </c>
      <c r="I1092" s="1">
        <v>14.002987861633301</v>
      </c>
      <c r="J1092" s="1">
        <v>17.012645721435547</v>
      </c>
      <c r="K1092" s="1">
        <v>22.409980773925781</v>
      </c>
      <c r="L1092" s="1">
        <v>29.858732223510742</v>
      </c>
    </row>
    <row r="1093" spans="1:12">
      <c r="A1093">
        <v>2000</v>
      </c>
      <c r="B1093" t="s">
        <v>21</v>
      </c>
      <c r="C1093" s="1">
        <v>5.9603428840637207</v>
      </c>
      <c r="D1093" s="1">
        <v>7.0569028854370117</v>
      </c>
      <c r="E1093" s="1">
        <v>8.1201419830322266</v>
      </c>
      <c r="F1093" s="1">
        <v>9.6917667388916016</v>
      </c>
      <c r="G1093" s="1">
        <v>11.190947532653809</v>
      </c>
      <c r="H1093" s="1">
        <v>13.005022048950195</v>
      </c>
      <c r="I1093" s="1">
        <v>15.442337036132813</v>
      </c>
      <c r="J1093" s="1">
        <v>19.02581787109375</v>
      </c>
      <c r="K1093" s="1">
        <v>24.102422714233398</v>
      </c>
      <c r="L1093" s="1">
        <v>30.817106246948242</v>
      </c>
    </row>
    <row r="1094" spans="1:12">
      <c r="A1094">
        <v>2000</v>
      </c>
      <c r="B1094" t="s">
        <v>22</v>
      </c>
      <c r="C1094" s="1">
        <v>6.5925936698913574</v>
      </c>
      <c r="D1094" s="1">
        <v>7.8998270034790039</v>
      </c>
      <c r="E1094" s="1">
        <v>9.3818635940551758</v>
      </c>
      <c r="F1094" s="1">
        <v>10.655126571655273</v>
      </c>
      <c r="G1094" s="1">
        <v>12.643016815185547</v>
      </c>
      <c r="H1094" s="1">
        <v>14.889759063720703</v>
      </c>
      <c r="I1094" s="1">
        <v>17.286470413208008</v>
      </c>
      <c r="J1094" s="1">
        <v>20.713773727416992</v>
      </c>
      <c r="K1094" s="1">
        <v>25.920961380004883</v>
      </c>
      <c r="L1094" s="1">
        <v>31.293842315673828</v>
      </c>
    </row>
    <row r="1095" spans="1:12">
      <c r="A1095">
        <v>2000</v>
      </c>
      <c r="B1095" t="s">
        <v>23</v>
      </c>
      <c r="C1095" s="1">
        <v>6.7865328788757324</v>
      </c>
      <c r="D1095" s="1">
        <v>8.1174421310424805</v>
      </c>
      <c r="E1095" s="1">
        <v>9.8960628509521484</v>
      </c>
      <c r="F1095" s="1">
        <v>11.640803337097168</v>
      </c>
      <c r="G1095" s="1">
        <v>13.500641822814941</v>
      </c>
      <c r="H1095" s="1">
        <v>15.770711898803711</v>
      </c>
      <c r="I1095" s="1">
        <v>18.875541687011719</v>
      </c>
      <c r="J1095" s="1">
        <v>22.974166870117188</v>
      </c>
      <c r="K1095" s="1">
        <v>31.370553970336914</v>
      </c>
      <c r="L1095" s="1">
        <v>40.204288482666016</v>
      </c>
    </row>
    <row r="1096" spans="1:12">
      <c r="A1096">
        <v>2000</v>
      </c>
      <c r="B1096" t="s">
        <v>24</v>
      </c>
      <c r="C1096" s="1">
        <v>7.0795125961303711</v>
      </c>
      <c r="D1096" s="1">
        <v>8.9110870361328125</v>
      </c>
      <c r="E1096" s="1">
        <v>10.407690048217773</v>
      </c>
      <c r="F1096" s="1">
        <v>12.474343299865723</v>
      </c>
      <c r="G1096" s="1">
        <v>14.777658462524414</v>
      </c>
      <c r="H1096" s="1">
        <v>17.052911758422852</v>
      </c>
      <c r="I1096" s="1">
        <v>20.145036697387695</v>
      </c>
      <c r="J1096" s="1">
        <v>24.0968017578125</v>
      </c>
      <c r="K1096" s="1">
        <v>32.591224670410156</v>
      </c>
      <c r="L1096" s="1">
        <v>42.276035308837891</v>
      </c>
    </row>
    <row r="1097" spans="1:12">
      <c r="A1097">
        <v>2000</v>
      </c>
      <c r="B1097" t="s">
        <v>25</v>
      </c>
      <c r="C1097" s="1">
        <v>6.3226556777954102</v>
      </c>
      <c r="D1097" s="1">
        <v>7.9054841995239258</v>
      </c>
      <c r="E1097" s="1">
        <v>9.2338666915893555</v>
      </c>
      <c r="F1097" s="1">
        <v>10.980372428894043</v>
      </c>
      <c r="G1097" s="1">
        <v>12.971421241760254</v>
      </c>
      <c r="H1097" s="1">
        <v>15.31824779510498</v>
      </c>
      <c r="I1097" s="1">
        <v>18.967727661132813</v>
      </c>
      <c r="J1097" s="1">
        <v>22.832389831542969</v>
      </c>
      <c r="K1097" s="1">
        <v>29.450796127319336</v>
      </c>
      <c r="L1097" s="1">
        <v>38.194427490234375</v>
      </c>
    </row>
    <row r="1098" spans="1:12">
      <c r="A1098">
        <v>2000</v>
      </c>
      <c r="B1098" t="s">
        <v>26</v>
      </c>
      <c r="C1098" s="1">
        <v>5.4274191856384277</v>
      </c>
      <c r="D1098" s="1">
        <v>6.5159368515014648</v>
      </c>
      <c r="E1098" s="1">
        <v>7.7822856903076172</v>
      </c>
      <c r="F1098" s="1">
        <v>9.0953054428100586</v>
      </c>
      <c r="G1098" s="1">
        <v>10.598784446716309</v>
      </c>
      <c r="H1098" s="1">
        <v>12.289551734924316</v>
      </c>
      <c r="I1098" s="1">
        <v>14.568209648132324</v>
      </c>
      <c r="J1098" s="1">
        <v>17.891874313354492</v>
      </c>
      <c r="K1098" s="1">
        <v>22.075998306274414</v>
      </c>
      <c r="L1098" s="1">
        <v>26.944709777832031</v>
      </c>
    </row>
    <row r="1099" spans="1:12">
      <c r="A1099">
        <v>2000</v>
      </c>
      <c r="B1099" t="s">
        <v>27</v>
      </c>
      <c r="C1099" s="1">
        <v>6.2924861907958984</v>
      </c>
      <c r="D1099" s="1">
        <v>7.5342011451721191</v>
      </c>
      <c r="E1099" s="1">
        <v>8.7562961578369141</v>
      </c>
      <c r="F1099" s="1">
        <v>9.9535350799560547</v>
      </c>
      <c r="G1099" s="1">
        <v>11.191847801208496</v>
      </c>
      <c r="H1099" s="1">
        <v>12.924504280090332</v>
      </c>
      <c r="I1099" s="1">
        <v>15.058754920959473</v>
      </c>
      <c r="J1099" s="1">
        <v>18.885799407958984</v>
      </c>
      <c r="K1099" s="1">
        <v>24.866456985473633</v>
      </c>
      <c r="L1099" s="1">
        <v>31.180654525756836</v>
      </c>
    </row>
    <row r="1100" spans="1:12">
      <c r="A1100">
        <v>2000</v>
      </c>
      <c r="B1100" t="s">
        <v>28</v>
      </c>
      <c r="C1100" s="1">
        <v>6.1234126091003418</v>
      </c>
      <c r="D1100" s="1">
        <v>7.453676700592041</v>
      </c>
      <c r="E1100" s="1">
        <v>8.8394927978515625</v>
      </c>
      <c r="F1100" s="1">
        <v>10.114568710327148</v>
      </c>
      <c r="G1100" s="1">
        <v>11.806549072265625</v>
      </c>
      <c r="H1100" s="1">
        <v>13.222768783569336</v>
      </c>
      <c r="I1100" s="1">
        <v>15.575968742370605</v>
      </c>
      <c r="J1100" s="1">
        <v>18.430109024047852</v>
      </c>
      <c r="K1100" s="1">
        <v>23.904434204101563</v>
      </c>
      <c r="L1100" s="1">
        <v>28.771484375</v>
      </c>
    </row>
    <row r="1101" spans="1:12">
      <c r="A1101">
        <v>2000</v>
      </c>
      <c r="B1101" t="s">
        <v>29</v>
      </c>
      <c r="C1101" s="1">
        <v>6.0648608207702637</v>
      </c>
      <c r="D1101" s="1">
        <v>7.4462447166442871</v>
      </c>
      <c r="E1101" s="1">
        <v>8.6747350692749023</v>
      </c>
      <c r="F1101" s="1">
        <v>9.9764184951782227</v>
      </c>
      <c r="G1101" s="1">
        <v>11.196268081665039</v>
      </c>
      <c r="H1101" s="1">
        <v>13.113840103149414</v>
      </c>
      <c r="I1101" s="1">
        <v>15.798240661621094</v>
      </c>
      <c r="J1101" s="1">
        <v>18.828868865966797</v>
      </c>
      <c r="K1101" s="1">
        <v>24.919794082641602</v>
      </c>
      <c r="L1101" s="1">
        <v>30.66618537902832</v>
      </c>
    </row>
    <row r="1102" spans="1:12">
      <c r="A1102">
        <v>2000</v>
      </c>
      <c r="B1102" t="s">
        <v>30</v>
      </c>
      <c r="C1102" s="1">
        <v>6.0386219024658203</v>
      </c>
      <c r="D1102" s="1">
        <v>7.057776927947998</v>
      </c>
      <c r="E1102" s="1">
        <v>8.0535554885864258</v>
      </c>
      <c r="F1102" s="1">
        <v>9.5012483596801758</v>
      </c>
      <c r="G1102" s="1">
        <v>10.913620948791504</v>
      </c>
      <c r="H1102" s="1">
        <v>12.770478248596191</v>
      </c>
      <c r="I1102" s="1">
        <v>15.49269962310791</v>
      </c>
      <c r="J1102" s="1">
        <v>19.060415267944336</v>
      </c>
      <c r="K1102" s="1">
        <v>24.964004516601563</v>
      </c>
      <c r="L1102" s="1">
        <v>32.846965789794922</v>
      </c>
    </row>
    <row r="1103" spans="1:12">
      <c r="A1103">
        <v>2000</v>
      </c>
      <c r="B1103" t="s">
        <v>31</v>
      </c>
      <c r="C1103" s="1">
        <v>5.9394412040710449</v>
      </c>
      <c r="D1103" s="1">
        <v>7.0706734657287598</v>
      </c>
      <c r="E1103" s="1">
        <v>8.41448974609375</v>
      </c>
      <c r="F1103" s="1">
        <v>9.6566858291625977</v>
      </c>
      <c r="G1103" s="1">
        <v>11.034910202026367</v>
      </c>
      <c r="H1103" s="1">
        <v>12.61292839050293</v>
      </c>
      <c r="I1103" s="1">
        <v>15.000571250915527</v>
      </c>
      <c r="J1103" s="1">
        <v>18.17127799987793</v>
      </c>
      <c r="K1103" s="1">
        <v>23.291717529296875</v>
      </c>
      <c r="L1103" s="1">
        <v>29.952482223510742</v>
      </c>
    </row>
    <row r="1104" spans="1:12">
      <c r="A1104">
        <v>2000</v>
      </c>
      <c r="B1104" t="s">
        <v>32</v>
      </c>
      <c r="C1104" s="1">
        <v>6.0274567604064941</v>
      </c>
      <c r="D1104" s="1">
        <v>7.2525768280029297</v>
      </c>
      <c r="E1104" s="1">
        <v>8.494776725769043</v>
      </c>
      <c r="F1104" s="1">
        <v>9.9203691482543945</v>
      </c>
      <c r="G1104" s="1">
        <v>11.212887763977051</v>
      </c>
      <c r="H1104" s="1">
        <v>12.783074378967285</v>
      </c>
      <c r="I1104" s="1">
        <v>14.963712692260742</v>
      </c>
      <c r="J1104" s="1">
        <v>18.22491455078125</v>
      </c>
      <c r="K1104" s="1">
        <v>24.08497428894043</v>
      </c>
      <c r="L1104" s="1">
        <v>32.887924194335938</v>
      </c>
    </row>
    <row r="1105" spans="1:12">
      <c r="A1105">
        <v>2000</v>
      </c>
      <c r="B1105" t="s">
        <v>33</v>
      </c>
      <c r="C1105" s="1">
        <v>5.795753002166748</v>
      </c>
      <c r="D1105" s="1">
        <v>6.9147977828979492</v>
      </c>
      <c r="E1105" s="1">
        <v>7.9799742698669434</v>
      </c>
      <c r="F1105" s="1">
        <v>9.1291122436523438</v>
      </c>
      <c r="G1105" s="1">
        <v>10.537394523620605</v>
      </c>
      <c r="H1105" s="1">
        <v>12.523506164550781</v>
      </c>
      <c r="I1105" s="1">
        <v>15.005958557128906</v>
      </c>
      <c r="J1105" s="1">
        <v>18.07090950012207</v>
      </c>
      <c r="K1105" s="1">
        <v>23.009769439697266</v>
      </c>
      <c r="L1105" s="1">
        <v>28.126226425170898</v>
      </c>
    </row>
    <row r="1106" spans="1:12">
      <c r="A1106">
        <v>2000</v>
      </c>
      <c r="B1106" t="s">
        <v>34</v>
      </c>
      <c r="C1106" s="1">
        <v>5.5926361083984375</v>
      </c>
      <c r="D1106" s="1">
        <v>6.4984607696533203</v>
      </c>
      <c r="E1106" s="1">
        <v>7.5384349822998047</v>
      </c>
      <c r="F1106" s="1">
        <v>8.6050329208374023</v>
      </c>
      <c r="G1106" s="1">
        <v>10.082799911499023</v>
      </c>
      <c r="H1106" s="1">
        <v>12.004334449768066</v>
      </c>
      <c r="I1106" s="1">
        <v>13.738092422485352</v>
      </c>
      <c r="J1106" s="1">
        <v>16.36669921875</v>
      </c>
      <c r="K1106" s="1">
        <v>20.997648239135742</v>
      </c>
      <c r="L1106" s="1">
        <v>25.612720489501953</v>
      </c>
    </row>
    <row r="1107" spans="1:12">
      <c r="A1107">
        <v>2000</v>
      </c>
      <c r="B1107" t="s">
        <v>35</v>
      </c>
      <c r="C1107" s="1">
        <v>5.7867641448974609</v>
      </c>
      <c r="D1107" s="1">
        <v>6.7339591979980469</v>
      </c>
      <c r="E1107" s="1">
        <v>7.6692848205566406</v>
      </c>
      <c r="F1107" s="1">
        <v>8.7726869583129883</v>
      </c>
      <c r="G1107" s="1">
        <v>9.9550676345825195</v>
      </c>
      <c r="H1107" s="1">
        <v>11.441799163818359</v>
      </c>
      <c r="I1107" s="1">
        <v>13.11406135559082</v>
      </c>
      <c r="J1107" s="1">
        <v>16.062326431274414</v>
      </c>
      <c r="K1107" s="1">
        <v>21.665321350097656</v>
      </c>
      <c r="L1107" s="1">
        <v>25.850582122802734</v>
      </c>
    </row>
    <row r="1108" spans="1:12">
      <c r="A1108">
        <v>2000</v>
      </c>
      <c r="B1108" t="s">
        <v>36</v>
      </c>
      <c r="C1108" s="1">
        <v>5.5649700164794922</v>
      </c>
      <c r="D1108" s="1">
        <v>6.5605940818786621</v>
      </c>
      <c r="E1108" s="1">
        <v>7.8937287330627441</v>
      </c>
      <c r="F1108" s="1">
        <v>9.0923032760620117</v>
      </c>
      <c r="G1108" s="1">
        <v>10.575277328491211</v>
      </c>
      <c r="H1108" s="1">
        <v>12.380657196044922</v>
      </c>
      <c r="I1108" s="1">
        <v>14.77619743347168</v>
      </c>
      <c r="J1108" s="1">
        <v>18.048944473266602</v>
      </c>
      <c r="K1108" s="1">
        <v>23.08036994934082</v>
      </c>
      <c r="L1108" s="1">
        <v>28.814027786254883</v>
      </c>
    </row>
    <row r="1109" spans="1:12">
      <c r="A1109">
        <v>2000</v>
      </c>
      <c r="B1109" t="s">
        <v>37</v>
      </c>
      <c r="C1109" s="1">
        <v>5.9054861068725586</v>
      </c>
      <c r="D1109" s="1">
        <v>6.9948282241821289</v>
      </c>
      <c r="E1109" s="1">
        <v>7.9936542510986328</v>
      </c>
      <c r="F1109" s="1">
        <v>9.0612859725952148</v>
      </c>
      <c r="G1109" s="1">
        <v>10.353622436523438</v>
      </c>
      <c r="H1109" s="1">
        <v>11.976343154907227</v>
      </c>
      <c r="I1109" s="1">
        <v>14.380721092224121</v>
      </c>
      <c r="J1109" s="1">
        <v>17.42753791809082</v>
      </c>
      <c r="K1109" s="1">
        <v>22.882287979125977</v>
      </c>
      <c r="L1109" s="1">
        <v>28.355804443359375</v>
      </c>
    </row>
    <row r="1110" spans="1:12">
      <c r="A1110">
        <v>2000</v>
      </c>
      <c r="B1110" t="s">
        <v>38</v>
      </c>
      <c r="C1110" s="1">
        <v>5.8012781143188477</v>
      </c>
      <c r="D1110" s="1">
        <v>6.9479823112487793</v>
      </c>
      <c r="E1110" s="1">
        <v>8.0207242965698242</v>
      </c>
      <c r="F1110" s="1">
        <v>9.3576316833496094</v>
      </c>
      <c r="G1110" s="1">
        <v>10.913683891296387</v>
      </c>
      <c r="H1110" s="1">
        <v>12.72293758392334</v>
      </c>
      <c r="I1110" s="1">
        <v>15.109697341918945</v>
      </c>
      <c r="J1110" s="1">
        <v>19.193180084228516</v>
      </c>
      <c r="K1110" s="1">
        <v>25.614353179931641</v>
      </c>
      <c r="L1110" s="1">
        <v>34.538410186767578</v>
      </c>
    </row>
    <row r="1111" spans="1:12">
      <c r="A1111">
        <v>2000</v>
      </c>
      <c r="B1111" t="s">
        <v>39</v>
      </c>
      <c r="C1111" s="1">
        <v>5.5683317184448242</v>
      </c>
      <c r="D1111" s="1">
        <v>6.4373283386230469</v>
      </c>
      <c r="E1111" s="1">
        <v>7.3760700225830078</v>
      </c>
      <c r="F1111" s="1">
        <v>8.2867431640625</v>
      </c>
      <c r="G1111" s="1">
        <v>9.9133882522583008</v>
      </c>
      <c r="H1111" s="1">
        <v>11.448399543762207</v>
      </c>
      <c r="I1111" s="1">
        <v>13.501369476318359</v>
      </c>
      <c r="J1111" s="1">
        <v>16.147880554199219</v>
      </c>
      <c r="K1111" s="1">
        <v>19.964733123779297</v>
      </c>
      <c r="L1111" s="1">
        <v>23.094099044799805</v>
      </c>
    </row>
    <row r="1112" spans="1:12">
      <c r="A1112">
        <v>2000</v>
      </c>
      <c r="B1112" t="s">
        <v>40</v>
      </c>
      <c r="C1112" s="1">
        <v>5.9398608207702637</v>
      </c>
      <c r="D1112" s="1">
        <v>7.0162272453308105</v>
      </c>
      <c r="E1112" s="1">
        <v>8.0211048126220703</v>
      </c>
      <c r="F1112" s="1">
        <v>9.2042531967163086</v>
      </c>
      <c r="G1112" s="1">
        <v>10.628894805908203</v>
      </c>
      <c r="H1112" s="1">
        <v>12.395166397094727</v>
      </c>
      <c r="I1112" s="1">
        <v>14.751572608947754</v>
      </c>
      <c r="J1112" s="1">
        <v>17.887182235717773</v>
      </c>
      <c r="K1112" s="1">
        <v>22.435373306274414</v>
      </c>
      <c r="L1112" s="1">
        <v>27.865119934082031</v>
      </c>
    </row>
    <row r="1113" spans="1:12">
      <c r="A1113">
        <v>2000</v>
      </c>
      <c r="B1113" t="s">
        <v>41</v>
      </c>
      <c r="C1113" s="1">
        <v>5.5928821563720703</v>
      </c>
      <c r="D1113" s="1">
        <v>6.6101794242858887</v>
      </c>
      <c r="E1113" s="1">
        <v>7.793464183807373</v>
      </c>
      <c r="F1113" s="1">
        <v>8.957615852355957</v>
      </c>
      <c r="G1113" s="1">
        <v>10.436866760253906</v>
      </c>
      <c r="H1113" s="1">
        <v>12.117580413818359</v>
      </c>
      <c r="I1113" s="1">
        <v>14.457024574279785</v>
      </c>
      <c r="J1113" s="1">
        <v>17.520668029785156</v>
      </c>
      <c r="K1113" s="1">
        <v>22.841009140014648</v>
      </c>
      <c r="L1113" s="1">
        <v>25.888748168945313</v>
      </c>
    </row>
    <row r="1114" spans="1:12">
      <c r="A1114">
        <v>2000</v>
      </c>
      <c r="B1114" t="s">
        <v>42</v>
      </c>
      <c r="C1114" s="1">
        <v>6.9406852722167969</v>
      </c>
      <c r="D1114" s="1">
        <v>8.1841897964477539</v>
      </c>
      <c r="E1114" s="1">
        <v>9.9156293869018555</v>
      </c>
      <c r="F1114" s="1">
        <v>11.512703895568848</v>
      </c>
      <c r="G1114" s="1">
        <v>13.224040031433105</v>
      </c>
      <c r="H1114" s="1">
        <v>15.483111381530762</v>
      </c>
      <c r="I1114" s="1">
        <v>18.105810165405273</v>
      </c>
      <c r="J1114" s="1">
        <v>21.842559814453125</v>
      </c>
      <c r="K1114" s="1">
        <v>28.582389831542969</v>
      </c>
      <c r="L1114" s="1">
        <v>36.921649932861328</v>
      </c>
    </row>
    <row r="1115" spans="1:12">
      <c r="A1115">
        <v>2000</v>
      </c>
      <c r="B1115" t="s">
        <v>43</v>
      </c>
      <c r="C1115" s="1">
        <v>5.6240701675415039</v>
      </c>
      <c r="D1115" s="1">
        <v>6.7093081474304199</v>
      </c>
      <c r="E1115" s="1">
        <v>7.7730221748352051</v>
      </c>
      <c r="F1115" s="1">
        <v>9.1213960647583008</v>
      </c>
      <c r="G1115" s="1">
        <v>10.476602554321289</v>
      </c>
      <c r="H1115" s="1">
        <v>12.432921409606934</v>
      </c>
      <c r="I1115" s="1">
        <v>14.577681541442871</v>
      </c>
      <c r="J1115" s="1">
        <v>17.938817977905273</v>
      </c>
      <c r="K1115" s="1">
        <v>23.738306045532227</v>
      </c>
      <c r="L1115" s="1">
        <v>29.689844131469727</v>
      </c>
    </row>
    <row r="1116" spans="1:12">
      <c r="A1116">
        <v>2000</v>
      </c>
      <c r="B1116" t="s">
        <v>44</v>
      </c>
      <c r="C1116" s="1">
        <v>6.099088191986084</v>
      </c>
      <c r="D1116" s="1">
        <v>7.4303092956542969</v>
      </c>
      <c r="E1116" s="1">
        <v>8.5882606506347656</v>
      </c>
      <c r="F1116" s="1">
        <v>9.9664525985717773</v>
      </c>
      <c r="G1116" s="1">
        <v>11.390262603759766</v>
      </c>
      <c r="H1116" s="1">
        <v>13.563126564025879</v>
      </c>
      <c r="I1116" s="1">
        <v>15.942202568054199</v>
      </c>
      <c r="J1116" s="1">
        <v>19.231353759765625</v>
      </c>
      <c r="K1116" s="1">
        <v>25.270545959472656</v>
      </c>
      <c r="L1116" s="1">
        <v>33.075149536132813</v>
      </c>
    </row>
    <row r="1117" spans="1:12">
      <c r="A1117">
        <v>2000</v>
      </c>
      <c r="B1117" t="s">
        <v>45</v>
      </c>
      <c r="C1117" s="1">
        <v>6.1931443214416504</v>
      </c>
      <c r="D1117" s="1">
        <v>7.4139852523803711</v>
      </c>
      <c r="E1117" s="1">
        <v>8.4733095169067383</v>
      </c>
      <c r="F1117" s="1">
        <v>9.921534538269043</v>
      </c>
      <c r="G1117" s="1">
        <v>11.45074462890625</v>
      </c>
      <c r="H1117" s="1">
        <v>13.608986854553223</v>
      </c>
      <c r="I1117" s="1">
        <v>15.834094047546387</v>
      </c>
      <c r="J1117" s="1">
        <v>19.166576385498047</v>
      </c>
      <c r="K1117" s="1">
        <v>24.964275360107422</v>
      </c>
      <c r="L1117" s="1">
        <v>30.087854385375977</v>
      </c>
    </row>
    <row r="1118" spans="1:12">
      <c r="A1118">
        <v>2000</v>
      </c>
      <c r="B1118" t="s">
        <v>46</v>
      </c>
      <c r="C1118" s="1">
        <v>6.2499294281005859</v>
      </c>
      <c r="D1118" s="1">
        <v>7.5326452255249023</v>
      </c>
      <c r="E1118" s="1">
        <v>8.8774576187133789</v>
      </c>
      <c r="F1118" s="1">
        <v>9.9927310943603516</v>
      </c>
      <c r="G1118" s="1">
        <v>11.256914138793945</v>
      </c>
      <c r="H1118" s="1">
        <v>12.924846649169922</v>
      </c>
      <c r="I1118" s="1">
        <v>15.056256294250488</v>
      </c>
      <c r="J1118" s="1">
        <v>18.772031784057617</v>
      </c>
      <c r="K1118" s="1">
        <v>24.043619155883789</v>
      </c>
      <c r="L1118" s="1">
        <v>30.980077743530273</v>
      </c>
    </row>
    <row r="1119" spans="1:12">
      <c r="A1119">
        <v>2000</v>
      </c>
      <c r="B1119" t="s">
        <v>47</v>
      </c>
      <c r="C1119" s="1">
        <v>6.7844271659851074</v>
      </c>
      <c r="D1119" s="1">
        <v>8.1073503494262695</v>
      </c>
      <c r="E1119" s="1">
        <v>9.9545974731445313</v>
      </c>
      <c r="F1119" s="1">
        <v>11.454624176025391</v>
      </c>
      <c r="G1119" s="1">
        <v>13.115756034851074</v>
      </c>
      <c r="H1119" s="1">
        <v>15.105718612670898</v>
      </c>
      <c r="I1119" s="1">
        <v>18.077920913696289</v>
      </c>
      <c r="J1119" s="1">
        <v>21.993335723876953</v>
      </c>
      <c r="K1119" s="1">
        <v>27.116189956665039</v>
      </c>
      <c r="L1119" s="1">
        <v>33.057380676269531</v>
      </c>
    </row>
    <row r="1120" spans="1:12">
      <c r="A1120">
        <v>2000</v>
      </c>
      <c r="B1120" t="s">
        <v>48</v>
      </c>
      <c r="C1120" s="1">
        <v>6.5767192840576172</v>
      </c>
      <c r="D1120" s="1">
        <v>7.5878024101257324</v>
      </c>
      <c r="E1120" s="1">
        <v>8.9749469757080078</v>
      </c>
      <c r="F1120" s="1">
        <v>10.149084091186523</v>
      </c>
      <c r="G1120" s="1">
        <v>11.976544380187988</v>
      </c>
      <c r="H1120" s="1">
        <v>14.003355026245117</v>
      </c>
      <c r="I1120" s="1">
        <v>16.664821624755859</v>
      </c>
      <c r="J1120" s="1">
        <v>20.009756088256836</v>
      </c>
      <c r="K1120" s="1">
        <v>25.033187866210938</v>
      </c>
      <c r="L1120" s="1">
        <v>31.935611724853516</v>
      </c>
    </row>
    <row r="1121" spans="1:12">
      <c r="A1121">
        <v>2000</v>
      </c>
      <c r="B1121" t="s">
        <v>49</v>
      </c>
      <c r="C1121" s="1">
        <v>6.0567364692687988</v>
      </c>
      <c r="D1121" s="1">
        <v>7.3171067237854004</v>
      </c>
      <c r="E1121" s="1">
        <v>8.8895273208618164</v>
      </c>
      <c r="F1121" s="1">
        <v>10.447934150695801</v>
      </c>
      <c r="G1121" s="1">
        <v>12.669641494750977</v>
      </c>
      <c r="H1121" s="1">
        <v>15.389252662658691</v>
      </c>
      <c r="I1121" s="1">
        <v>18.830076217651367</v>
      </c>
      <c r="J1121" s="1">
        <v>23.075284957885742</v>
      </c>
      <c r="K1121" s="1">
        <v>30.861478805541992</v>
      </c>
      <c r="L1121" s="1">
        <v>38.496841430664063</v>
      </c>
    </row>
    <row r="1122" spans="1:12">
      <c r="A1122">
        <v>2000</v>
      </c>
      <c r="B1122" t="s">
        <v>50</v>
      </c>
      <c r="C1122" s="1">
        <v>7.0359883308410645</v>
      </c>
      <c r="D1122" s="1">
        <v>8.8199977874755859</v>
      </c>
      <c r="E1122" s="1">
        <v>10.085041999816895</v>
      </c>
      <c r="F1122" s="1">
        <v>12.003447532653809</v>
      </c>
      <c r="G1122" s="1">
        <v>14.128259658813477</v>
      </c>
      <c r="H1122" s="1">
        <v>16.514055252075195</v>
      </c>
      <c r="I1122" s="1">
        <v>19.492635726928711</v>
      </c>
      <c r="J1122" s="1">
        <v>22.937887191772461</v>
      </c>
      <c r="K1122" s="1">
        <v>29.435268402099609</v>
      </c>
      <c r="L1122" s="1">
        <v>34.948371887207031</v>
      </c>
    </row>
    <row r="1123" spans="1:12">
      <c r="A1123">
        <v>2000</v>
      </c>
      <c r="B1123" t="s">
        <v>51</v>
      </c>
      <c r="C1123" s="1">
        <v>5.98846435546875</v>
      </c>
      <c r="D1123" s="1">
        <v>7.140833854675293</v>
      </c>
      <c r="E1123" s="1">
        <v>8.4893627166748047</v>
      </c>
      <c r="F1123" s="1">
        <v>10.051138877868652</v>
      </c>
      <c r="G1123" s="1">
        <v>11.604931831359863</v>
      </c>
      <c r="H1123" s="1">
        <v>13.532309532165527</v>
      </c>
      <c r="I1123" s="1">
        <v>15.831342697143555</v>
      </c>
      <c r="J1123" s="1">
        <v>18.953395843505859</v>
      </c>
      <c r="K1123" s="1">
        <v>24.115602493286133</v>
      </c>
      <c r="L1123" s="1">
        <v>28.529605865478516</v>
      </c>
    </row>
    <row r="1124" spans="1:12">
      <c r="A1124">
        <v>2001</v>
      </c>
      <c r="B1124" t="s">
        <v>1</v>
      </c>
      <c r="C1124" s="1">
        <v>6.896845817565918</v>
      </c>
      <c r="D1124" s="1">
        <v>8.0619430541992188</v>
      </c>
      <c r="E1124" s="1">
        <v>9.2364120483398438</v>
      </c>
      <c r="F1124" s="1">
        <v>10.128551483154297</v>
      </c>
      <c r="G1124" s="1">
        <v>11.740580558776855</v>
      </c>
      <c r="H1124" s="1">
        <v>13.533178329467773</v>
      </c>
      <c r="I1124" s="1">
        <v>15.978612899780273</v>
      </c>
      <c r="J1124" s="1">
        <v>18.961475372314453</v>
      </c>
      <c r="K1124" s="1">
        <v>23.750577926635742</v>
      </c>
      <c r="L1124" s="1">
        <v>29.640285491943359</v>
      </c>
    </row>
    <row r="1125" spans="1:12">
      <c r="A1125">
        <v>2001</v>
      </c>
      <c r="B1125" t="s">
        <v>2</v>
      </c>
      <c r="C1125" s="1">
        <v>7.1143302917480469</v>
      </c>
      <c r="D1125" s="1">
        <v>8.6224966049194336</v>
      </c>
      <c r="E1125" s="1">
        <v>10.028553009033203</v>
      </c>
      <c r="F1125" s="1">
        <v>11.908745765686035</v>
      </c>
      <c r="G1125" s="1">
        <v>13.450756072998047</v>
      </c>
      <c r="H1125" s="1">
        <v>15.094179153442383</v>
      </c>
      <c r="I1125" s="1">
        <v>17.998144149780273</v>
      </c>
      <c r="J1125" s="1">
        <v>21.711580276489258</v>
      </c>
      <c r="K1125" s="1">
        <v>28.801826477050781</v>
      </c>
      <c r="L1125" s="1">
        <v>36.663585662841797</v>
      </c>
    </row>
    <row r="1126" spans="1:12">
      <c r="A1126">
        <v>2001</v>
      </c>
      <c r="B1126" t="s">
        <v>3</v>
      </c>
      <c r="C1126" s="1">
        <v>7.0352964401245117</v>
      </c>
      <c r="D1126" s="1">
        <v>8.1244878768920898</v>
      </c>
      <c r="E1126" s="1">
        <v>9.3115081787109375</v>
      </c>
      <c r="F1126" s="1">
        <v>10.308566093444824</v>
      </c>
      <c r="G1126" s="1">
        <v>12.073772430419922</v>
      </c>
      <c r="H1126" s="1">
        <v>13.775527954101563</v>
      </c>
      <c r="I1126" s="1">
        <v>15.526467323303223</v>
      </c>
      <c r="J1126" s="1">
        <v>19.142475128173828</v>
      </c>
      <c r="K1126" s="1">
        <v>24.755144119262695</v>
      </c>
      <c r="L1126" s="1">
        <v>30.438528060913086</v>
      </c>
    </row>
    <row r="1127" spans="1:12">
      <c r="A1127">
        <v>2001</v>
      </c>
      <c r="B1127" t="s">
        <v>4</v>
      </c>
      <c r="C1127" s="1">
        <v>7.1353211402893066</v>
      </c>
      <c r="D1127" s="1">
        <v>8.9283847808837891</v>
      </c>
      <c r="E1127" s="1">
        <v>10.104648590087891</v>
      </c>
      <c r="F1127" s="1">
        <v>12.053770065307617</v>
      </c>
      <c r="G1127" s="1">
        <v>14.404285430908203</v>
      </c>
      <c r="H1127" s="1">
        <v>16.969566345214844</v>
      </c>
      <c r="I1127" s="1">
        <v>20.028863906860352</v>
      </c>
      <c r="J1127" s="1">
        <v>24.926738739013672</v>
      </c>
      <c r="K1127" s="1">
        <v>33.643833160400391</v>
      </c>
      <c r="L1127" s="1">
        <v>41.297348022460938</v>
      </c>
    </row>
    <row r="1128" spans="1:12">
      <c r="A1128">
        <v>2001</v>
      </c>
      <c r="B1128" t="s">
        <v>5</v>
      </c>
      <c r="C1128" s="1">
        <v>6.8729085922241211</v>
      </c>
      <c r="D1128" s="1">
        <v>8.0701103210449219</v>
      </c>
      <c r="E1128" s="1">
        <v>9.9094142913818359</v>
      </c>
      <c r="F1128" s="1">
        <v>11.286769866943359</v>
      </c>
      <c r="G1128" s="1">
        <v>12.946201324462891</v>
      </c>
      <c r="H1128" s="1">
        <v>15.073992729187012</v>
      </c>
      <c r="I1128" s="1">
        <v>18.156171798706055</v>
      </c>
      <c r="J1128" s="1">
        <v>21.978057861328125</v>
      </c>
      <c r="K1128" s="1">
        <v>28.755229949951172</v>
      </c>
      <c r="L1128" s="1">
        <v>36.276088714599609</v>
      </c>
    </row>
    <row r="1129" spans="1:12">
      <c r="A1129">
        <v>2001</v>
      </c>
      <c r="B1129" t="s">
        <v>6</v>
      </c>
      <c r="C1129" s="1">
        <v>7.2740440368652344</v>
      </c>
      <c r="D1129" s="1">
        <v>9.1197357177734375</v>
      </c>
      <c r="E1129" s="1">
        <v>11.042152404785156</v>
      </c>
      <c r="F1129" s="1">
        <v>13.130475997924805</v>
      </c>
      <c r="G1129" s="1">
        <v>15.710646629333496</v>
      </c>
      <c r="H1129" s="1">
        <v>18.319364547729492</v>
      </c>
      <c r="I1129" s="1">
        <v>21.32280158996582</v>
      </c>
      <c r="J1129" s="1">
        <v>25.892436981201172</v>
      </c>
      <c r="K1129" s="1">
        <v>33.728492736816406</v>
      </c>
      <c r="L1129" s="1">
        <v>40.858329772949219</v>
      </c>
    </row>
    <row r="1130" spans="1:12">
      <c r="A1130">
        <v>2001</v>
      </c>
      <c r="B1130" t="s">
        <v>7</v>
      </c>
      <c r="C1130" s="1">
        <v>6.396082878112793</v>
      </c>
      <c r="D1130" s="1">
        <v>8.0183601379394531</v>
      </c>
      <c r="E1130" s="1">
        <v>9.8857231140136719</v>
      </c>
      <c r="F1130" s="1">
        <v>11.46711540222168</v>
      </c>
      <c r="G1130" s="1">
        <v>13.607102394104004</v>
      </c>
      <c r="H1130" s="1">
        <v>15.975371360778809</v>
      </c>
      <c r="I1130" s="1">
        <v>19.220525741577148</v>
      </c>
      <c r="J1130" s="1">
        <v>23.786224365234375</v>
      </c>
      <c r="K1130" s="1">
        <v>32.5860595703125</v>
      </c>
      <c r="L1130" s="1">
        <v>40.475093841552734</v>
      </c>
    </row>
    <row r="1131" spans="1:12">
      <c r="A1131">
        <v>2001</v>
      </c>
      <c r="B1131" t="s">
        <v>8</v>
      </c>
      <c r="C1131" s="1">
        <v>6.9861230850219727</v>
      </c>
      <c r="D1131" s="1">
        <v>8.7148113250732422</v>
      </c>
      <c r="E1131" s="1">
        <v>10.460996627807617</v>
      </c>
      <c r="F1131" s="1">
        <v>12.472152709960938</v>
      </c>
      <c r="G1131" s="1">
        <v>14.979217529296875</v>
      </c>
      <c r="H1131" s="1">
        <v>17.937732696533203</v>
      </c>
      <c r="I1131" s="1">
        <v>21.271774291992188</v>
      </c>
      <c r="J1131" s="1">
        <v>26.016777038574219</v>
      </c>
      <c r="K1131" s="1">
        <v>35.420742034912109</v>
      </c>
      <c r="L1131" s="1">
        <v>43.626956939697266</v>
      </c>
    </row>
    <row r="1132" spans="1:12">
      <c r="A1132">
        <v>2001</v>
      </c>
      <c r="B1132" t="s">
        <v>9</v>
      </c>
      <c r="C1132" s="1">
        <v>6.5889196395874023</v>
      </c>
      <c r="D1132" s="1">
        <v>8.0123300552368164</v>
      </c>
      <c r="E1132" s="1">
        <v>9.4573259353637695</v>
      </c>
      <c r="F1132" s="1">
        <v>10.918898582458496</v>
      </c>
      <c r="G1132" s="1">
        <v>12.886309623718262</v>
      </c>
      <c r="H1132" s="1">
        <v>15.025432586669922</v>
      </c>
      <c r="I1132" s="1">
        <v>17.589141845703125</v>
      </c>
      <c r="J1132" s="1">
        <v>21.23260498046875</v>
      </c>
      <c r="K1132" s="1">
        <v>27.955520629882813</v>
      </c>
      <c r="L1132" s="1">
        <v>34.964542388916016</v>
      </c>
    </row>
    <row r="1133" spans="1:12">
      <c r="A1133">
        <v>2001</v>
      </c>
      <c r="B1133" t="s">
        <v>10</v>
      </c>
      <c r="C1133" s="1">
        <v>6.5128903388977051</v>
      </c>
      <c r="D1133" s="1">
        <v>7.9207077026367188</v>
      </c>
      <c r="E1133" s="1">
        <v>9.2655277252197266</v>
      </c>
      <c r="F1133" s="1">
        <v>10.878591537475586</v>
      </c>
      <c r="G1133" s="1">
        <v>12.497759819030762</v>
      </c>
      <c r="H1133" s="1">
        <v>14.558819770812988</v>
      </c>
      <c r="I1133" s="1">
        <v>17.06318473815918</v>
      </c>
      <c r="J1133" s="1">
        <v>20.535655975341797</v>
      </c>
      <c r="K1133" s="1">
        <v>26.072805404663086</v>
      </c>
      <c r="L1133" s="1">
        <v>32.854248046875</v>
      </c>
    </row>
    <row r="1134" spans="1:12">
      <c r="A1134">
        <v>2001</v>
      </c>
      <c r="B1134" t="s">
        <v>11</v>
      </c>
      <c r="C1134" s="1">
        <v>6.8385038375854492</v>
      </c>
      <c r="D1134" s="1">
        <v>8.089900016784668</v>
      </c>
      <c r="E1134" s="1">
        <v>9.587641716003418</v>
      </c>
      <c r="F1134" s="1">
        <v>10.898377418518066</v>
      </c>
      <c r="G1134" s="1">
        <v>12.441017150878906</v>
      </c>
      <c r="H1134" s="1">
        <v>14.480685234069824</v>
      </c>
      <c r="I1134" s="1">
        <v>16.780685424804688</v>
      </c>
      <c r="J1134" s="1">
        <v>19.893623352050781</v>
      </c>
      <c r="K1134" s="1">
        <v>25.015953063964844</v>
      </c>
      <c r="L1134" s="1">
        <v>30.530647277832031</v>
      </c>
    </row>
    <row r="1135" spans="1:12">
      <c r="A1135">
        <v>2001</v>
      </c>
      <c r="B1135" t="s">
        <v>12</v>
      </c>
      <c r="C1135" s="1">
        <v>6.5608668327331543</v>
      </c>
      <c r="D1135" s="1">
        <v>8.033900260925293</v>
      </c>
      <c r="E1135" s="1">
        <v>9.8809165954589844</v>
      </c>
      <c r="F1135" s="1">
        <v>11.290072441101074</v>
      </c>
      <c r="G1135" s="1">
        <v>13.109640121459961</v>
      </c>
      <c r="H1135" s="1">
        <v>15.457882881164551</v>
      </c>
      <c r="I1135" s="1">
        <v>18.588472366333008</v>
      </c>
      <c r="J1135" s="1">
        <v>22.493593215942383</v>
      </c>
      <c r="K1135" s="1">
        <v>29.980493545532227</v>
      </c>
      <c r="L1135" s="1">
        <v>36.357524871826172</v>
      </c>
    </row>
    <row r="1136" spans="1:12">
      <c r="A1136">
        <v>2001</v>
      </c>
      <c r="B1136" t="s">
        <v>13</v>
      </c>
      <c r="C1136" s="1">
        <v>6.7139425277709961</v>
      </c>
      <c r="D1136" s="1">
        <v>8.0575075149536133</v>
      </c>
      <c r="E1136" s="1">
        <v>9.8519124984741211</v>
      </c>
      <c r="F1136" s="1">
        <v>11.231085777282715</v>
      </c>
      <c r="G1136" s="1">
        <v>13.122251510620117</v>
      </c>
      <c r="H1136" s="1">
        <v>15.528617858886719</v>
      </c>
      <c r="I1136" s="1">
        <v>18.810337066650391</v>
      </c>
      <c r="J1136" s="1">
        <v>22.390865325927734</v>
      </c>
      <c r="K1136" s="1">
        <v>28.785606384277344</v>
      </c>
      <c r="L1136" s="1">
        <v>36.117046356201172</v>
      </c>
    </row>
    <row r="1137" spans="1:12">
      <c r="A1137">
        <v>2001</v>
      </c>
      <c r="B1137" t="s">
        <v>14</v>
      </c>
      <c r="C1137" s="1">
        <v>6.87469482421875</v>
      </c>
      <c r="D1137" s="1">
        <v>8.0760946273803711</v>
      </c>
      <c r="E1137" s="1">
        <v>9.4921207427978516</v>
      </c>
      <c r="F1137" s="1">
        <v>10.91260814666748</v>
      </c>
      <c r="G1137" s="1">
        <v>12.481310844421387</v>
      </c>
      <c r="H1137" s="1">
        <v>14.441617012023926</v>
      </c>
      <c r="I1137" s="1">
        <v>17.015115737915039</v>
      </c>
      <c r="J1137" s="1">
        <v>20.131267547607422</v>
      </c>
      <c r="K1137" s="1">
        <v>25.788503646850586</v>
      </c>
      <c r="L1137" s="1">
        <v>31.856304168701172</v>
      </c>
    </row>
    <row r="1138" spans="1:12">
      <c r="A1138">
        <v>2001</v>
      </c>
      <c r="B1138" t="s">
        <v>15</v>
      </c>
      <c r="C1138" s="1">
        <v>7.063471794128418</v>
      </c>
      <c r="D1138" s="1">
        <v>8.6948251724243164</v>
      </c>
      <c r="E1138" s="1">
        <v>10.066927909851074</v>
      </c>
      <c r="F1138" s="1">
        <v>12.057082176208496</v>
      </c>
      <c r="G1138" s="1">
        <v>14.086955070495605</v>
      </c>
      <c r="H1138" s="1">
        <v>16.51078987121582</v>
      </c>
      <c r="I1138" s="1">
        <v>19.179668426513672</v>
      </c>
      <c r="J1138" s="1">
        <v>23.099231719970703</v>
      </c>
      <c r="K1138" s="1">
        <v>29.986312866210938</v>
      </c>
      <c r="L1138" s="1">
        <v>36.073322296142578</v>
      </c>
    </row>
    <row r="1139" spans="1:12">
      <c r="A1139">
        <v>2001</v>
      </c>
      <c r="B1139" t="s">
        <v>16</v>
      </c>
      <c r="C1139" s="1">
        <v>6.5275349617004395</v>
      </c>
      <c r="D1139" s="1">
        <v>7.9869742393493652</v>
      </c>
      <c r="E1139" s="1">
        <v>9.1111106872558594</v>
      </c>
      <c r="F1139" s="1">
        <v>10.439004898071289</v>
      </c>
      <c r="G1139" s="1">
        <v>11.990338325500488</v>
      </c>
      <c r="H1139" s="1">
        <v>13.660441398620605</v>
      </c>
      <c r="I1139" s="1">
        <v>15.78907585144043</v>
      </c>
      <c r="J1139" s="1">
        <v>18.92430305480957</v>
      </c>
      <c r="K1139" s="1">
        <v>23.985713958740234</v>
      </c>
      <c r="L1139" s="1">
        <v>29.200265884399414</v>
      </c>
    </row>
    <row r="1140" spans="1:12">
      <c r="A1140">
        <v>2001</v>
      </c>
      <c r="B1140" t="s">
        <v>17</v>
      </c>
      <c r="C1140" s="1">
        <v>6.7465419769287109</v>
      </c>
      <c r="D1140" s="1">
        <v>8.0128574371337891</v>
      </c>
      <c r="E1140" s="1">
        <v>9.4800329208374023</v>
      </c>
      <c r="F1140" s="1">
        <v>11.033931732177734</v>
      </c>
      <c r="G1140" s="1">
        <v>12.759639739990234</v>
      </c>
      <c r="H1140" s="1">
        <v>14.569256782531738</v>
      </c>
      <c r="I1140" s="1">
        <v>16.870519638061523</v>
      </c>
      <c r="J1140" s="1">
        <v>20.245569229125977</v>
      </c>
      <c r="K1140" s="1">
        <v>25.971342086791992</v>
      </c>
      <c r="L1140" s="1">
        <v>32.054100036621094</v>
      </c>
    </row>
    <row r="1141" spans="1:12">
      <c r="A1141">
        <v>2001</v>
      </c>
      <c r="B1141" t="s">
        <v>18</v>
      </c>
      <c r="C1141" s="1">
        <v>5.9553127288818359</v>
      </c>
      <c r="D1141" s="1">
        <v>6.9766201972961426</v>
      </c>
      <c r="E1141" s="1">
        <v>7.9395108222961426</v>
      </c>
      <c r="F1141" s="1">
        <v>8.9110383987426758</v>
      </c>
      <c r="G1141" s="1">
        <v>9.993891716003418</v>
      </c>
      <c r="H1141" s="1">
        <v>11.544602394104004</v>
      </c>
      <c r="I1141" s="1">
        <v>13.592428207397461</v>
      </c>
      <c r="J1141" s="1">
        <v>16.465324401855469</v>
      </c>
      <c r="K1141" s="1">
        <v>20.963386535644531</v>
      </c>
      <c r="L1141" s="1">
        <v>25.394277572631836</v>
      </c>
    </row>
    <row r="1142" spans="1:12">
      <c r="A1142">
        <v>2001</v>
      </c>
      <c r="B1142" t="s">
        <v>19</v>
      </c>
      <c r="C1142" s="1">
        <v>6.1815700531005859</v>
      </c>
      <c r="D1142" s="1">
        <v>7.4336347579956055</v>
      </c>
      <c r="E1142" s="1">
        <v>8.4475851058959961</v>
      </c>
      <c r="F1142" s="1">
        <v>9.5456609725952148</v>
      </c>
      <c r="G1142" s="1">
        <v>10.830567359924316</v>
      </c>
      <c r="H1142" s="1">
        <v>12.069549560546875</v>
      </c>
      <c r="I1142" s="1">
        <v>14.008390426635742</v>
      </c>
      <c r="J1142" s="1">
        <v>16.959688186645508</v>
      </c>
      <c r="K1142" s="1">
        <v>21.534124374389648</v>
      </c>
      <c r="L1142" s="1">
        <v>27.762474060058594</v>
      </c>
    </row>
    <row r="1143" spans="1:12">
      <c r="A1143">
        <v>2001</v>
      </c>
      <c r="B1143" t="s">
        <v>20</v>
      </c>
      <c r="C1143" s="1">
        <v>6.2117319107055664</v>
      </c>
      <c r="D1143" s="1">
        <v>7.4538702964782715</v>
      </c>
      <c r="E1143" s="1">
        <v>8.5901803970336914</v>
      </c>
      <c r="F1143" s="1">
        <v>9.8303060531616211</v>
      </c>
      <c r="G1143" s="1">
        <v>11.006134033203125</v>
      </c>
      <c r="H1143" s="1">
        <v>12.594651222229004</v>
      </c>
      <c r="I1143" s="1">
        <v>14.887036323547363</v>
      </c>
      <c r="J1143" s="1">
        <v>17.629444122314453</v>
      </c>
      <c r="K1143" s="1">
        <v>22.986749649047852</v>
      </c>
      <c r="L1143" s="1">
        <v>29.4814453125</v>
      </c>
    </row>
    <row r="1144" spans="1:12">
      <c r="A1144">
        <v>2001</v>
      </c>
      <c r="B1144" t="s">
        <v>21</v>
      </c>
      <c r="C1144" s="1">
        <v>6.3332090377807617</v>
      </c>
      <c r="D1144" s="1">
        <v>7.5805091857910156</v>
      </c>
      <c r="E1144" s="1">
        <v>8.9851264953613281</v>
      </c>
      <c r="F1144" s="1">
        <v>10.12332820892334</v>
      </c>
      <c r="G1144" s="1">
        <v>11.957389831542969</v>
      </c>
      <c r="H1144" s="1">
        <v>14.004951477050781</v>
      </c>
      <c r="I1144" s="1">
        <v>16.572479248046875</v>
      </c>
      <c r="J1144" s="1">
        <v>20.124750137329102</v>
      </c>
      <c r="K1144" s="1">
        <v>26.163284301757813</v>
      </c>
      <c r="L1144" s="1">
        <v>33.580989837646484</v>
      </c>
    </row>
    <row r="1145" spans="1:12">
      <c r="A1145">
        <v>2001</v>
      </c>
      <c r="B1145" t="s">
        <v>22</v>
      </c>
      <c r="C1145" s="1">
        <v>6.7771186828613281</v>
      </c>
      <c r="D1145" s="1">
        <v>8.1412639617919922</v>
      </c>
      <c r="E1145" s="1">
        <v>9.9048252105712891</v>
      </c>
      <c r="F1145" s="1">
        <v>11.697360992431641</v>
      </c>
      <c r="G1145" s="1">
        <v>13.670153617858887</v>
      </c>
      <c r="H1145" s="1">
        <v>16.069318771362305</v>
      </c>
      <c r="I1145" s="1">
        <v>19.090221405029297</v>
      </c>
      <c r="J1145" s="1">
        <v>22.922908782958984</v>
      </c>
      <c r="K1145" s="1">
        <v>28.841781616210938</v>
      </c>
      <c r="L1145" s="1">
        <v>37.547149658203125</v>
      </c>
    </row>
    <row r="1146" spans="1:12">
      <c r="A1146">
        <v>2001</v>
      </c>
      <c r="B1146" t="s">
        <v>23</v>
      </c>
      <c r="C1146" s="1">
        <v>7.0475254058837891</v>
      </c>
      <c r="D1146" s="1">
        <v>8.8897886276245117</v>
      </c>
      <c r="E1146" s="1">
        <v>10.113641738891602</v>
      </c>
      <c r="F1146" s="1">
        <v>12.301087379455566</v>
      </c>
      <c r="G1146" s="1">
        <v>14.549734115600586</v>
      </c>
      <c r="H1146" s="1">
        <v>17.080997467041016</v>
      </c>
      <c r="I1146" s="1">
        <v>20.220834732055664</v>
      </c>
      <c r="J1146" s="1">
        <v>25.323135375976563</v>
      </c>
      <c r="K1146" s="1">
        <v>34.576606750488281</v>
      </c>
      <c r="L1146" s="1">
        <v>41.487083435058594</v>
      </c>
    </row>
    <row r="1147" spans="1:12">
      <c r="A1147">
        <v>2001</v>
      </c>
      <c r="B1147" t="s">
        <v>24</v>
      </c>
      <c r="C1147" s="1">
        <v>7.3074808120727539</v>
      </c>
      <c r="D1147" s="1">
        <v>9.0700550079345703</v>
      </c>
      <c r="E1147" s="1">
        <v>10.915864944458008</v>
      </c>
      <c r="F1147" s="1">
        <v>12.974113464355469</v>
      </c>
      <c r="G1147" s="1">
        <v>14.950844764709473</v>
      </c>
      <c r="H1147" s="1">
        <v>17.381078720092773</v>
      </c>
      <c r="I1147" s="1">
        <v>20.751689910888672</v>
      </c>
      <c r="J1147" s="1">
        <v>26.014101028442383</v>
      </c>
      <c r="K1147" s="1">
        <v>34.621078491210938</v>
      </c>
      <c r="L1147" s="1">
        <v>43.643306732177734</v>
      </c>
    </row>
    <row r="1148" spans="1:12">
      <c r="A1148">
        <v>2001</v>
      </c>
      <c r="B1148" t="s">
        <v>25</v>
      </c>
      <c r="C1148" s="1">
        <v>6.9191780090332031</v>
      </c>
      <c r="D1148" s="1">
        <v>8.2520456314086914</v>
      </c>
      <c r="E1148" s="1">
        <v>9.9358549118041992</v>
      </c>
      <c r="F1148" s="1">
        <v>11.889358520507813</v>
      </c>
      <c r="G1148" s="1">
        <v>13.845895767211914</v>
      </c>
      <c r="H1148" s="1">
        <v>16.003534317016602</v>
      </c>
      <c r="I1148" s="1">
        <v>19.209796905517578</v>
      </c>
      <c r="J1148" s="1">
        <v>23.898399353027344</v>
      </c>
      <c r="K1148" s="1">
        <v>32.590427398681641</v>
      </c>
      <c r="L1148" s="1">
        <v>40.470237731933594</v>
      </c>
    </row>
    <row r="1149" spans="1:12">
      <c r="A1149">
        <v>2001</v>
      </c>
      <c r="B1149" t="s">
        <v>26</v>
      </c>
      <c r="C1149" s="1">
        <v>5.8760466575622559</v>
      </c>
      <c r="D1149" s="1">
        <v>6.9901914596557617</v>
      </c>
      <c r="E1149" s="1">
        <v>8.1061820983886719</v>
      </c>
      <c r="F1149" s="1">
        <v>9.6140756607055664</v>
      </c>
      <c r="G1149" s="1">
        <v>11.010006904602051</v>
      </c>
      <c r="H1149" s="1">
        <v>12.777388572692871</v>
      </c>
      <c r="I1149" s="1">
        <v>15.103957176208496</v>
      </c>
      <c r="J1149" s="1">
        <v>18.196735382080078</v>
      </c>
      <c r="K1149" s="1">
        <v>23.080387115478516</v>
      </c>
      <c r="L1149" s="1">
        <v>30.110919952392578</v>
      </c>
    </row>
    <row r="1150" spans="1:12">
      <c r="A1150">
        <v>2001</v>
      </c>
      <c r="B1150" t="s">
        <v>27</v>
      </c>
      <c r="C1150" s="1">
        <v>6.4019765853881836</v>
      </c>
      <c r="D1150" s="1">
        <v>7.6166782379150391</v>
      </c>
      <c r="E1150" s="1">
        <v>9.009852409362793</v>
      </c>
      <c r="F1150" s="1">
        <v>10.095195770263672</v>
      </c>
      <c r="G1150" s="1">
        <v>11.723302841186523</v>
      </c>
      <c r="H1150" s="1">
        <v>13.602293014526367</v>
      </c>
      <c r="I1150" s="1">
        <v>15.911201477050781</v>
      </c>
      <c r="J1150" s="1">
        <v>19.207292556762695</v>
      </c>
      <c r="K1150" s="1">
        <v>25.026004791259766</v>
      </c>
      <c r="L1150" s="1">
        <v>31.812021255493164</v>
      </c>
    </row>
    <row r="1151" spans="1:12">
      <c r="A1151">
        <v>2001</v>
      </c>
      <c r="B1151" t="s">
        <v>28</v>
      </c>
      <c r="C1151" s="1">
        <v>6.6722283363342285</v>
      </c>
      <c r="D1151" s="1">
        <v>7.9308109283447266</v>
      </c>
      <c r="E1151" s="1">
        <v>9.0528984069824219</v>
      </c>
      <c r="F1151" s="1">
        <v>10.135594367980957</v>
      </c>
      <c r="G1151" s="1">
        <v>12.128337860107422</v>
      </c>
      <c r="H1151" s="1">
        <v>14.048018455505371</v>
      </c>
      <c r="I1151" s="1">
        <v>16.028327941894531</v>
      </c>
      <c r="J1151" s="1">
        <v>19.156387329101563</v>
      </c>
      <c r="K1151" s="1">
        <v>24.262382507324219</v>
      </c>
      <c r="L1151" s="1">
        <v>29.837451934814453</v>
      </c>
    </row>
    <row r="1152" spans="1:12">
      <c r="A1152">
        <v>2001</v>
      </c>
      <c r="B1152" t="s">
        <v>29</v>
      </c>
      <c r="C1152" s="1">
        <v>6.5063409805297852</v>
      </c>
      <c r="D1152" s="1">
        <v>8.0051937103271484</v>
      </c>
      <c r="E1152" s="1">
        <v>9.5902862548828125</v>
      </c>
      <c r="F1152" s="1">
        <v>10.97622013092041</v>
      </c>
      <c r="G1152" s="1">
        <v>12.402698516845703</v>
      </c>
      <c r="H1152" s="1">
        <v>14.465324401855469</v>
      </c>
      <c r="I1152" s="1">
        <v>16.855470657348633</v>
      </c>
      <c r="J1152" s="1">
        <v>20.245996475219727</v>
      </c>
      <c r="K1152" s="1">
        <v>26.258176803588867</v>
      </c>
      <c r="L1152" s="1">
        <v>33.631580352783203</v>
      </c>
    </row>
    <row r="1153" spans="1:12">
      <c r="A1153">
        <v>2001</v>
      </c>
      <c r="B1153" t="s">
        <v>30</v>
      </c>
      <c r="C1153" s="1">
        <v>6.2089505195617676</v>
      </c>
      <c r="D1153" s="1">
        <v>7.4716377258300781</v>
      </c>
      <c r="E1153" s="1">
        <v>8.6579465866088867</v>
      </c>
      <c r="F1153" s="1">
        <v>9.9462356567382813</v>
      </c>
      <c r="G1153" s="1">
        <v>11.428510665893555</v>
      </c>
      <c r="H1153" s="1">
        <v>13.515255928039551</v>
      </c>
      <c r="I1153" s="1">
        <v>16.105682373046875</v>
      </c>
      <c r="J1153" s="1">
        <v>19.355901718139648</v>
      </c>
      <c r="K1153" s="1">
        <v>25.813751220703125</v>
      </c>
      <c r="L1153" s="1">
        <v>34.015872955322266</v>
      </c>
    </row>
    <row r="1154" spans="1:12">
      <c r="A1154">
        <v>2001</v>
      </c>
      <c r="B1154" t="s">
        <v>31</v>
      </c>
      <c r="C1154" s="1">
        <v>6.2582063674926758</v>
      </c>
      <c r="D1154" s="1">
        <v>7.6584196090698242</v>
      </c>
      <c r="E1154" s="1">
        <v>9.0153131484985352</v>
      </c>
      <c r="F1154" s="1">
        <v>10.081667900085449</v>
      </c>
      <c r="G1154" s="1">
        <v>11.978079795837402</v>
      </c>
      <c r="H1154" s="1">
        <v>13.738554000854492</v>
      </c>
      <c r="I1154" s="1">
        <v>16.086286544799805</v>
      </c>
      <c r="J1154" s="1">
        <v>19.296047210693359</v>
      </c>
      <c r="K1154" s="1">
        <v>24.313304901123047</v>
      </c>
      <c r="L1154" s="1">
        <v>30.441524505615234</v>
      </c>
    </row>
    <row r="1155" spans="1:12">
      <c r="A1155">
        <v>2001</v>
      </c>
      <c r="B1155" t="s">
        <v>32</v>
      </c>
      <c r="C1155" s="1">
        <v>6.2617578506469727</v>
      </c>
      <c r="D1155" s="1">
        <v>7.5825777053833008</v>
      </c>
      <c r="E1155" s="1">
        <v>8.8869390487670898</v>
      </c>
      <c r="F1155" s="1">
        <v>10.00888729095459</v>
      </c>
      <c r="G1155" s="1">
        <v>11.4576416015625</v>
      </c>
      <c r="H1155" s="1">
        <v>13.126564025878906</v>
      </c>
      <c r="I1155" s="1">
        <v>15.518937110900879</v>
      </c>
      <c r="J1155" s="1">
        <v>18.711603164672852</v>
      </c>
      <c r="K1155" s="1">
        <v>23.929235458374023</v>
      </c>
      <c r="L1155" s="1">
        <v>30.893896102905273</v>
      </c>
    </row>
    <row r="1156" spans="1:12">
      <c r="A1156">
        <v>2001</v>
      </c>
      <c r="B1156" t="s">
        <v>33</v>
      </c>
      <c r="C1156" s="1">
        <v>6.0942111015319824</v>
      </c>
      <c r="D1156" s="1">
        <v>7.3794059753417969</v>
      </c>
      <c r="E1156" s="1">
        <v>8.718658447265625</v>
      </c>
      <c r="F1156" s="1">
        <v>9.9696149826049805</v>
      </c>
      <c r="G1156" s="1">
        <v>11.500479698181152</v>
      </c>
      <c r="H1156" s="1">
        <v>13.366479873657227</v>
      </c>
      <c r="I1156" s="1">
        <v>15.887617111206055</v>
      </c>
      <c r="J1156" s="1">
        <v>18.724599838256836</v>
      </c>
      <c r="K1156" s="1">
        <v>23.489894866943359</v>
      </c>
      <c r="L1156" s="1">
        <v>29.734533309936523</v>
      </c>
    </row>
    <row r="1157" spans="1:12">
      <c r="A1157">
        <v>2001</v>
      </c>
      <c r="B1157" t="s">
        <v>34</v>
      </c>
      <c r="C1157" s="1">
        <v>5.8943719863891602</v>
      </c>
      <c r="D1157" s="1">
        <v>6.9869790077209473</v>
      </c>
      <c r="E1157" s="1">
        <v>8.023777961730957</v>
      </c>
      <c r="F1157" s="1">
        <v>9.0594348907470703</v>
      </c>
      <c r="G1157" s="1">
        <v>10.596000671386719</v>
      </c>
      <c r="H1157" s="1">
        <v>12.23227596282959</v>
      </c>
      <c r="I1157" s="1">
        <v>14.576359748840332</v>
      </c>
      <c r="J1157" s="1">
        <v>17.057374954223633</v>
      </c>
      <c r="K1157" s="1">
        <v>22.385110855102539</v>
      </c>
      <c r="L1157" s="1">
        <v>28.25346565246582</v>
      </c>
    </row>
    <row r="1158" spans="1:12">
      <c r="A1158">
        <v>2001</v>
      </c>
      <c r="B1158" t="s">
        <v>35</v>
      </c>
      <c r="C1158" s="1">
        <v>5.9607067108154297</v>
      </c>
      <c r="D1158" s="1">
        <v>7.0512337684631348</v>
      </c>
      <c r="E1158" s="1">
        <v>8.0374040603637695</v>
      </c>
      <c r="F1158" s="1">
        <v>9.2199869155883789</v>
      </c>
      <c r="G1158" s="1">
        <v>10.115303993225098</v>
      </c>
      <c r="H1158" s="1">
        <v>11.89218807220459</v>
      </c>
      <c r="I1158" s="1">
        <v>13.622184753417969</v>
      </c>
      <c r="J1158" s="1">
        <v>16.555030822753906</v>
      </c>
      <c r="K1158" s="1">
        <v>22.671859741210938</v>
      </c>
      <c r="L1158" s="1">
        <v>29.292787551879883</v>
      </c>
    </row>
    <row r="1159" spans="1:12">
      <c r="A1159">
        <v>2001</v>
      </c>
      <c r="B1159" t="s">
        <v>36</v>
      </c>
      <c r="C1159" s="1">
        <v>5.8603887557983398</v>
      </c>
      <c r="D1159" s="1">
        <v>6.9378256797790527</v>
      </c>
      <c r="E1159" s="1">
        <v>8.0303869247436523</v>
      </c>
      <c r="F1159" s="1">
        <v>9.440068244934082</v>
      </c>
      <c r="G1159" s="1">
        <v>10.984823226928711</v>
      </c>
      <c r="H1159" s="1">
        <v>12.713335037231445</v>
      </c>
      <c r="I1159" s="1">
        <v>15.02277660369873</v>
      </c>
      <c r="J1159" s="1">
        <v>18.546289443969727</v>
      </c>
      <c r="K1159" s="1">
        <v>23.989896774291992</v>
      </c>
      <c r="L1159" s="1">
        <v>29.887104034423828</v>
      </c>
    </row>
    <row r="1160" spans="1:12">
      <c r="A1160">
        <v>2001</v>
      </c>
      <c r="B1160" t="s">
        <v>37</v>
      </c>
      <c r="C1160" s="1">
        <v>5.9856295585632324</v>
      </c>
      <c r="D1160" s="1">
        <v>7.3552660942077637</v>
      </c>
      <c r="E1160" s="1">
        <v>8.4314956665039063</v>
      </c>
      <c r="F1160" s="1">
        <v>9.805450439453125</v>
      </c>
      <c r="G1160" s="1">
        <v>10.967597961425781</v>
      </c>
      <c r="H1160" s="1">
        <v>12.756705284118652</v>
      </c>
      <c r="I1160" s="1">
        <v>15.015788078308105</v>
      </c>
      <c r="J1160" s="1">
        <v>17.885290145874023</v>
      </c>
      <c r="K1160" s="1">
        <v>22.937810897827148</v>
      </c>
      <c r="L1160" s="1">
        <v>28.656257629394531</v>
      </c>
    </row>
    <row r="1161" spans="1:12">
      <c r="A1161">
        <v>2001</v>
      </c>
      <c r="B1161" t="s">
        <v>38</v>
      </c>
      <c r="C1161" s="1">
        <v>5.9709868431091309</v>
      </c>
      <c r="D1161" s="1">
        <v>7.0952277183532715</v>
      </c>
      <c r="E1161" s="1">
        <v>8.2973775863647461</v>
      </c>
      <c r="F1161" s="1">
        <v>9.9075288772583008</v>
      </c>
      <c r="G1161" s="1">
        <v>11.384132385253906</v>
      </c>
      <c r="H1161" s="1">
        <v>13.313749313354492</v>
      </c>
      <c r="I1161" s="1">
        <v>16.046382904052734</v>
      </c>
      <c r="J1161" s="1">
        <v>19.863466262817383</v>
      </c>
      <c r="K1161" s="1">
        <v>26.454328536987305</v>
      </c>
      <c r="L1161" s="1">
        <v>34.517498016357422</v>
      </c>
    </row>
    <row r="1162" spans="1:12">
      <c r="A1162">
        <v>2001</v>
      </c>
      <c r="B1162" t="s">
        <v>39</v>
      </c>
      <c r="C1162" s="1">
        <v>5.8370294570922852</v>
      </c>
      <c r="D1162" s="1">
        <v>6.8048009872436523</v>
      </c>
      <c r="E1162" s="1">
        <v>7.8040814399719238</v>
      </c>
      <c r="F1162" s="1">
        <v>8.8974018096923828</v>
      </c>
      <c r="G1162" s="1">
        <v>10.058380126953125</v>
      </c>
      <c r="H1162" s="1">
        <v>11.928173065185547</v>
      </c>
      <c r="I1162" s="1">
        <v>13.974702835083008</v>
      </c>
      <c r="J1162" s="1">
        <v>16.914070129394531</v>
      </c>
      <c r="K1162" s="1">
        <v>20.951435089111328</v>
      </c>
      <c r="L1162" s="1">
        <v>24.840385437011719</v>
      </c>
    </row>
    <row r="1163" spans="1:12">
      <c r="A1163">
        <v>2001</v>
      </c>
      <c r="B1163" t="s">
        <v>40</v>
      </c>
      <c r="C1163" s="1">
        <v>6.1111297607421875</v>
      </c>
      <c r="D1163" s="1">
        <v>7.2924275398254395</v>
      </c>
      <c r="E1163" s="1">
        <v>8.4729146957397461</v>
      </c>
      <c r="F1163" s="1">
        <v>9.7512874603271484</v>
      </c>
      <c r="G1163" s="1">
        <v>10.977458000183105</v>
      </c>
      <c r="H1163" s="1">
        <v>12.885000228881836</v>
      </c>
      <c r="I1163" s="1">
        <v>15.142965316772461</v>
      </c>
      <c r="J1163" s="1">
        <v>18.743112564086914</v>
      </c>
      <c r="K1163" s="1">
        <v>23.981239318847656</v>
      </c>
      <c r="L1163" s="1">
        <v>30.861532211303711</v>
      </c>
    </row>
    <row r="1164" spans="1:12">
      <c r="A1164">
        <v>2001</v>
      </c>
      <c r="B1164" t="s">
        <v>41</v>
      </c>
      <c r="C1164" s="1">
        <v>6.0110592842102051</v>
      </c>
      <c r="D1164" s="1">
        <v>7.0740118026733398</v>
      </c>
      <c r="E1164" s="1">
        <v>8.3987197875976563</v>
      </c>
      <c r="F1164" s="1">
        <v>9.9311933517456055</v>
      </c>
      <c r="G1164" s="1">
        <v>11.466565132141113</v>
      </c>
      <c r="H1164" s="1">
        <v>13.119062423706055</v>
      </c>
      <c r="I1164" s="1">
        <v>15.44873046875</v>
      </c>
      <c r="J1164" s="1">
        <v>18.707464218139648</v>
      </c>
      <c r="K1164" s="1">
        <v>23.627416610717773</v>
      </c>
      <c r="L1164" s="1">
        <v>27.787054061889648</v>
      </c>
    </row>
    <row r="1165" spans="1:12">
      <c r="A1165">
        <v>2001</v>
      </c>
      <c r="B1165" t="s">
        <v>42</v>
      </c>
      <c r="C1165" s="1">
        <v>7.0307703018188477</v>
      </c>
      <c r="D1165" s="1">
        <v>8.7691793441772461</v>
      </c>
      <c r="E1165" s="1">
        <v>10.093816757202148</v>
      </c>
      <c r="F1165" s="1">
        <v>11.923139572143555</v>
      </c>
      <c r="G1165" s="1">
        <v>13.835042953491211</v>
      </c>
      <c r="H1165" s="1">
        <v>16.166366577148438</v>
      </c>
      <c r="I1165" s="1">
        <v>19.150262832641602</v>
      </c>
      <c r="J1165" s="1">
        <v>22.999906539916992</v>
      </c>
      <c r="K1165" s="1">
        <v>31.208793640136719</v>
      </c>
      <c r="L1165" s="1">
        <v>38.509410858154297</v>
      </c>
    </row>
    <row r="1166" spans="1:12">
      <c r="A1166">
        <v>2001</v>
      </c>
      <c r="B1166" t="s">
        <v>43</v>
      </c>
      <c r="C1166" s="1">
        <v>5.6583409309387207</v>
      </c>
      <c r="D1166" s="1">
        <v>6.8864364624023438</v>
      </c>
      <c r="E1166" s="1">
        <v>7.9963068962097168</v>
      </c>
      <c r="F1166" s="1">
        <v>9.2279014587402344</v>
      </c>
      <c r="G1166" s="1">
        <v>10.886561393737793</v>
      </c>
      <c r="H1166" s="1">
        <v>12.768227577209473</v>
      </c>
      <c r="I1166" s="1">
        <v>15.002118110656738</v>
      </c>
      <c r="J1166" s="1">
        <v>17.962039947509766</v>
      </c>
      <c r="K1166" s="1">
        <v>23.064291000366211</v>
      </c>
      <c r="L1166" s="1">
        <v>30.049188613891602</v>
      </c>
    </row>
    <row r="1167" spans="1:12">
      <c r="A1167">
        <v>2001</v>
      </c>
      <c r="B1167" t="s">
        <v>44</v>
      </c>
      <c r="C1167" s="1">
        <v>6.2995619773864746</v>
      </c>
      <c r="D1167" s="1">
        <v>7.8968505859375</v>
      </c>
      <c r="E1167" s="1">
        <v>9.1145343780517578</v>
      </c>
      <c r="F1167" s="1">
        <v>10.597932815551758</v>
      </c>
      <c r="G1167" s="1">
        <v>12.123983383178711</v>
      </c>
      <c r="H1167" s="1">
        <v>14.130066871643066</v>
      </c>
      <c r="I1167" s="1">
        <v>16.779628753662109</v>
      </c>
      <c r="J1167" s="1">
        <v>20.025411605834961</v>
      </c>
      <c r="K1167" s="1">
        <v>27.787178039550781</v>
      </c>
      <c r="L1167" s="1">
        <v>35.455905914306641</v>
      </c>
    </row>
    <row r="1168" spans="1:12">
      <c r="A1168">
        <v>2001</v>
      </c>
      <c r="B1168" t="s">
        <v>45</v>
      </c>
      <c r="C1168" s="1">
        <v>6.4232726097106934</v>
      </c>
      <c r="D1168" s="1">
        <v>7.6201615333557129</v>
      </c>
      <c r="E1168" s="1">
        <v>8.9186792373657227</v>
      </c>
      <c r="F1168" s="1">
        <v>10.039603233337402</v>
      </c>
      <c r="G1168" s="1">
        <v>11.917823791503906</v>
      </c>
      <c r="H1168" s="1">
        <v>13.872570037841797</v>
      </c>
      <c r="I1168" s="1">
        <v>16.269138336181641</v>
      </c>
      <c r="J1168" s="1">
        <v>20.051233291625977</v>
      </c>
      <c r="K1168" s="1">
        <v>26.299236297607422</v>
      </c>
      <c r="L1168" s="1">
        <v>32.714912414550781</v>
      </c>
    </row>
    <row r="1169" spans="1:12">
      <c r="A1169">
        <v>2001</v>
      </c>
      <c r="B1169" t="s">
        <v>46</v>
      </c>
      <c r="C1169" s="1">
        <v>6.4845542907714844</v>
      </c>
      <c r="D1169" s="1">
        <v>8.015721321105957</v>
      </c>
      <c r="E1169" s="1">
        <v>9.4718408584594727</v>
      </c>
      <c r="F1169" s="1">
        <v>10.547971725463867</v>
      </c>
      <c r="G1169" s="1">
        <v>11.981274604797363</v>
      </c>
      <c r="H1169" s="1">
        <v>13.785638809204102</v>
      </c>
      <c r="I1169" s="1">
        <v>15.805394172668457</v>
      </c>
      <c r="J1169" s="1">
        <v>19.334831237792969</v>
      </c>
      <c r="K1169" s="1">
        <v>25.089048385620117</v>
      </c>
      <c r="L1169" s="1">
        <v>31.909582138061523</v>
      </c>
    </row>
    <row r="1170" spans="1:12">
      <c r="A1170">
        <v>2001</v>
      </c>
      <c r="B1170" t="s">
        <v>47</v>
      </c>
      <c r="C1170" s="1">
        <v>6.9980263710021973</v>
      </c>
      <c r="D1170" s="1">
        <v>8.1128263473510742</v>
      </c>
      <c r="E1170" s="1">
        <v>9.9296016693115234</v>
      </c>
      <c r="F1170" s="1">
        <v>11.42592716217041</v>
      </c>
      <c r="G1170" s="1">
        <v>13.18012523651123</v>
      </c>
      <c r="H1170" s="1">
        <v>15.584743499755859</v>
      </c>
      <c r="I1170" s="1">
        <v>18.881277084350586</v>
      </c>
      <c r="J1170" s="1">
        <v>22.931350708007813</v>
      </c>
      <c r="K1170" s="1">
        <v>29.973001480102539</v>
      </c>
      <c r="L1170" s="1">
        <v>37.632652282714844</v>
      </c>
    </row>
    <row r="1171" spans="1:12">
      <c r="A1171">
        <v>2001</v>
      </c>
      <c r="B1171" t="s">
        <v>48</v>
      </c>
      <c r="C1171" s="1">
        <v>6.9329171180725098</v>
      </c>
      <c r="D1171" s="1">
        <v>8.0229072570800781</v>
      </c>
      <c r="E1171" s="1">
        <v>9.6320314407348633</v>
      </c>
      <c r="F1171" s="1">
        <v>11.06476879119873</v>
      </c>
      <c r="G1171" s="1">
        <v>13.02571964263916</v>
      </c>
      <c r="H1171" s="1">
        <v>14.91642951965332</v>
      </c>
      <c r="I1171" s="1">
        <v>17.358804702758789</v>
      </c>
      <c r="J1171" s="1">
        <v>20.92884635925293</v>
      </c>
      <c r="K1171" s="1">
        <v>28.176675796508789</v>
      </c>
      <c r="L1171" s="1">
        <v>34.698265075683594</v>
      </c>
    </row>
    <row r="1172" spans="1:12">
      <c r="A1172">
        <v>2001</v>
      </c>
      <c r="B1172" t="s">
        <v>49</v>
      </c>
      <c r="C1172" s="1">
        <v>6.4614577293395996</v>
      </c>
      <c r="D1172" s="1">
        <v>7.8922276496887207</v>
      </c>
      <c r="E1172" s="1">
        <v>9.3166055679321289</v>
      </c>
      <c r="F1172" s="1">
        <v>10.996794700622559</v>
      </c>
      <c r="G1172" s="1">
        <v>13.227352142333984</v>
      </c>
      <c r="H1172" s="1">
        <v>16.053304672241211</v>
      </c>
      <c r="I1172" s="1">
        <v>19.525365829467773</v>
      </c>
      <c r="J1172" s="1">
        <v>24.380659103393555</v>
      </c>
      <c r="K1172" s="1">
        <v>32.385929107666016</v>
      </c>
      <c r="L1172" s="1">
        <v>40.162586212158203</v>
      </c>
    </row>
    <row r="1173" spans="1:12">
      <c r="A1173">
        <v>2001</v>
      </c>
      <c r="B1173" t="s">
        <v>50</v>
      </c>
      <c r="C1173" s="1">
        <v>7.4921555519104004</v>
      </c>
      <c r="D1173" s="1">
        <v>9.1020898818969727</v>
      </c>
      <c r="E1173" s="1">
        <v>10.935482025146484</v>
      </c>
      <c r="F1173" s="1">
        <v>12.749626159667969</v>
      </c>
      <c r="G1173" s="1">
        <v>14.961551666259766</v>
      </c>
      <c r="H1173" s="1">
        <v>17.516464233398438</v>
      </c>
      <c r="I1173" s="1">
        <v>20.091981887817383</v>
      </c>
      <c r="J1173" s="1">
        <v>24.05035400390625</v>
      </c>
      <c r="K1173" s="1">
        <v>30.68635368347168</v>
      </c>
      <c r="L1173" s="1">
        <v>36.459545135498047</v>
      </c>
    </row>
    <row r="1174" spans="1:12">
      <c r="A1174">
        <v>2001</v>
      </c>
      <c r="B1174" t="s">
        <v>51</v>
      </c>
      <c r="C1174" s="1">
        <v>6.2075052261352539</v>
      </c>
      <c r="D1174" s="1">
        <v>7.5881376266479492</v>
      </c>
      <c r="E1174" s="1">
        <v>9.0907878875732422</v>
      </c>
      <c r="F1174" s="1">
        <v>10.513645172119141</v>
      </c>
      <c r="G1174" s="1">
        <v>12.07768726348877</v>
      </c>
      <c r="H1174" s="1">
        <v>14.078301429748535</v>
      </c>
      <c r="I1174" s="1">
        <v>16.630245208740234</v>
      </c>
      <c r="J1174" s="1">
        <v>20.147342681884766</v>
      </c>
      <c r="K1174" s="1">
        <v>26.02705192565918</v>
      </c>
      <c r="L1174" s="1">
        <v>31.708869934082031</v>
      </c>
    </row>
    <row r="1175" spans="1:12">
      <c r="A1175">
        <v>2002</v>
      </c>
      <c r="B1175" t="s">
        <v>1</v>
      </c>
      <c r="C1175" s="1">
        <v>6.9189209938049316</v>
      </c>
      <c r="D1175" s="1">
        <v>8.1165342330932617</v>
      </c>
      <c r="E1175" s="1">
        <v>9.4834661483764648</v>
      </c>
      <c r="F1175" s="1">
        <v>10.863433837890625</v>
      </c>
      <c r="G1175" s="1">
        <v>12.267219543457031</v>
      </c>
      <c r="H1175" s="1">
        <v>14.347814559936523</v>
      </c>
      <c r="I1175" s="1">
        <v>16.810432434082031</v>
      </c>
      <c r="J1175" s="1">
        <v>19.948247909545898</v>
      </c>
      <c r="K1175" s="1">
        <v>25.002620697021484</v>
      </c>
      <c r="L1175" s="1">
        <v>30.89265251159668</v>
      </c>
    </row>
    <row r="1176" spans="1:12">
      <c r="A1176">
        <v>2002</v>
      </c>
      <c r="B1176" t="s">
        <v>2</v>
      </c>
      <c r="C1176" s="1">
        <v>7.5285787582397461</v>
      </c>
      <c r="D1176" s="1">
        <v>9.0607805252075195</v>
      </c>
      <c r="E1176" s="1">
        <v>10.57541561126709</v>
      </c>
      <c r="F1176" s="1">
        <v>11.98615837097168</v>
      </c>
      <c r="G1176" s="1">
        <v>13.822575569152832</v>
      </c>
      <c r="H1176" s="1">
        <v>15.95047664642334</v>
      </c>
      <c r="I1176" s="1">
        <v>18.864200592041016</v>
      </c>
      <c r="J1176" s="1">
        <v>22.599294662475586</v>
      </c>
      <c r="K1176" s="1">
        <v>29.893272399902344</v>
      </c>
      <c r="L1176" s="1">
        <v>37.940643310546875</v>
      </c>
    </row>
    <row r="1177" spans="1:12">
      <c r="A1177">
        <v>2002</v>
      </c>
      <c r="B1177" t="s">
        <v>3</v>
      </c>
      <c r="C1177" s="1">
        <v>7.0862812995910645</v>
      </c>
      <c r="D1177" s="1">
        <v>8.4099521636962891</v>
      </c>
      <c r="E1177" s="1">
        <v>9.6318063735961914</v>
      </c>
      <c r="F1177" s="1">
        <v>10.864621162414551</v>
      </c>
      <c r="G1177" s="1">
        <v>12.187743186950684</v>
      </c>
      <c r="H1177" s="1">
        <v>14.354655265808105</v>
      </c>
      <c r="I1177" s="1">
        <v>16.920005798339844</v>
      </c>
      <c r="J1177" s="1">
        <v>20.024528503417969</v>
      </c>
      <c r="K1177" s="1">
        <v>25.986454010009766</v>
      </c>
      <c r="L1177" s="1">
        <v>32.355785369873047</v>
      </c>
    </row>
    <row r="1178" spans="1:12">
      <c r="A1178">
        <v>2002</v>
      </c>
      <c r="B1178" t="s">
        <v>4</v>
      </c>
      <c r="C1178" s="1">
        <v>7.5041346549987793</v>
      </c>
      <c r="D1178" s="1">
        <v>9.1237392425537109</v>
      </c>
      <c r="E1178" s="1">
        <v>10.913357734680176</v>
      </c>
      <c r="F1178" s="1">
        <v>12.591611862182617</v>
      </c>
      <c r="G1178" s="1">
        <v>14.997810363769531</v>
      </c>
      <c r="H1178" s="1">
        <v>17.724723815917969</v>
      </c>
      <c r="I1178" s="1">
        <v>20.975236892700195</v>
      </c>
      <c r="J1178" s="1">
        <v>25.698513031005859</v>
      </c>
      <c r="K1178" s="1">
        <v>34.668712615966797</v>
      </c>
      <c r="L1178" s="1">
        <v>43.589168548583984</v>
      </c>
    </row>
    <row r="1179" spans="1:12">
      <c r="A1179">
        <v>2002</v>
      </c>
      <c r="B1179" t="s">
        <v>5</v>
      </c>
      <c r="C1179" s="1">
        <v>6.9940800666809082</v>
      </c>
      <c r="D1179" s="1">
        <v>8.5114479064941406</v>
      </c>
      <c r="E1179" s="1">
        <v>9.9905643463134766</v>
      </c>
      <c r="F1179" s="1">
        <v>11.893486022949219</v>
      </c>
      <c r="G1179" s="1">
        <v>13.543698310852051</v>
      </c>
      <c r="H1179" s="1">
        <v>15.937529563903809</v>
      </c>
      <c r="I1179" s="1">
        <v>19.110755920410156</v>
      </c>
      <c r="J1179" s="1">
        <v>22.880458831787109</v>
      </c>
      <c r="K1179" s="1">
        <v>29.944669723510742</v>
      </c>
      <c r="L1179" s="1">
        <v>38.416706085205078</v>
      </c>
    </row>
    <row r="1180" spans="1:12">
      <c r="A1180">
        <v>2002</v>
      </c>
      <c r="B1180" t="s">
        <v>6</v>
      </c>
      <c r="C1180" s="1">
        <v>7.4572238922119141</v>
      </c>
      <c r="D1180" s="1">
        <v>9.3922567367553711</v>
      </c>
      <c r="E1180" s="1">
        <v>11.107945442199707</v>
      </c>
      <c r="F1180" s="1">
        <v>13.557334899902344</v>
      </c>
      <c r="G1180" s="1">
        <v>15.921003341674805</v>
      </c>
      <c r="H1180" s="1">
        <v>18.415317535400391</v>
      </c>
      <c r="I1180" s="1">
        <v>21.821338653564453</v>
      </c>
      <c r="J1180" s="1">
        <v>26.464170455932617</v>
      </c>
      <c r="K1180" s="1">
        <v>34.404624938964844</v>
      </c>
      <c r="L1180" s="1">
        <v>42.027881622314453</v>
      </c>
    </row>
    <row r="1181" spans="1:12">
      <c r="A1181">
        <v>2002</v>
      </c>
      <c r="B1181" t="s">
        <v>7</v>
      </c>
      <c r="C1181" s="1">
        <v>6.6966133117675781</v>
      </c>
      <c r="D1181" s="1">
        <v>8.107996940612793</v>
      </c>
      <c r="E1181" s="1">
        <v>9.9598512649536133</v>
      </c>
      <c r="F1181" s="1">
        <v>11.896384239196777</v>
      </c>
      <c r="G1181" s="1">
        <v>13.983362197875977</v>
      </c>
      <c r="H1181" s="1">
        <v>16.626874923706055</v>
      </c>
      <c r="I1181" s="1">
        <v>19.948102951049805</v>
      </c>
      <c r="J1181" s="1">
        <v>24.921014785766602</v>
      </c>
      <c r="K1181" s="1">
        <v>33.668502807617188</v>
      </c>
      <c r="L1181" s="1">
        <v>42.404762268066406</v>
      </c>
    </row>
    <row r="1182" spans="1:12">
      <c r="A1182">
        <v>2002</v>
      </c>
      <c r="B1182" t="s">
        <v>8</v>
      </c>
      <c r="C1182" s="1">
        <v>7.1071329116821289</v>
      </c>
      <c r="D1182" s="1">
        <v>9.007573127746582</v>
      </c>
      <c r="E1182" s="1">
        <v>10.883419990539551</v>
      </c>
      <c r="F1182" s="1">
        <v>12.965176582336426</v>
      </c>
      <c r="G1182" s="1">
        <v>15.502718925476074</v>
      </c>
      <c r="H1182" s="1">
        <v>18.794885635375977</v>
      </c>
      <c r="I1182" s="1">
        <v>21.987314224243164</v>
      </c>
      <c r="J1182" s="1">
        <v>27.05528450012207</v>
      </c>
      <c r="K1182" s="1">
        <v>36.062721252441406</v>
      </c>
      <c r="L1182" s="1">
        <v>45.871318817138672</v>
      </c>
    </row>
    <row r="1183" spans="1:12">
      <c r="A1183">
        <v>2002</v>
      </c>
      <c r="B1183" t="s">
        <v>9</v>
      </c>
      <c r="C1183" s="1">
        <v>6.726654052734375</v>
      </c>
      <c r="D1183" s="1">
        <v>8.062443733215332</v>
      </c>
      <c r="E1183" s="1">
        <v>9.5779104232788086</v>
      </c>
      <c r="F1183" s="1">
        <v>11.14644718170166</v>
      </c>
      <c r="G1183" s="1">
        <v>12.990424156188965</v>
      </c>
      <c r="H1183" s="1">
        <v>15.046928405761719</v>
      </c>
      <c r="I1183" s="1">
        <v>18.044483184814453</v>
      </c>
      <c r="J1183" s="1">
        <v>21.903896331787109</v>
      </c>
      <c r="K1183" s="1">
        <v>29.552299499511719</v>
      </c>
      <c r="L1183" s="1">
        <v>37.433567047119141</v>
      </c>
    </row>
    <row r="1184" spans="1:12">
      <c r="A1184">
        <v>2002</v>
      </c>
      <c r="B1184" t="s">
        <v>10</v>
      </c>
      <c r="C1184" s="1">
        <v>6.6773781776428223</v>
      </c>
      <c r="D1184" s="1">
        <v>8.0854511260986328</v>
      </c>
      <c r="E1184" s="1">
        <v>9.5612983703613281</v>
      </c>
      <c r="F1184" s="1">
        <v>10.994903564453125</v>
      </c>
      <c r="G1184" s="1">
        <v>12.737058639526367</v>
      </c>
      <c r="H1184" s="1">
        <v>14.918379783630371</v>
      </c>
      <c r="I1184" s="1">
        <v>17.422048568725586</v>
      </c>
      <c r="J1184" s="1">
        <v>21.124786376953125</v>
      </c>
      <c r="K1184" s="1">
        <v>26.965404510498047</v>
      </c>
      <c r="L1184" s="1">
        <v>34.411594390869141</v>
      </c>
    </row>
    <row r="1185" spans="1:12">
      <c r="A1185">
        <v>2002</v>
      </c>
      <c r="B1185" t="s">
        <v>11</v>
      </c>
      <c r="C1185" s="1">
        <v>6.8968038558959961</v>
      </c>
      <c r="D1185" s="1">
        <v>8.0807476043701172</v>
      </c>
      <c r="E1185" s="1">
        <v>9.6296606063842773</v>
      </c>
      <c r="F1185" s="1">
        <v>11.026362419128418</v>
      </c>
      <c r="G1185" s="1">
        <v>12.639817237854004</v>
      </c>
      <c r="H1185" s="1">
        <v>14.901362419128418</v>
      </c>
      <c r="I1185" s="1">
        <v>17.224510192871094</v>
      </c>
      <c r="J1185" s="1">
        <v>20.289321899414063</v>
      </c>
      <c r="K1185" s="1">
        <v>26.225296020507813</v>
      </c>
      <c r="L1185" s="1">
        <v>33.819381713867188</v>
      </c>
    </row>
    <row r="1186" spans="1:12">
      <c r="A1186">
        <v>2002</v>
      </c>
      <c r="B1186" t="s">
        <v>12</v>
      </c>
      <c r="C1186" s="1">
        <v>6.8792934417724609</v>
      </c>
      <c r="D1186" s="1">
        <v>8.1266660690307617</v>
      </c>
      <c r="E1186" s="1">
        <v>9.9362497329711914</v>
      </c>
      <c r="F1186" s="1">
        <v>11.626713752746582</v>
      </c>
      <c r="G1186" s="1">
        <v>13.902868270874023</v>
      </c>
      <c r="H1186" s="1">
        <v>16.074735641479492</v>
      </c>
      <c r="I1186" s="1">
        <v>19.326255798339844</v>
      </c>
      <c r="J1186" s="1">
        <v>23.786500930786133</v>
      </c>
      <c r="K1186" s="1">
        <v>31.180385589599609</v>
      </c>
      <c r="L1186" s="1">
        <v>39.587112426757813</v>
      </c>
    </row>
    <row r="1187" spans="1:12">
      <c r="A1187">
        <v>2002</v>
      </c>
      <c r="B1187" t="s">
        <v>13</v>
      </c>
      <c r="C1187" s="1">
        <v>6.9297275543212891</v>
      </c>
      <c r="D1187" s="1">
        <v>8.2732858657836914</v>
      </c>
      <c r="E1187" s="1">
        <v>9.9896774291992188</v>
      </c>
      <c r="F1187" s="1">
        <v>11.786409378051758</v>
      </c>
      <c r="G1187" s="1">
        <v>13.832808494567871</v>
      </c>
      <c r="H1187" s="1">
        <v>15.890593528747559</v>
      </c>
      <c r="I1187" s="1">
        <v>19.234786987304688</v>
      </c>
      <c r="J1187" s="1">
        <v>22.923866271972656</v>
      </c>
      <c r="K1187" s="1">
        <v>29.801525115966797</v>
      </c>
      <c r="L1187" s="1">
        <v>38.531398773193359</v>
      </c>
    </row>
    <row r="1188" spans="1:12">
      <c r="A1188">
        <v>2002</v>
      </c>
      <c r="B1188" t="s">
        <v>14</v>
      </c>
      <c r="C1188" s="1">
        <v>7.0583186149597168</v>
      </c>
      <c r="D1188" s="1">
        <v>8.7366857528686523</v>
      </c>
      <c r="E1188" s="1">
        <v>10.033513069152832</v>
      </c>
      <c r="F1188" s="1">
        <v>11.49327278137207</v>
      </c>
      <c r="G1188" s="1">
        <v>12.947731971740723</v>
      </c>
      <c r="H1188" s="1">
        <v>14.900143623352051</v>
      </c>
      <c r="I1188" s="1">
        <v>17.115505218505859</v>
      </c>
      <c r="J1188" s="1">
        <v>20.734813690185547</v>
      </c>
      <c r="K1188" s="1">
        <v>26.460979461669922</v>
      </c>
      <c r="L1188" s="1">
        <v>33.277023315429688</v>
      </c>
    </row>
    <row r="1189" spans="1:12">
      <c r="A1189">
        <v>2002</v>
      </c>
      <c r="B1189" t="s">
        <v>15</v>
      </c>
      <c r="C1189" s="1">
        <v>7.2058253288269043</v>
      </c>
      <c r="D1189" s="1">
        <v>8.9668483734130859</v>
      </c>
      <c r="E1189" s="1">
        <v>10.536548614501953</v>
      </c>
      <c r="F1189" s="1">
        <v>12.239372253417969</v>
      </c>
      <c r="G1189" s="1">
        <v>14.111383438110352</v>
      </c>
      <c r="H1189" s="1">
        <v>16.199247360229492</v>
      </c>
      <c r="I1189" s="1">
        <v>19.173755645751953</v>
      </c>
      <c r="J1189" s="1">
        <v>23.017715454101563</v>
      </c>
      <c r="K1189" s="1">
        <v>30.041604995727539</v>
      </c>
      <c r="L1189" s="1">
        <v>38.176033020019531</v>
      </c>
    </row>
    <row r="1190" spans="1:12">
      <c r="A1190">
        <v>2002</v>
      </c>
      <c r="B1190" t="s">
        <v>16</v>
      </c>
      <c r="C1190" s="1">
        <v>6.6233758926391602</v>
      </c>
      <c r="D1190" s="1">
        <v>7.9623827934265137</v>
      </c>
      <c r="E1190" s="1">
        <v>9.2775106430053711</v>
      </c>
      <c r="F1190" s="1">
        <v>10.501067161560059</v>
      </c>
      <c r="G1190" s="1">
        <v>12.00087833404541</v>
      </c>
      <c r="H1190" s="1">
        <v>13.846275329589844</v>
      </c>
      <c r="I1190" s="1">
        <v>15.973574638366699</v>
      </c>
      <c r="J1190" s="1">
        <v>19.238246917724609</v>
      </c>
      <c r="K1190" s="1">
        <v>24.974086761474609</v>
      </c>
      <c r="L1190" s="1">
        <v>31.333612442016602</v>
      </c>
    </row>
    <row r="1191" spans="1:12">
      <c r="A1191">
        <v>2002</v>
      </c>
      <c r="B1191" t="s">
        <v>17</v>
      </c>
      <c r="C1191" s="1">
        <v>6.8944263458251953</v>
      </c>
      <c r="D1191" s="1">
        <v>8.0920267105102539</v>
      </c>
      <c r="E1191" s="1">
        <v>9.6231698989868164</v>
      </c>
      <c r="F1191" s="1">
        <v>11.074775695800781</v>
      </c>
      <c r="G1191" s="1">
        <v>12.953319549560547</v>
      </c>
      <c r="H1191" s="1">
        <v>14.971088409423828</v>
      </c>
      <c r="I1191" s="1">
        <v>17.463972091674805</v>
      </c>
      <c r="J1191" s="1">
        <v>20.553066253662109</v>
      </c>
      <c r="K1191" s="1">
        <v>25.939807891845703</v>
      </c>
      <c r="L1191" s="1">
        <v>31.472795486450195</v>
      </c>
    </row>
    <row r="1192" spans="1:12">
      <c r="A1192">
        <v>2002</v>
      </c>
      <c r="B1192" t="s">
        <v>18</v>
      </c>
      <c r="C1192" s="1">
        <v>6.2670283317565918</v>
      </c>
      <c r="D1192" s="1">
        <v>7.327552318572998</v>
      </c>
      <c r="E1192" s="1">
        <v>8.4550056457519531</v>
      </c>
      <c r="F1192" s="1">
        <v>9.5448465347290039</v>
      </c>
      <c r="G1192" s="1">
        <v>10.716634750366211</v>
      </c>
      <c r="H1192" s="1">
        <v>12.258445739746094</v>
      </c>
      <c r="I1192" s="1">
        <v>14.564299583435059</v>
      </c>
      <c r="J1192" s="1">
        <v>17.250566482543945</v>
      </c>
      <c r="K1192" s="1">
        <v>21.896829605102539</v>
      </c>
      <c r="L1192" s="1">
        <v>26.992000579833984</v>
      </c>
    </row>
    <row r="1193" spans="1:12">
      <c r="A1193">
        <v>2002</v>
      </c>
      <c r="B1193" t="s">
        <v>19</v>
      </c>
      <c r="C1193" s="1">
        <v>6.5028557777404785</v>
      </c>
      <c r="D1193" s="1">
        <v>7.8007717132568359</v>
      </c>
      <c r="E1193" s="1">
        <v>8.7768011093139648</v>
      </c>
      <c r="F1193" s="1">
        <v>9.883885383605957</v>
      </c>
      <c r="G1193" s="1">
        <v>10.924477577209473</v>
      </c>
      <c r="H1193" s="1">
        <v>12.166972160339355</v>
      </c>
      <c r="I1193" s="1">
        <v>14.118703842163086</v>
      </c>
      <c r="J1193" s="1">
        <v>17.100349426269531</v>
      </c>
      <c r="K1193" s="1">
        <v>22.026689529418945</v>
      </c>
      <c r="L1193" s="1">
        <v>26.941198348999023</v>
      </c>
    </row>
    <row r="1194" spans="1:12">
      <c r="A1194">
        <v>2002</v>
      </c>
      <c r="B1194" t="s">
        <v>20</v>
      </c>
      <c r="C1194" s="1">
        <v>6.4893512725830078</v>
      </c>
      <c r="D1194" s="1">
        <v>7.8813004493713379</v>
      </c>
      <c r="E1194" s="1">
        <v>8.8845062255859375</v>
      </c>
      <c r="F1194" s="1">
        <v>10.02643871307373</v>
      </c>
      <c r="G1194" s="1">
        <v>11.51176643371582</v>
      </c>
      <c r="H1194" s="1">
        <v>13.119647979736328</v>
      </c>
      <c r="I1194" s="1">
        <v>15.465024948120117</v>
      </c>
      <c r="J1194" s="1">
        <v>18.955154418945313</v>
      </c>
      <c r="K1194" s="1">
        <v>24.813591003417969</v>
      </c>
      <c r="L1194" s="1">
        <v>30.492168426513672</v>
      </c>
    </row>
    <row r="1195" spans="1:12">
      <c r="A1195">
        <v>2002</v>
      </c>
      <c r="B1195" t="s">
        <v>21</v>
      </c>
      <c r="C1195" s="1">
        <v>6.5245118141174316</v>
      </c>
      <c r="D1195" s="1">
        <v>7.8760571479797363</v>
      </c>
      <c r="E1195" s="1">
        <v>9.0059270858764648</v>
      </c>
      <c r="F1195" s="1">
        <v>10.260469436645508</v>
      </c>
      <c r="G1195" s="1">
        <v>11.930161476135254</v>
      </c>
      <c r="H1195" s="1">
        <v>13.907455444335938</v>
      </c>
      <c r="I1195" s="1">
        <v>16.67793083190918</v>
      </c>
      <c r="J1195" s="1">
        <v>20.860794067382813</v>
      </c>
      <c r="K1195" s="1">
        <v>27.820672988891602</v>
      </c>
      <c r="L1195" s="1">
        <v>34.605663299560547</v>
      </c>
    </row>
    <row r="1196" spans="1:12">
      <c r="A1196">
        <v>2002</v>
      </c>
      <c r="B1196" t="s">
        <v>22</v>
      </c>
      <c r="C1196" s="1">
        <v>7.1019253730773926</v>
      </c>
      <c r="D1196" s="1">
        <v>8.7177190780639648</v>
      </c>
      <c r="E1196" s="1">
        <v>10.106411933898926</v>
      </c>
      <c r="F1196" s="1">
        <v>12.107250213623047</v>
      </c>
      <c r="G1196" s="1">
        <v>14.400945663452148</v>
      </c>
      <c r="H1196" s="1">
        <v>16.718395233154297</v>
      </c>
      <c r="I1196" s="1">
        <v>19.918447494506836</v>
      </c>
      <c r="J1196" s="1">
        <v>24.351703643798828</v>
      </c>
      <c r="K1196" s="1">
        <v>31.342781066894531</v>
      </c>
      <c r="L1196" s="1">
        <v>39.893684387207031</v>
      </c>
    </row>
    <row r="1197" spans="1:12">
      <c r="A1197">
        <v>2002</v>
      </c>
      <c r="B1197" t="s">
        <v>23</v>
      </c>
      <c r="C1197" s="1">
        <v>7.0977663993835449</v>
      </c>
      <c r="D1197" s="1">
        <v>9.0028953552246094</v>
      </c>
      <c r="E1197" s="1">
        <v>10.475345611572266</v>
      </c>
      <c r="F1197" s="1">
        <v>12.513066291809082</v>
      </c>
      <c r="G1197" s="1">
        <v>14.985439300537109</v>
      </c>
      <c r="H1197" s="1">
        <v>17.983329772949219</v>
      </c>
      <c r="I1197" s="1">
        <v>21.254447937011719</v>
      </c>
      <c r="J1197" s="1">
        <v>26.00921630859375</v>
      </c>
      <c r="K1197" s="1">
        <v>34.490932464599609</v>
      </c>
      <c r="L1197" s="1">
        <v>44.700817108154297</v>
      </c>
    </row>
    <row r="1198" spans="1:12">
      <c r="A1198">
        <v>2002</v>
      </c>
      <c r="B1198" t="s">
        <v>24</v>
      </c>
      <c r="C1198" s="1">
        <v>7.424311637878418</v>
      </c>
      <c r="D1198" s="1">
        <v>9.5070304870605469</v>
      </c>
      <c r="E1198" s="1">
        <v>11.499551773071289</v>
      </c>
      <c r="F1198" s="1">
        <v>13.903346061706543</v>
      </c>
      <c r="G1198" s="1">
        <v>15.854982376098633</v>
      </c>
      <c r="H1198" s="1">
        <v>19.222158432006836</v>
      </c>
      <c r="I1198" s="1">
        <v>23.060825347900391</v>
      </c>
      <c r="J1198" s="1">
        <v>28.742288589477539</v>
      </c>
      <c r="K1198" s="1">
        <v>38.036674499511719</v>
      </c>
      <c r="L1198" s="1">
        <v>47.701438903808594</v>
      </c>
    </row>
    <row r="1199" spans="1:12">
      <c r="A1199">
        <v>2002</v>
      </c>
      <c r="B1199" t="s">
        <v>25</v>
      </c>
      <c r="C1199" s="1">
        <v>6.9386234283447266</v>
      </c>
      <c r="D1199" s="1">
        <v>8.4555072784423828</v>
      </c>
      <c r="E1199" s="1">
        <v>10.003505706787109</v>
      </c>
      <c r="F1199" s="1">
        <v>11.969966888427734</v>
      </c>
      <c r="G1199" s="1">
        <v>13.962363243103027</v>
      </c>
      <c r="H1199" s="1">
        <v>16.425558090209961</v>
      </c>
      <c r="I1199" s="1">
        <v>19.760593414306641</v>
      </c>
      <c r="J1199" s="1">
        <v>24.014572143554688</v>
      </c>
      <c r="K1199" s="1">
        <v>33.167385101318359</v>
      </c>
      <c r="L1199" s="1">
        <v>41.744846343994141</v>
      </c>
    </row>
    <row r="1200" spans="1:12">
      <c r="A1200">
        <v>2002</v>
      </c>
      <c r="B1200" t="s">
        <v>26</v>
      </c>
      <c r="C1200" s="1">
        <v>5.9278078079223633</v>
      </c>
      <c r="D1200" s="1">
        <v>7.0238275527954102</v>
      </c>
      <c r="E1200" s="1">
        <v>8.1869678497314453</v>
      </c>
      <c r="F1200" s="1">
        <v>9.8971872329711914</v>
      </c>
      <c r="G1200" s="1">
        <v>11.145337104797363</v>
      </c>
      <c r="H1200" s="1">
        <v>13.094587326049805</v>
      </c>
      <c r="I1200" s="1">
        <v>15.491479873657227</v>
      </c>
      <c r="J1200" s="1">
        <v>18.663677215576172</v>
      </c>
      <c r="K1200" s="1">
        <v>23.980960845947266</v>
      </c>
      <c r="L1200" s="1">
        <v>29.055425643920898</v>
      </c>
    </row>
    <row r="1201" spans="1:12">
      <c r="A1201">
        <v>2002</v>
      </c>
      <c r="B1201" t="s">
        <v>27</v>
      </c>
      <c r="C1201" s="1">
        <v>6.7264928817749023</v>
      </c>
      <c r="D1201" s="1">
        <v>8.0314083099365234</v>
      </c>
      <c r="E1201" s="1">
        <v>9.413691520690918</v>
      </c>
      <c r="F1201" s="1">
        <v>10.51303768157959</v>
      </c>
      <c r="G1201" s="1">
        <v>12.050553321838379</v>
      </c>
      <c r="H1201" s="1">
        <v>13.98604679107666</v>
      </c>
      <c r="I1201" s="1">
        <v>16.280921936035156</v>
      </c>
      <c r="J1201" s="1">
        <v>19.93499755859375</v>
      </c>
      <c r="K1201" s="1">
        <v>25.8355712890625</v>
      </c>
      <c r="L1201" s="1">
        <v>33.053249359130859</v>
      </c>
    </row>
    <row r="1202" spans="1:12">
      <c r="A1202">
        <v>2002</v>
      </c>
      <c r="B1202" t="s">
        <v>28</v>
      </c>
      <c r="C1202" s="1">
        <v>6.8449993133544922</v>
      </c>
      <c r="D1202" s="1">
        <v>8.0580997467041016</v>
      </c>
      <c r="E1202" s="1">
        <v>9.5787849426269531</v>
      </c>
      <c r="F1202" s="1">
        <v>10.90067195892334</v>
      </c>
      <c r="G1202" s="1">
        <v>12.538052558898926</v>
      </c>
      <c r="H1202" s="1">
        <v>14.521678924560547</v>
      </c>
      <c r="I1202" s="1">
        <v>16.965763092041016</v>
      </c>
      <c r="J1202" s="1">
        <v>20.018741607666016</v>
      </c>
      <c r="K1202" s="1">
        <v>25.937213897705078</v>
      </c>
      <c r="L1202" s="1">
        <v>32.713424682617188</v>
      </c>
    </row>
    <row r="1203" spans="1:12">
      <c r="A1203">
        <v>2002</v>
      </c>
      <c r="B1203" t="s">
        <v>29</v>
      </c>
      <c r="C1203" s="1">
        <v>6.9226398468017578</v>
      </c>
      <c r="D1203" s="1">
        <v>8.2118768692016602</v>
      </c>
      <c r="E1203" s="1">
        <v>9.9218502044677734</v>
      </c>
      <c r="F1203" s="1">
        <v>11.293437957763672</v>
      </c>
      <c r="G1203" s="1">
        <v>12.901188850402832</v>
      </c>
      <c r="H1203" s="1">
        <v>15.04320240020752</v>
      </c>
      <c r="I1203" s="1">
        <v>17.897895812988281</v>
      </c>
      <c r="J1203" s="1">
        <v>21.784420013427734</v>
      </c>
      <c r="K1203" s="1">
        <v>28.72865104675293</v>
      </c>
      <c r="L1203" s="1">
        <v>34.735115051269531</v>
      </c>
    </row>
    <row r="1204" spans="1:12">
      <c r="A1204">
        <v>2002</v>
      </c>
      <c r="B1204" t="s">
        <v>30</v>
      </c>
      <c r="C1204" s="1">
        <v>6.5188770294189453</v>
      </c>
      <c r="D1204" s="1">
        <v>7.8932957649230957</v>
      </c>
      <c r="E1204" s="1">
        <v>9.0115327835083008</v>
      </c>
      <c r="F1204" s="1">
        <v>10.08402156829834</v>
      </c>
      <c r="G1204" s="1">
        <v>11.977716445922852</v>
      </c>
      <c r="H1204" s="1">
        <v>14.046730041503906</v>
      </c>
      <c r="I1204" s="1">
        <v>16.780141830444336</v>
      </c>
      <c r="J1204" s="1">
        <v>20.356103897094727</v>
      </c>
      <c r="K1204" s="1">
        <v>26.613689422607422</v>
      </c>
      <c r="L1204" s="1">
        <v>35.925750732421875</v>
      </c>
    </row>
    <row r="1205" spans="1:12">
      <c r="A1205">
        <v>2002</v>
      </c>
      <c r="B1205" t="s">
        <v>31</v>
      </c>
      <c r="C1205" s="1">
        <v>6.4655795097351074</v>
      </c>
      <c r="D1205" s="1">
        <v>7.637911319732666</v>
      </c>
      <c r="E1205" s="1">
        <v>8.933837890625</v>
      </c>
      <c r="F1205" s="1">
        <v>10.114154815673828</v>
      </c>
      <c r="G1205" s="1">
        <v>11.961165428161621</v>
      </c>
      <c r="H1205" s="1">
        <v>13.652769088745117</v>
      </c>
      <c r="I1205" s="1">
        <v>16.129787445068359</v>
      </c>
      <c r="J1205" s="1">
        <v>19.21534538269043</v>
      </c>
      <c r="K1205" s="1">
        <v>24.794977188110352</v>
      </c>
      <c r="L1205" s="1">
        <v>31.611322402954102</v>
      </c>
    </row>
    <row r="1206" spans="1:12">
      <c r="A1206">
        <v>2002</v>
      </c>
      <c r="B1206" t="s">
        <v>32</v>
      </c>
      <c r="C1206" s="1">
        <v>6.7277836799621582</v>
      </c>
      <c r="D1206" s="1">
        <v>8.0283489227294922</v>
      </c>
      <c r="E1206" s="1">
        <v>9.1727218627929688</v>
      </c>
      <c r="F1206" s="1">
        <v>10.249151229858398</v>
      </c>
      <c r="G1206" s="1">
        <v>11.669604301452637</v>
      </c>
      <c r="H1206" s="1">
        <v>13.461370468139648</v>
      </c>
      <c r="I1206" s="1">
        <v>15.852473258972168</v>
      </c>
      <c r="J1206" s="1">
        <v>19.121387481689453</v>
      </c>
      <c r="K1206" s="1">
        <v>25.026948928833008</v>
      </c>
      <c r="L1206" s="1">
        <v>33.281318664550781</v>
      </c>
    </row>
    <row r="1207" spans="1:12">
      <c r="A1207">
        <v>2002</v>
      </c>
      <c r="B1207" t="s">
        <v>33</v>
      </c>
      <c r="C1207" s="1">
        <v>6.1162204742431641</v>
      </c>
      <c r="D1207" s="1">
        <v>7.552370548248291</v>
      </c>
      <c r="E1207" s="1">
        <v>8.927215576171875</v>
      </c>
      <c r="F1207" s="1">
        <v>10.10065746307373</v>
      </c>
      <c r="G1207" s="1">
        <v>12.05713939666748</v>
      </c>
      <c r="H1207" s="1">
        <v>14.002773284912109</v>
      </c>
      <c r="I1207" s="1">
        <v>16.647571563720703</v>
      </c>
      <c r="J1207" s="1">
        <v>20.007095336914063</v>
      </c>
      <c r="K1207" s="1">
        <v>25.094457626342773</v>
      </c>
      <c r="L1207" s="1">
        <v>32.582725524902344</v>
      </c>
    </row>
    <row r="1208" spans="1:12">
      <c r="A1208">
        <v>2002</v>
      </c>
      <c r="B1208" t="s">
        <v>34</v>
      </c>
      <c r="C1208" s="1">
        <v>6.027564525604248</v>
      </c>
      <c r="D1208" s="1">
        <v>7.2097139358520508</v>
      </c>
      <c r="E1208" s="1">
        <v>8.5618352890014648</v>
      </c>
      <c r="F1208" s="1">
        <v>9.9732236862182617</v>
      </c>
      <c r="G1208" s="1">
        <v>11.336666107177734</v>
      </c>
      <c r="H1208" s="1">
        <v>13.028008460998535</v>
      </c>
      <c r="I1208" s="1">
        <v>15.013644218444824</v>
      </c>
      <c r="J1208" s="1">
        <v>18.122837066650391</v>
      </c>
      <c r="K1208" s="1">
        <v>23.903070449829102</v>
      </c>
      <c r="L1208" s="1">
        <v>28.762943267822266</v>
      </c>
    </row>
    <row r="1209" spans="1:12">
      <c r="A1209">
        <v>2002</v>
      </c>
      <c r="B1209" t="s">
        <v>35</v>
      </c>
      <c r="C1209" s="1">
        <v>5.9190535545349121</v>
      </c>
      <c r="D1209" s="1">
        <v>6.9642863273620605</v>
      </c>
      <c r="E1209" s="1">
        <v>8.0057573318481445</v>
      </c>
      <c r="F1209" s="1">
        <v>9.3237104415893555</v>
      </c>
      <c r="G1209" s="1">
        <v>10.513259887695313</v>
      </c>
      <c r="H1209" s="1">
        <v>12.118054389953613</v>
      </c>
      <c r="I1209" s="1">
        <v>14.892340660095215</v>
      </c>
      <c r="J1209" s="1">
        <v>17.98628044128418</v>
      </c>
      <c r="K1209" s="1">
        <v>23.748050689697266</v>
      </c>
      <c r="L1209" s="1">
        <v>28.868513107299805</v>
      </c>
    </row>
    <row r="1210" spans="1:12">
      <c r="A1210">
        <v>2002</v>
      </c>
      <c r="B1210" t="s">
        <v>36</v>
      </c>
      <c r="C1210" s="1">
        <v>5.9281558990478516</v>
      </c>
      <c r="D1210" s="1">
        <v>7.1491212844848633</v>
      </c>
      <c r="E1210" s="1">
        <v>8.4294967651367188</v>
      </c>
      <c r="F1210" s="1">
        <v>9.9102935791015625</v>
      </c>
      <c r="G1210" s="1">
        <v>11.64307689666748</v>
      </c>
      <c r="H1210" s="1">
        <v>13.681461334228516</v>
      </c>
      <c r="I1210" s="1">
        <v>15.648566246032715</v>
      </c>
      <c r="J1210" s="1">
        <v>19.252496719360352</v>
      </c>
      <c r="K1210" s="1">
        <v>24.171909332275391</v>
      </c>
      <c r="L1210" s="1">
        <v>29.790596008300781</v>
      </c>
    </row>
    <row r="1211" spans="1:12">
      <c r="A1211">
        <v>2002</v>
      </c>
      <c r="B1211" t="s">
        <v>37</v>
      </c>
      <c r="C1211" s="1">
        <v>6.199519157409668</v>
      </c>
      <c r="D1211" s="1">
        <v>7.3245878219604492</v>
      </c>
      <c r="E1211" s="1">
        <v>8.4742050170898438</v>
      </c>
      <c r="F1211" s="1">
        <v>9.946751594543457</v>
      </c>
      <c r="G1211" s="1">
        <v>11.225362777709961</v>
      </c>
      <c r="H1211" s="1">
        <v>13.020098686218262</v>
      </c>
      <c r="I1211" s="1">
        <v>15.533666610717773</v>
      </c>
      <c r="J1211" s="1">
        <v>19.081634521484375</v>
      </c>
      <c r="K1211" s="1">
        <v>24.974002838134766</v>
      </c>
      <c r="L1211" s="1">
        <v>30.327121734619141</v>
      </c>
    </row>
    <row r="1212" spans="1:12">
      <c r="A1212">
        <v>2002</v>
      </c>
      <c r="B1212" t="s">
        <v>38</v>
      </c>
      <c r="C1212" s="1">
        <v>6.0625472068786621</v>
      </c>
      <c r="D1212" s="1">
        <v>7.3907194137573242</v>
      </c>
      <c r="E1212" s="1">
        <v>8.6428337097167969</v>
      </c>
      <c r="F1212" s="1">
        <v>10.007839202880859</v>
      </c>
      <c r="G1212" s="1">
        <v>11.60488224029541</v>
      </c>
      <c r="H1212" s="1">
        <v>13.70286750793457</v>
      </c>
      <c r="I1212" s="1">
        <v>16.178701400756836</v>
      </c>
      <c r="J1212" s="1">
        <v>20.041070938110352</v>
      </c>
      <c r="K1212" s="1">
        <v>27.074495315551758</v>
      </c>
      <c r="L1212" s="1">
        <v>34.955841064453125</v>
      </c>
    </row>
    <row r="1213" spans="1:12">
      <c r="A1213">
        <v>2002</v>
      </c>
      <c r="B1213" t="s">
        <v>39</v>
      </c>
      <c r="C1213" s="1">
        <v>5.9988250732421875</v>
      </c>
      <c r="D1213" s="1">
        <v>7.1675982475280762</v>
      </c>
      <c r="E1213" s="1">
        <v>8.1669836044311523</v>
      </c>
      <c r="F1213" s="1">
        <v>9.5298147201538086</v>
      </c>
      <c r="G1213" s="1">
        <v>10.923013687133789</v>
      </c>
      <c r="H1213" s="1">
        <v>13.03821849822998</v>
      </c>
      <c r="I1213" s="1">
        <v>15.508733749389648</v>
      </c>
      <c r="J1213" s="1">
        <v>18.498874664306641</v>
      </c>
      <c r="K1213" s="1">
        <v>22.877876281738281</v>
      </c>
      <c r="L1213" s="1">
        <v>28.669639587402344</v>
      </c>
    </row>
    <row r="1214" spans="1:12">
      <c r="A1214">
        <v>2002</v>
      </c>
      <c r="B1214" t="s">
        <v>40</v>
      </c>
      <c r="C1214" s="1">
        <v>6.1072769165039063</v>
      </c>
      <c r="D1214" s="1">
        <v>7.4580354690551758</v>
      </c>
      <c r="E1214" s="1">
        <v>8.8390378952026367</v>
      </c>
      <c r="F1214" s="1">
        <v>9.9665737152099609</v>
      </c>
      <c r="G1214" s="1">
        <v>11.385818481445313</v>
      </c>
      <c r="H1214" s="1">
        <v>13.03955078125</v>
      </c>
      <c r="I1214" s="1">
        <v>15.396759033203125</v>
      </c>
      <c r="J1214" s="1">
        <v>18.969293594360352</v>
      </c>
      <c r="K1214" s="1">
        <v>24.592065811157227</v>
      </c>
      <c r="L1214" s="1">
        <v>30.698984146118164</v>
      </c>
    </row>
    <row r="1215" spans="1:12">
      <c r="A1215">
        <v>2002</v>
      </c>
      <c r="B1215" t="s">
        <v>41</v>
      </c>
      <c r="C1215" s="1">
        <v>6.1444554328918457</v>
      </c>
      <c r="D1215" s="1">
        <v>7.6089701652526855</v>
      </c>
      <c r="E1215" s="1">
        <v>8.9445199966430664</v>
      </c>
      <c r="F1215" s="1">
        <v>10.062331199645996</v>
      </c>
      <c r="G1215" s="1">
        <v>11.919888496398926</v>
      </c>
      <c r="H1215" s="1">
        <v>13.81578254699707</v>
      </c>
      <c r="I1215" s="1">
        <v>15.976850509643555</v>
      </c>
      <c r="J1215" s="1">
        <v>19.184141159057617</v>
      </c>
      <c r="K1215" s="1">
        <v>23.634464263916016</v>
      </c>
      <c r="L1215" s="1">
        <v>27.091510772705078</v>
      </c>
    </row>
    <row r="1216" spans="1:12">
      <c r="A1216">
        <v>2002</v>
      </c>
      <c r="B1216" t="s">
        <v>42</v>
      </c>
      <c r="C1216" s="1">
        <v>7.0838909149169922</v>
      </c>
      <c r="D1216" s="1">
        <v>8.629002571105957</v>
      </c>
      <c r="E1216" s="1">
        <v>10.07127571105957</v>
      </c>
      <c r="F1216" s="1">
        <v>11.970283508300781</v>
      </c>
      <c r="G1216" s="1">
        <v>14.032485961914063</v>
      </c>
      <c r="H1216" s="1">
        <v>16.261667251586914</v>
      </c>
      <c r="I1216" s="1">
        <v>19.245914459228516</v>
      </c>
      <c r="J1216" s="1">
        <v>23.83195686340332</v>
      </c>
      <c r="K1216" s="1">
        <v>31.692689895629883</v>
      </c>
      <c r="L1216" s="1">
        <v>39.968345642089844</v>
      </c>
    </row>
    <row r="1217" spans="1:12">
      <c r="A1217">
        <v>2002</v>
      </c>
      <c r="B1217" t="s">
        <v>43</v>
      </c>
      <c r="C1217" s="1">
        <v>6.0266280174255371</v>
      </c>
      <c r="D1217" s="1">
        <v>7.3878121376037598</v>
      </c>
      <c r="E1217" s="1">
        <v>8.6122093200683594</v>
      </c>
      <c r="F1217" s="1">
        <v>9.9046621322631836</v>
      </c>
      <c r="G1217" s="1">
        <v>11.169635772705078</v>
      </c>
      <c r="H1217" s="1">
        <v>13.053255081176758</v>
      </c>
      <c r="I1217" s="1">
        <v>15.729338645935059</v>
      </c>
      <c r="J1217" s="1">
        <v>18.883556365966797</v>
      </c>
      <c r="K1217" s="1">
        <v>25.504051208496094</v>
      </c>
      <c r="L1217" s="1">
        <v>32.967060089111328</v>
      </c>
    </row>
    <row r="1218" spans="1:12">
      <c r="A1218">
        <v>2002</v>
      </c>
      <c r="B1218" t="s">
        <v>44</v>
      </c>
      <c r="C1218" s="1">
        <v>6.4478449821472168</v>
      </c>
      <c r="D1218" s="1">
        <v>7.9375767707824707</v>
      </c>
      <c r="E1218" s="1">
        <v>9.3731555938720703</v>
      </c>
      <c r="F1218" s="1">
        <v>10.795469284057617</v>
      </c>
      <c r="G1218" s="1">
        <v>12.513693809509277</v>
      </c>
      <c r="H1218" s="1">
        <v>14.946941375732422</v>
      </c>
      <c r="I1218" s="1">
        <v>17.364561080932617</v>
      </c>
      <c r="J1218" s="1">
        <v>21.69502067565918</v>
      </c>
      <c r="K1218" s="1">
        <v>28.532508850097656</v>
      </c>
      <c r="L1218" s="1">
        <v>36.266284942626953</v>
      </c>
    </row>
    <row r="1219" spans="1:12">
      <c r="A1219">
        <v>2002</v>
      </c>
      <c r="B1219" t="s">
        <v>45</v>
      </c>
      <c r="C1219" s="1">
        <v>6.5258970260620117</v>
      </c>
      <c r="D1219" s="1">
        <v>7.5919747352600098</v>
      </c>
      <c r="E1219" s="1">
        <v>8.8960065841674805</v>
      </c>
      <c r="F1219" s="1">
        <v>10.048999786376953</v>
      </c>
      <c r="G1219" s="1">
        <v>11.907489776611328</v>
      </c>
      <c r="H1219" s="1">
        <v>13.896530151367188</v>
      </c>
      <c r="I1219" s="1">
        <v>16.288412094116211</v>
      </c>
      <c r="J1219" s="1">
        <v>19.96790885925293</v>
      </c>
      <c r="K1219" s="1">
        <v>25.543081283569336</v>
      </c>
      <c r="L1219" s="1">
        <v>31.347383499145508</v>
      </c>
    </row>
    <row r="1220" spans="1:12">
      <c r="A1220">
        <v>2002</v>
      </c>
      <c r="B1220" t="s">
        <v>46</v>
      </c>
      <c r="C1220" s="1">
        <v>6.8991713523864746</v>
      </c>
      <c r="D1220" s="1">
        <v>8.0863857269287109</v>
      </c>
      <c r="E1220" s="1">
        <v>9.6262140274047852</v>
      </c>
      <c r="F1220" s="1">
        <v>10.943393707275391</v>
      </c>
      <c r="G1220" s="1">
        <v>12.393682479858398</v>
      </c>
      <c r="H1220" s="1">
        <v>14.472342491149902</v>
      </c>
      <c r="I1220" s="1">
        <v>16.7940673828125</v>
      </c>
      <c r="J1220" s="1">
        <v>20.271652221679688</v>
      </c>
      <c r="K1220" s="1">
        <v>26.532503128051758</v>
      </c>
      <c r="L1220" s="1">
        <v>34.925502777099609</v>
      </c>
    </row>
    <row r="1221" spans="1:12">
      <c r="A1221">
        <v>2002</v>
      </c>
      <c r="B1221" t="s">
        <v>47</v>
      </c>
      <c r="C1221" s="1">
        <v>7.1148552894592285</v>
      </c>
      <c r="D1221" s="1">
        <v>8.6323509216308594</v>
      </c>
      <c r="E1221" s="1">
        <v>10.076886177062988</v>
      </c>
      <c r="F1221" s="1">
        <v>11.995823860168457</v>
      </c>
      <c r="G1221" s="1">
        <v>14.068001747131348</v>
      </c>
      <c r="H1221" s="1">
        <v>16.382049560546875</v>
      </c>
      <c r="I1221" s="1">
        <v>19.369796752929688</v>
      </c>
      <c r="J1221" s="1">
        <v>23.989999771118164</v>
      </c>
      <c r="K1221" s="1">
        <v>30.33991813659668</v>
      </c>
      <c r="L1221" s="1">
        <v>38.569168090820313</v>
      </c>
    </row>
    <row r="1222" spans="1:12">
      <c r="A1222">
        <v>2002</v>
      </c>
      <c r="B1222" t="s">
        <v>48</v>
      </c>
      <c r="C1222" s="1">
        <v>6.9780535697937012</v>
      </c>
      <c r="D1222" s="1">
        <v>8.1145153045654297</v>
      </c>
      <c r="E1222" s="1">
        <v>9.8339147567749023</v>
      </c>
      <c r="F1222" s="1">
        <v>11.132665634155273</v>
      </c>
      <c r="G1222" s="1">
        <v>13.115944862365723</v>
      </c>
      <c r="H1222" s="1">
        <v>15.30332088470459</v>
      </c>
      <c r="I1222" s="1">
        <v>18.049871444702148</v>
      </c>
      <c r="J1222" s="1">
        <v>21.678321838378906</v>
      </c>
      <c r="K1222" s="1">
        <v>28.688705444335938</v>
      </c>
      <c r="L1222" s="1">
        <v>35.036396026611328</v>
      </c>
    </row>
    <row r="1223" spans="1:12">
      <c r="A1223">
        <v>2002</v>
      </c>
      <c r="B1223" t="s">
        <v>49</v>
      </c>
      <c r="C1223" s="1">
        <v>6.8764734268188477</v>
      </c>
      <c r="D1223" s="1">
        <v>7.9790501594543457</v>
      </c>
      <c r="E1223" s="1">
        <v>9.8107929229736328</v>
      </c>
      <c r="F1223" s="1">
        <v>11.396875381469727</v>
      </c>
      <c r="G1223" s="1">
        <v>13.690417289733887</v>
      </c>
      <c r="H1223" s="1">
        <v>16.256624221801758</v>
      </c>
      <c r="I1223" s="1">
        <v>19.947942733764648</v>
      </c>
      <c r="J1223" s="1">
        <v>24.902315139770508</v>
      </c>
      <c r="K1223" s="1">
        <v>33.258258819580078</v>
      </c>
      <c r="L1223" s="1">
        <v>41.896091461181641</v>
      </c>
    </row>
    <row r="1224" spans="1:12">
      <c r="A1224">
        <v>2002</v>
      </c>
      <c r="B1224" t="s">
        <v>50</v>
      </c>
      <c r="C1224" s="1">
        <v>7.5731453895568848</v>
      </c>
      <c r="D1224" s="1">
        <v>9.4406833648681641</v>
      </c>
      <c r="E1224" s="1">
        <v>11.105557441711426</v>
      </c>
      <c r="F1224" s="1">
        <v>13.090094566345215</v>
      </c>
      <c r="G1224" s="1">
        <v>15.284841537475586</v>
      </c>
      <c r="H1224" s="1">
        <v>18.042989730834961</v>
      </c>
      <c r="I1224" s="1">
        <v>20.959423065185547</v>
      </c>
      <c r="J1224" s="1">
        <v>24.965053558349609</v>
      </c>
      <c r="K1224" s="1">
        <v>31.732276916503906</v>
      </c>
      <c r="L1224" s="1">
        <v>36.108478546142578</v>
      </c>
    </row>
    <row r="1225" spans="1:12">
      <c r="A1225">
        <v>2002</v>
      </c>
      <c r="B1225" t="s">
        <v>51</v>
      </c>
      <c r="C1225" s="1">
        <v>6.5867147445678711</v>
      </c>
      <c r="D1225" s="1">
        <v>7.9976935386657715</v>
      </c>
      <c r="E1225" s="1">
        <v>9.794062614440918</v>
      </c>
      <c r="F1225" s="1">
        <v>11.15993595123291</v>
      </c>
      <c r="G1225" s="1">
        <v>12.986804962158203</v>
      </c>
      <c r="H1225" s="1">
        <v>15.085700035095215</v>
      </c>
      <c r="I1225" s="1">
        <v>18.429645538330078</v>
      </c>
      <c r="J1225" s="1">
        <v>21.985298156738281</v>
      </c>
      <c r="K1225" s="1">
        <v>28.685243606567383</v>
      </c>
      <c r="L1225" s="1">
        <v>33.807571411132813</v>
      </c>
    </row>
    <row r="1226" spans="1:12">
      <c r="A1226">
        <v>2003</v>
      </c>
      <c r="B1226" t="s">
        <v>1</v>
      </c>
      <c r="C1226" s="1">
        <v>6.9916596412658691</v>
      </c>
      <c r="D1226" s="1">
        <v>8.185394287109375</v>
      </c>
      <c r="E1226" s="1">
        <v>9.8089656829833984</v>
      </c>
      <c r="F1226" s="1">
        <v>10.721042633056641</v>
      </c>
      <c r="G1226" s="1">
        <v>12.081850051879883</v>
      </c>
      <c r="H1226" s="1">
        <v>14.077147483825684</v>
      </c>
      <c r="I1226" s="1">
        <v>16.374425888061523</v>
      </c>
      <c r="J1226" s="1">
        <v>19.741201400756836</v>
      </c>
      <c r="K1226" s="1">
        <v>25.007017135620117</v>
      </c>
      <c r="L1226" s="1">
        <v>30.567470550537109</v>
      </c>
    </row>
    <row r="1227" spans="1:12">
      <c r="A1227">
        <v>2003</v>
      </c>
      <c r="B1227" t="s">
        <v>2</v>
      </c>
      <c r="C1227" s="1">
        <v>7.8844103813171387</v>
      </c>
      <c r="D1227" s="1">
        <v>9.5018072128295898</v>
      </c>
      <c r="E1227" s="1">
        <v>10.985478401184082</v>
      </c>
      <c r="F1227" s="1">
        <v>12.589632034301758</v>
      </c>
      <c r="G1227" s="1">
        <v>14.725345611572266</v>
      </c>
      <c r="H1227" s="1">
        <v>17.077737808227539</v>
      </c>
      <c r="I1227" s="1">
        <v>20.205577850341797</v>
      </c>
      <c r="J1227" s="1">
        <v>24.431093215942383</v>
      </c>
      <c r="K1227" s="1">
        <v>32.02032470703125</v>
      </c>
      <c r="L1227" s="1">
        <v>40.863471984863281</v>
      </c>
    </row>
    <row r="1228" spans="1:12">
      <c r="A1228">
        <v>2003</v>
      </c>
      <c r="B1228" t="s">
        <v>3</v>
      </c>
      <c r="C1228" s="1">
        <v>7.3159947395324707</v>
      </c>
      <c r="D1228" s="1">
        <v>8.8128910064697266</v>
      </c>
      <c r="E1228" s="1">
        <v>10.012619972229004</v>
      </c>
      <c r="F1228" s="1">
        <v>11.432500839233398</v>
      </c>
      <c r="G1228" s="1">
        <v>13.12326717376709</v>
      </c>
      <c r="H1228" s="1">
        <v>15.036626815795898</v>
      </c>
      <c r="I1228" s="1">
        <v>17.784818649291992</v>
      </c>
      <c r="J1228" s="1">
        <v>21.092788696289063</v>
      </c>
      <c r="K1228" s="1">
        <v>27.157648086547852</v>
      </c>
      <c r="L1228" s="1">
        <v>32.274532318115234</v>
      </c>
    </row>
    <row r="1229" spans="1:12">
      <c r="A1229">
        <v>2003</v>
      </c>
      <c r="B1229" t="s">
        <v>4</v>
      </c>
      <c r="C1229" s="1">
        <v>7.5882039070129395</v>
      </c>
      <c r="D1229" s="1">
        <v>9.5205268859863281</v>
      </c>
      <c r="E1229" s="1">
        <v>11.209982872009277</v>
      </c>
      <c r="F1229" s="1">
        <v>13.407441139221191</v>
      </c>
      <c r="G1229" s="1">
        <v>15.918935775756836</v>
      </c>
      <c r="H1229" s="1">
        <v>18.921871185302734</v>
      </c>
      <c r="I1229" s="1">
        <v>22.398748397827148</v>
      </c>
      <c r="J1229" s="1">
        <v>27.614534378051758</v>
      </c>
      <c r="K1229" s="1">
        <v>36.058742523193359</v>
      </c>
      <c r="L1229" s="1">
        <v>45.731361389160156</v>
      </c>
    </row>
    <row r="1230" spans="1:12">
      <c r="A1230">
        <v>2003</v>
      </c>
      <c r="B1230" t="s">
        <v>5</v>
      </c>
      <c r="C1230" s="1">
        <v>6.9679980278015137</v>
      </c>
      <c r="D1230" s="1">
        <v>8.4416170120239258</v>
      </c>
      <c r="E1230" s="1">
        <v>9.9804172515869141</v>
      </c>
      <c r="F1230" s="1">
        <v>11.845097541809082</v>
      </c>
      <c r="G1230" s="1">
        <v>13.776941299438477</v>
      </c>
      <c r="H1230" s="1">
        <v>15.956639289855957</v>
      </c>
      <c r="I1230" s="1">
        <v>18.987129211425781</v>
      </c>
      <c r="J1230" s="1">
        <v>22.96565055847168</v>
      </c>
      <c r="K1230" s="1">
        <v>29.89893913269043</v>
      </c>
      <c r="L1230" s="1">
        <v>38.368049621582031</v>
      </c>
    </row>
    <row r="1231" spans="1:12">
      <c r="A1231">
        <v>2003</v>
      </c>
      <c r="B1231" t="s">
        <v>6</v>
      </c>
      <c r="C1231" s="1">
        <v>7.4912047386169434</v>
      </c>
      <c r="D1231" s="1">
        <v>9.4074668884277344</v>
      </c>
      <c r="E1231" s="1">
        <v>11.200196266174316</v>
      </c>
      <c r="F1231" s="1">
        <v>13.875494003295898</v>
      </c>
      <c r="G1231" s="1">
        <v>16.410905838012695</v>
      </c>
      <c r="H1231" s="1">
        <v>19.693752288818359</v>
      </c>
      <c r="I1231" s="1">
        <v>22.959295272827148</v>
      </c>
      <c r="J1231" s="1">
        <v>28.606260299682617</v>
      </c>
      <c r="K1231" s="1">
        <v>37.087619781494141</v>
      </c>
      <c r="L1231" s="1">
        <v>47.6868896484375</v>
      </c>
    </row>
    <row r="1232" spans="1:12">
      <c r="A1232">
        <v>2003</v>
      </c>
      <c r="B1232" t="s">
        <v>7</v>
      </c>
      <c r="C1232" s="1">
        <v>6.6985177993774414</v>
      </c>
      <c r="D1232" s="1">
        <v>8.3993511199951172</v>
      </c>
      <c r="E1232" s="1">
        <v>10.023444175720215</v>
      </c>
      <c r="F1232" s="1">
        <v>11.999003410339355</v>
      </c>
      <c r="G1232" s="1">
        <v>14.204933166503906</v>
      </c>
      <c r="H1232" s="1">
        <v>16.861692428588867</v>
      </c>
      <c r="I1232" s="1">
        <v>20.053451538085938</v>
      </c>
      <c r="J1232" s="1">
        <v>25.010915756225586</v>
      </c>
      <c r="K1232" s="1">
        <v>33.762386322021484</v>
      </c>
      <c r="L1232" s="1">
        <v>42.866466522216797</v>
      </c>
    </row>
    <row r="1233" spans="1:12">
      <c r="A1233">
        <v>2003</v>
      </c>
      <c r="B1233" t="s">
        <v>8</v>
      </c>
      <c r="C1233" s="1">
        <v>7.2593212127685547</v>
      </c>
      <c r="D1233" s="1">
        <v>9.4322147369384766</v>
      </c>
      <c r="E1233" s="1">
        <v>11.255915641784668</v>
      </c>
      <c r="F1233" s="1">
        <v>13.489585876464844</v>
      </c>
      <c r="G1233" s="1">
        <v>16.245744705200195</v>
      </c>
      <c r="H1233" s="1">
        <v>19.735458374023438</v>
      </c>
      <c r="I1233" s="1">
        <v>23.106451034545898</v>
      </c>
      <c r="J1233" s="1">
        <v>28.45042610168457</v>
      </c>
      <c r="K1233" s="1">
        <v>37.609268188476563</v>
      </c>
      <c r="L1233" s="1">
        <v>46.248016357421875</v>
      </c>
    </row>
    <row r="1234" spans="1:12">
      <c r="A1234">
        <v>2003</v>
      </c>
      <c r="B1234" t="s">
        <v>9</v>
      </c>
      <c r="C1234" s="1">
        <v>6.9369010925292969</v>
      </c>
      <c r="D1234" s="1">
        <v>8.4409828186035156</v>
      </c>
      <c r="E1234" s="1">
        <v>9.9420738220214844</v>
      </c>
      <c r="F1234" s="1">
        <v>11.476133346557617</v>
      </c>
      <c r="G1234" s="1">
        <v>13.135284423828125</v>
      </c>
      <c r="H1234" s="1">
        <v>15.588006973266602</v>
      </c>
      <c r="I1234" s="1">
        <v>18.814264297485352</v>
      </c>
      <c r="J1234" s="1">
        <v>22.875133514404297</v>
      </c>
      <c r="K1234" s="1">
        <v>29.918472290039063</v>
      </c>
      <c r="L1234" s="1">
        <v>38.521640777587891</v>
      </c>
    </row>
    <row r="1235" spans="1:12">
      <c r="A1235">
        <v>2003</v>
      </c>
      <c r="B1235" t="s">
        <v>10</v>
      </c>
      <c r="C1235" s="1">
        <v>6.6099419593811035</v>
      </c>
      <c r="D1235" s="1">
        <v>8.0905084609985352</v>
      </c>
      <c r="E1235" s="1">
        <v>9.6067380905151367</v>
      </c>
      <c r="F1235" s="1">
        <v>10.971301078796387</v>
      </c>
      <c r="G1235" s="1">
        <v>12.893970489501953</v>
      </c>
      <c r="H1235" s="1">
        <v>15.053173065185547</v>
      </c>
      <c r="I1235" s="1">
        <v>18.072509765625</v>
      </c>
      <c r="J1235" s="1">
        <v>21.820304870605469</v>
      </c>
      <c r="K1235" s="1">
        <v>27.804567337036133</v>
      </c>
      <c r="L1235" s="1">
        <v>34.2137451171875</v>
      </c>
    </row>
    <row r="1236" spans="1:12">
      <c r="A1236">
        <v>2003</v>
      </c>
      <c r="B1236" t="s">
        <v>11</v>
      </c>
      <c r="C1236" s="1">
        <v>6.9407844543457031</v>
      </c>
      <c r="D1236" s="1">
        <v>8.3916120529174805</v>
      </c>
      <c r="E1236" s="1">
        <v>9.957545280456543</v>
      </c>
      <c r="F1236" s="1">
        <v>11.29655933380127</v>
      </c>
      <c r="G1236" s="1">
        <v>13.022608757019043</v>
      </c>
      <c r="H1236" s="1">
        <v>15.004218101501465</v>
      </c>
      <c r="I1236" s="1">
        <v>17.401580810546875</v>
      </c>
      <c r="J1236" s="1">
        <v>21.147815704345703</v>
      </c>
      <c r="K1236" s="1">
        <v>28.039161682128906</v>
      </c>
      <c r="L1236" s="1">
        <v>34.475448608398438</v>
      </c>
    </row>
    <row r="1237" spans="1:12">
      <c r="A1237">
        <v>2003</v>
      </c>
      <c r="B1237" t="s">
        <v>12</v>
      </c>
      <c r="C1237" s="1">
        <v>6.9715657234191895</v>
      </c>
      <c r="D1237" s="1">
        <v>8.5357446670532227</v>
      </c>
      <c r="E1237" s="1">
        <v>10.057727813720703</v>
      </c>
      <c r="F1237" s="1">
        <v>11.974152565002441</v>
      </c>
      <c r="G1237" s="1">
        <v>14.042978286743164</v>
      </c>
      <c r="H1237" s="1">
        <v>16.419965744018555</v>
      </c>
      <c r="I1237" s="1">
        <v>19.572616577148438</v>
      </c>
      <c r="J1237" s="1">
        <v>23.948789596557617</v>
      </c>
      <c r="K1237" s="1">
        <v>31.563865661621094</v>
      </c>
      <c r="L1237" s="1">
        <v>38.951103210449219</v>
      </c>
    </row>
    <row r="1238" spans="1:12">
      <c r="A1238">
        <v>2003</v>
      </c>
      <c r="B1238" t="s">
        <v>13</v>
      </c>
      <c r="C1238" s="1">
        <v>6.9574174880981445</v>
      </c>
      <c r="D1238" s="1">
        <v>8.5757560729980469</v>
      </c>
      <c r="E1238" s="1">
        <v>10.075560569763184</v>
      </c>
      <c r="F1238" s="1">
        <v>11.959209442138672</v>
      </c>
      <c r="G1238" s="1">
        <v>13.962494850158691</v>
      </c>
      <c r="H1238" s="1">
        <v>16.430490493774414</v>
      </c>
      <c r="I1238" s="1">
        <v>19.905746459960938</v>
      </c>
      <c r="J1238" s="1">
        <v>23.878194808959961</v>
      </c>
      <c r="K1238" s="1">
        <v>29.931543350219727</v>
      </c>
      <c r="L1238" s="1">
        <v>37.435409545898438</v>
      </c>
    </row>
    <row r="1239" spans="1:12">
      <c r="A1239">
        <v>2003</v>
      </c>
      <c r="B1239" t="s">
        <v>14</v>
      </c>
      <c r="C1239" s="1">
        <v>7.0200052261352539</v>
      </c>
      <c r="D1239" s="1">
        <v>8.5310163497924805</v>
      </c>
      <c r="E1239" s="1">
        <v>10.002570152282715</v>
      </c>
      <c r="F1239" s="1">
        <v>11.742552757263184</v>
      </c>
      <c r="G1239" s="1">
        <v>13.204250335693359</v>
      </c>
      <c r="H1239" s="1">
        <v>15.101295471191406</v>
      </c>
      <c r="I1239" s="1">
        <v>17.690450668334961</v>
      </c>
      <c r="J1239" s="1">
        <v>21.004701614379883</v>
      </c>
      <c r="K1239" s="1">
        <v>26.965873718261719</v>
      </c>
      <c r="L1239" s="1">
        <v>33.479835510253906</v>
      </c>
    </row>
    <row r="1240" spans="1:12">
      <c r="A1240">
        <v>2003</v>
      </c>
      <c r="B1240" t="s">
        <v>15</v>
      </c>
      <c r="C1240" s="1">
        <v>7.6343846321105957</v>
      </c>
      <c r="D1240" s="1">
        <v>9.4871063232421875</v>
      </c>
      <c r="E1240" s="1">
        <v>11.053445816040039</v>
      </c>
      <c r="F1240" s="1">
        <v>12.940715789794922</v>
      </c>
      <c r="G1240" s="1">
        <v>15.011613845825195</v>
      </c>
      <c r="H1240" s="1">
        <v>17.482275009155273</v>
      </c>
      <c r="I1240" s="1">
        <v>20.880407333374023</v>
      </c>
      <c r="J1240" s="1">
        <v>24.946298599243164</v>
      </c>
      <c r="K1240" s="1">
        <v>31.978792190551758</v>
      </c>
      <c r="L1240" s="1">
        <v>40.872928619384766</v>
      </c>
    </row>
    <row r="1241" spans="1:12">
      <c r="A1241">
        <v>2003</v>
      </c>
      <c r="B1241" t="s">
        <v>16</v>
      </c>
      <c r="C1241" s="1">
        <v>6.7561221122741699</v>
      </c>
      <c r="D1241" s="1">
        <v>8.1148414611816406</v>
      </c>
      <c r="E1241" s="1">
        <v>9.6101579666137695</v>
      </c>
      <c r="F1241" s="1">
        <v>10.953486442565918</v>
      </c>
      <c r="G1241" s="1">
        <v>12.53957462310791</v>
      </c>
      <c r="H1241" s="1">
        <v>14.524179458618164</v>
      </c>
      <c r="I1241" s="1">
        <v>16.629726409912109</v>
      </c>
      <c r="J1241" s="1">
        <v>19.855810165405273</v>
      </c>
      <c r="K1241" s="1">
        <v>25.499717712402344</v>
      </c>
      <c r="L1241" s="1">
        <v>33.319694519042969</v>
      </c>
    </row>
    <row r="1242" spans="1:12">
      <c r="A1242">
        <v>2003</v>
      </c>
      <c r="B1242" t="s">
        <v>17</v>
      </c>
      <c r="C1242" s="1">
        <v>6.9253153800964355</v>
      </c>
      <c r="D1242" s="1">
        <v>8.3841638565063477</v>
      </c>
      <c r="E1242" s="1">
        <v>9.9657011032104492</v>
      </c>
      <c r="F1242" s="1">
        <v>11.499295234680176</v>
      </c>
      <c r="G1242" s="1">
        <v>13.070043563842773</v>
      </c>
      <c r="H1242" s="1">
        <v>15.120816230773926</v>
      </c>
      <c r="I1242" s="1">
        <v>17.918062210083008</v>
      </c>
      <c r="J1242" s="1">
        <v>21.846216201782227</v>
      </c>
      <c r="K1242" s="1">
        <v>27.086221694946289</v>
      </c>
      <c r="L1242" s="1">
        <v>34.325122833251953</v>
      </c>
    </row>
    <row r="1243" spans="1:12">
      <c r="A1243">
        <v>2003</v>
      </c>
      <c r="B1243" t="s">
        <v>18</v>
      </c>
      <c r="C1243" s="1">
        <v>6.4053330421447754</v>
      </c>
      <c r="D1243" s="1">
        <v>7.5365896224975586</v>
      </c>
      <c r="E1243" s="1">
        <v>8.818018913269043</v>
      </c>
      <c r="F1243" s="1">
        <v>9.864654541015625</v>
      </c>
      <c r="G1243" s="1">
        <v>10.945218086242676</v>
      </c>
      <c r="H1243" s="1">
        <v>12.542448043823242</v>
      </c>
      <c r="I1243" s="1">
        <v>14.898625373840332</v>
      </c>
      <c r="J1243" s="1">
        <v>17.47563362121582</v>
      </c>
      <c r="K1243" s="1">
        <v>22.065423965454102</v>
      </c>
      <c r="L1243" s="1">
        <v>27.89678955078125</v>
      </c>
    </row>
    <row r="1244" spans="1:12">
      <c r="A1244">
        <v>2003</v>
      </c>
      <c r="B1244" t="s">
        <v>19</v>
      </c>
      <c r="C1244" s="1">
        <v>6.5473980903625488</v>
      </c>
      <c r="D1244" s="1">
        <v>7.9279279708862305</v>
      </c>
      <c r="E1244" s="1">
        <v>9.0318117141723633</v>
      </c>
      <c r="F1244" s="1">
        <v>10.035404205322266</v>
      </c>
      <c r="G1244" s="1">
        <v>11.11620044708252</v>
      </c>
      <c r="H1244" s="1">
        <v>12.516824722290039</v>
      </c>
      <c r="I1244" s="1">
        <v>14.397378921508789</v>
      </c>
      <c r="J1244" s="1">
        <v>17.265846252441406</v>
      </c>
      <c r="K1244" s="1">
        <v>22.093544006347656</v>
      </c>
      <c r="L1244" s="1">
        <v>26.818185806274414</v>
      </c>
    </row>
    <row r="1245" spans="1:12">
      <c r="A1245">
        <v>2003</v>
      </c>
      <c r="B1245" t="s">
        <v>20</v>
      </c>
      <c r="C1245" s="1">
        <v>6.6177067756652832</v>
      </c>
      <c r="D1245" s="1">
        <v>8.0384283065795898</v>
      </c>
      <c r="E1245" s="1">
        <v>9.2388448715209961</v>
      </c>
      <c r="F1245" s="1">
        <v>10.26469612121582</v>
      </c>
      <c r="G1245" s="1">
        <v>11.914607048034668</v>
      </c>
      <c r="H1245" s="1">
        <v>13.6968994140625</v>
      </c>
      <c r="I1245" s="1">
        <v>16.03935432434082</v>
      </c>
      <c r="J1245" s="1">
        <v>19.846736907958984</v>
      </c>
      <c r="K1245" s="1">
        <v>25.392114639282227</v>
      </c>
      <c r="L1245" s="1">
        <v>33.358463287353516</v>
      </c>
    </row>
    <row r="1246" spans="1:12">
      <c r="A1246">
        <v>2003</v>
      </c>
      <c r="B1246" t="s">
        <v>21</v>
      </c>
      <c r="C1246" s="1">
        <v>6.5571780204772949</v>
      </c>
      <c r="D1246" s="1">
        <v>7.9693365097045898</v>
      </c>
      <c r="E1246" s="1">
        <v>9.1405029296875</v>
      </c>
      <c r="F1246" s="1">
        <v>10.716840744018555</v>
      </c>
      <c r="G1246" s="1">
        <v>12.385014533996582</v>
      </c>
      <c r="H1246" s="1">
        <v>14.533577919006348</v>
      </c>
      <c r="I1246" s="1">
        <v>17.159299850463867</v>
      </c>
      <c r="J1246" s="1">
        <v>20.936805725097656</v>
      </c>
      <c r="K1246" s="1">
        <v>27.714046478271484</v>
      </c>
      <c r="L1246" s="1">
        <v>34.355995178222656</v>
      </c>
    </row>
    <row r="1247" spans="1:12">
      <c r="A1247">
        <v>2003</v>
      </c>
      <c r="B1247" t="s">
        <v>22</v>
      </c>
      <c r="C1247" s="1">
        <v>7.3939638137817383</v>
      </c>
      <c r="D1247" s="1">
        <v>8.897735595703125</v>
      </c>
      <c r="E1247" s="1">
        <v>10.117968559265137</v>
      </c>
      <c r="F1247" s="1">
        <v>12.030823707580566</v>
      </c>
      <c r="G1247" s="1">
        <v>14.041079521179199</v>
      </c>
      <c r="H1247" s="1">
        <v>16.629354476928711</v>
      </c>
      <c r="I1247" s="1">
        <v>19.906944274902344</v>
      </c>
      <c r="J1247" s="1">
        <v>24.037591934204102</v>
      </c>
      <c r="K1247" s="1">
        <v>32.012474060058594</v>
      </c>
      <c r="L1247" s="1">
        <v>39.448173522949219</v>
      </c>
    </row>
    <row r="1248" spans="1:12">
      <c r="A1248">
        <v>2003</v>
      </c>
      <c r="B1248" t="s">
        <v>23</v>
      </c>
      <c r="C1248" s="1">
        <v>7.6858282089233398</v>
      </c>
      <c r="D1248" s="1">
        <v>9.6886262893676758</v>
      </c>
      <c r="E1248" s="1">
        <v>11.137172698974609</v>
      </c>
      <c r="F1248" s="1">
        <v>13.233896255493164</v>
      </c>
      <c r="G1248" s="1">
        <v>15.829571723937988</v>
      </c>
      <c r="H1248" s="1">
        <v>18.783842086791992</v>
      </c>
      <c r="I1248" s="1">
        <v>21.84442138671875</v>
      </c>
      <c r="J1248" s="1">
        <v>26.917755126953125</v>
      </c>
      <c r="K1248" s="1">
        <v>36.018363952636719</v>
      </c>
      <c r="L1248" s="1">
        <v>47.015167236328125</v>
      </c>
    </row>
    <row r="1249" spans="1:12">
      <c r="A1249">
        <v>2003</v>
      </c>
      <c r="B1249" t="s">
        <v>24</v>
      </c>
      <c r="C1249" s="1">
        <v>7.9450869560241699</v>
      </c>
      <c r="D1249" s="1">
        <v>9.9617156982421875</v>
      </c>
      <c r="E1249" s="1">
        <v>11.90413761138916</v>
      </c>
      <c r="F1249" s="1">
        <v>13.923489570617676</v>
      </c>
      <c r="G1249" s="1">
        <v>16.186000823974609</v>
      </c>
      <c r="H1249" s="1">
        <v>19.272674560546875</v>
      </c>
      <c r="I1249" s="1">
        <v>23.608713150024414</v>
      </c>
      <c r="J1249" s="1">
        <v>28.815488815307617</v>
      </c>
      <c r="K1249" s="1">
        <v>38.932861328125</v>
      </c>
      <c r="L1249" s="1">
        <v>47.96246337890625</v>
      </c>
    </row>
    <row r="1250" spans="1:12">
      <c r="A1250">
        <v>2003</v>
      </c>
      <c r="B1250" t="s">
        <v>25</v>
      </c>
      <c r="C1250" s="1">
        <v>7.0235633850097656</v>
      </c>
      <c r="D1250" s="1">
        <v>8.4676218032836914</v>
      </c>
      <c r="E1250" s="1">
        <v>10.031787872314453</v>
      </c>
      <c r="F1250" s="1">
        <v>12.000772476196289</v>
      </c>
      <c r="G1250" s="1">
        <v>14.392614364624023</v>
      </c>
      <c r="H1250" s="1">
        <v>16.788459777832031</v>
      </c>
      <c r="I1250" s="1">
        <v>20.021121978759766</v>
      </c>
      <c r="J1250" s="1">
        <v>24.29865837097168</v>
      </c>
      <c r="K1250" s="1">
        <v>33.645927429199219</v>
      </c>
      <c r="L1250" s="1">
        <v>43.668266296386719</v>
      </c>
    </row>
    <row r="1251" spans="1:12">
      <c r="A1251">
        <v>2003</v>
      </c>
      <c r="B1251" t="s">
        <v>26</v>
      </c>
      <c r="C1251" s="1">
        <v>5.978905200958252</v>
      </c>
      <c r="D1251" s="1">
        <v>7.2921562194824219</v>
      </c>
      <c r="E1251" s="1">
        <v>8.6208868026733398</v>
      </c>
      <c r="F1251" s="1">
        <v>10.020485877990723</v>
      </c>
      <c r="G1251" s="1">
        <v>11.936875343322754</v>
      </c>
      <c r="H1251" s="1">
        <v>13.595883369445801</v>
      </c>
      <c r="I1251" s="1">
        <v>16.168500900268555</v>
      </c>
      <c r="J1251" s="1">
        <v>19.458189010620117</v>
      </c>
      <c r="K1251" s="1">
        <v>25.093353271484375</v>
      </c>
      <c r="L1251" s="1">
        <v>31.305753707885742</v>
      </c>
    </row>
    <row r="1252" spans="1:12">
      <c r="A1252">
        <v>2003</v>
      </c>
      <c r="B1252" t="s">
        <v>27</v>
      </c>
      <c r="C1252" s="1">
        <v>6.9275116920471191</v>
      </c>
      <c r="D1252" s="1">
        <v>8.0510854721069336</v>
      </c>
      <c r="E1252" s="1">
        <v>9.4050989151000977</v>
      </c>
      <c r="F1252" s="1">
        <v>10.651871681213379</v>
      </c>
      <c r="G1252" s="1">
        <v>12.124629020690918</v>
      </c>
      <c r="H1252" s="1">
        <v>14.262310028076172</v>
      </c>
      <c r="I1252" s="1">
        <v>16.767246246337891</v>
      </c>
      <c r="J1252" s="1">
        <v>20.464317321777344</v>
      </c>
      <c r="K1252" s="1">
        <v>27.918025970458984</v>
      </c>
      <c r="L1252" s="1">
        <v>35.976680755615234</v>
      </c>
    </row>
    <row r="1253" spans="1:12">
      <c r="A1253">
        <v>2003</v>
      </c>
      <c r="B1253" t="s">
        <v>28</v>
      </c>
      <c r="C1253" s="1">
        <v>6.4989919662475586</v>
      </c>
      <c r="D1253" s="1">
        <v>7.9334673881530762</v>
      </c>
      <c r="E1253" s="1">
        <v>9.4694547653198242</v>
      </c>
      <c r="F1253" s="1">
        <v>10.544636726379395</v>
      </c>
      <c r="G1253" s="1">
        <v>12.181733131408691</v>
      </c>
      <c r="H1253" s="1">
        <v>14.43068790435791</v>
      </c>
      <c r="I1253" s="1">
        <v>17.016298294067383</v>
      </c>
      <c r="J1253" s="1">
        <v>20.148792266845703</v>
      </c>
      <c r="K1253" s="1">
        <v>26.07147216796875</v>
      </c>
      <c r="L1253" s="1">
        <v>33.292953491210938</v>
      </c>
    </row>
    <row r="1254" spans="1:12">
      <c r="A1254">
        <v>2003</v>
      </c>
      <c r="B1254" t="s">
        <v>29</v>
      </c>
      <c r="C1254" s="1">
        <v>6.9445886611938477</v>
      </c>
      <c r="D1254" s="1">
        <v>8.5403194427490234</v>
      </c>
      <c r="E1254" s="1">
        <v>9.9812412261962891</v>
      </c>
      <c r="F1254" s="1">
        <v>11.587735176086426</v>
      </c>
      <c r="G1254" s="1">
        <v>13.378155708312988</v>
      </c>
      <c r="H1254" s="1">
        <v>15.118117332458496</v>
      </c>
      <c r="I1254" s="1">
        <v>17.617919921875</v>
      </c>
      <c r="J1254" s="1">
        <v>21.654964447021484</v>
      </c>
      <c r="K1254" s="1">
        <v>27.986055374145508</v>
      </c>
      <c r="L1254" s="1">
        <v>35.055561065673828</v>
      </c>
    </row>
    <row r="1255" spans="1:12">
      <c r="A1255">
        <v>2003</v>
      </c>
      <c r="B1255" t="s">
        <v>30</v>
      </c>
      <c r="C1255" s="1">
        <v>6.9107036590576172</v>
      </c>
      <c r="D1255" s="1">
        <v>8.0151185989379883</v>
      </c>
      <c r="E1255" s="1">
        <v>9.3882646560668945</v>
      </c>
      <c r="F1255" s="1">
        <v>10.633341789245605</v>
      </c>
      <c r="G1255" s="1">
        <v>12.181741714477539</v>
      </c>
      <c r="H1255" s="1">
        <v>14.529346466064453</v>
      </c>
      <c r="I1255" s="1">
        <v>17.087465286254883</v>
      </c>
      <c r="J1255" s="1">
        <v>21.124868392944336</v>
      </c>
      <c r="K1255" s="1">
        <v>28.325944900512695</v>
      </c>
      <c r="L1255" s="1">
        <v>36.713165283203125</v>
      </c>
    </row>
    <row r="1256" spans="1:12">
      <c r="A1256">
        <v>2003</v>
      </c>
      <c r="B1256" t="s">
        <v>31</v>
      </c>
      <c r="C1256" s="1">
        <v>6.4377951622009277</v>
      </c>
      <c r="D1256" s="1">
        <v>7.9412417411804199</v>
      </c>
      <c r="E1256" s="1">
        <v>9.0766448974609375</v>
      </c>
      <c r="F1256" s="1">
        <v>10.378839492797852</v>
      </c>
      <c r="G1256" s="1">
        <v>12.018461227416992</v>
      </c>
      <c r="H1256" s="1">
        <v>13.929861068725586</v>
      </c>
      <c r="I1256" s="1">
        <v>16.252237319946289</v>
      </c>
      <c r="J1256" s="1">
        <v>19.347291946411133</v>
      </c>
      <c r="K1256" s="1">
        <v>25.015151977539063</v>
      </c>
      <c r="L1256" s="1">
        <v>31.337247848510742</v>
      </c>
    </row>
    <row r="1257" spans="1:12">
      <c r="A1257">
        <v>2003</v>
      </c>
      <c r="B1257" t="s">
        <v>32</v>
      </c>
      <c r="C1257" s="1">
        <v>6.8618383407592773</v>
      </c>
      <c r="D1257" s="1">
        <v>8.0825996398925781</v>
      </c>
      <c r="E1257" s="1">
        <v>9.5669775009155273</v>
      </c>
      <c r="F1257" s="1">
        <v>10.948028564453125</v>
      </c>
      <c r="G1257" s="1">
        <v>12.399018287658691</v>
      </c>
      <c r="H1257" s="1">
        <v>14.01308536529541</v>
      </c>
      <c r="I1257" s="1">
        <v>16.692935943603516</v>
      </c>
      <c r="J1257" s="1">
        <v>20.138891220092773</v>
      </c>
      <c r="K1257" s="1">
        <v>27.221599578857422</v>
      </c>
      <c r="L1257" s="1">
        <v>36.617973327636719</v>
      </c>
    </row>
    <row r="1258" spans="1:12">
      <c r="A1258">
        <v>2003</v>
      </c>
      <c r="B1258" t="s">
        <v>33</v>
      </c>
      <c r="C1258" s="1">
        <v>6.4776005744934082</v>
      </c>
      <c r="D1258" s="1">
        <v>7.9471769332885742</v>
      </c>
      <c r="E1258" s="1">
        <v>9.1250085830688477</v>
      </c>
      <c r="F1258" s="1">
        <v>10.576043128967285</v>
      </c>
      <c r="G1258" s="1">
        <v>12.612860679626465</v>
      </c>
      <c r="H1258" s="1">
        <v>14.895805358886719</v>
      </c>
      <c r="I1258" s="1">
        <v>17.218090057373047</v>
      </c>
      <c r="J1258" s="1">
        <v>20.727594375610352</v>
      </c>
      <c r="K1258" s="1">
        <v>26.431047439575195</v>
      </c>
      <c r="L1258" s="1">
        <v>31.985321044921875</v>
      </c>
    </row>
    <row r="1259" spans="1:12">
      <c r="A1259">
        <v>2003</v>
      </c>
      <c r="B1259" t="s">
        <v>34</v>
      </c>
      <c r="C1259" s="1">
        <v>6.1076951026916504</v>
      </c>
      <c r="D1259" s="1">
        <v>7.4932503700256348</v>
      </c>
      <c r="E1259" s="1">
        <v>8.8427143096923828</v>
      </c>
      <c r="F1259" s="1">
        <v>9.9659576416015625</v>
      </c>
      <c r="G1259" s="1">
        <v>11.451471328735352</v>
      </c>
      <c r="H1259" s="1">
        <v>13.20638370513916</v>
      </c>
      <c r="I1259" s="1">
        <v>15.449278831481934</v>
      </c>
      <c r="J1259" s="1">
        <v>19.246522903442383</v>
      </c>
      <c r="K1259" s="1">
        <v>24.531976699829102</v>
      </c>
      <c r="L1259" s="1">
        <v>31.335594177246094</v>
      </c>
    </row>
    <row r="1260" spans="1:12">
      <c r="A1260">
        <v>2003</v>
      </c>
      <c r="B1260" t="s">
        <v>35</v>
      </c>
      <c r="C1260" s="1">
        <v>6.1171331405639648</v>
      </c>
      <c r="D1260" s="1">
        <v>7.2009234428405762</v>
      </c>
      <c r="E1260" s="1">
        <v>8.3572607040405273</v>
      </c>
      <c r="F1260" s="1">
        <v>9.6166601181030273</v>
      </c>
      <c r="G1260" s="1">
        <v>11.012371063232422</v>
      </c>
      <c r="H1260" s="1">
        <v>12.87702465057373</v>
      </c>
      <c r="I1260" s="1">
        <v>15.012050628662109</v>
      </c>
      <c r="J1260" s="1">
        <v>17.920660018920898</v>
      </c>
      <c r="K1260" s="1">
        <v>23.464183807373047</v>
      </c>
      <c r="L1260" s="1">
        <v>29.855464935302734</v>
      </c>
    </row>
    <row r="1261" spans="1:12">
      <c r="A1261">
        <v>2003</v>
      </c>
      <c r="B1261" t="s">
        <v>36</v>
      </c>
      <c r="C1261" s="1">
        <v>5.9730801582336426</v>
      </c>
      <c r="D1261" s="1">
        <v>7.0879788398742676</v>
      </c>
      <c r="E1261" s="1">
        <v>8.3610115051269531</v>
      </c>
      <c r="F1261" s="1">
        <v>9.9647502899169922</v>
      </c>
      <c r="G1261" s="1">
        <v>11.655071258544922</v>
      </c>
      <c r="H1261" s="1">
        <v>13.408664703369141</v>
      </c>
      <c r="I1261" s="1">
        <v>15.488361358642578</v>
      </c>
      <c r="J1261" s="1">
        <v>18.617937088012695</v>
      </c>
      <c r="K1261" s="1">
        <v>24.444187164306641</v>
      </c>
      <c r="L1261" s="1">
        <v>29.955135345458984</v>
      </c>
    </row>
    <row r="1262" spans="1:12">
      <c r="A1262">
        <v>2003</v>
      </c>
      <c r="B1262" t="s">
        <v>37</v>
      </c>
      <c r="C1262" s="1">
        <v>6.1716361045837402</v>
      </c>
      <c r="D1262" s="1">
        <v>7.5304794311523438</v>
      </c>
      <c r="E1262" s="1">
        <v>8.8752803802490234</v>
      </c>
      <c r="F1262" s="1">
        <v>10.065299987792969</v>
      </c>
      <c r="G1262" s="1">
        <v>11.930843353271484</v>
      </c>
      <c r="H1262" s="1">
        <v>13.784923553466797</v>
      </c>
      <c r="I1262" s="1">
        <v>16.004375457763672</v>
      </c>
      <c r="J1262" s="1">
        <v>19.497594833374023</v>
      </c>
      <c r="K1262" s="1">
        <v>25.029506683349609</v>
      </c>
      <c r="L1262" s="1">
        <v>31.439464569091797</v>
      </c>
    </row>
    <row r="1263" spans="1:12">
      <c r="A1263">
        <v>2003</v>
      </c>
      <c r="B1263" t="s">
        <v>38</v>
      </c>
      <c r="C1263" s="1">
        <v>6.1307530403137207</v>
      </c>
      <c r="D1263" s="1">
        <v>7.4292068481445313</v>
      </c>
      <c r="E1263" s="1">
        <v>8.6179342269897461</v>
      </c>
      <c r="F1263" s="1">
        <v>10.025384902954102</v>
      </c>
      <c r="G1263" s="1">
        <v>11.917934417724609</v>
      </c>
      <c r="H1263" s="1">
        <v>13.944225311279297</v>
      </c>
      <c r="I1263" s="1">
        <v>16.876340866088867</v>
      </c>
      <c r="J1263" s="1">
        <v>20.922603607177734</v>
      </c>
      <c r="K1263" s="1">
        <v>27.73961067199707</v>
      </c>
      <c r="L1263" s="1">
        <v>35.925067901611328</v>
      </c>
    </row>
    <row r="1264" spans="1:12">
      <c r="A1264">
        <v>2003</v>
      </c>
      <c r="B1264" t="s">
        <v>39</v>
      </c>
      <c r="C1264" s="1">
        <v>6.0966305732727051</v>
      </c>
      <c r="D1264" s="1">
        <v>7.1054487228393555</v>
      </c>
      <c r="E1264" s="1">
        <v>8.2912073135375977</v>
      </c>
      <c r="F1264" s="1">
        <v>9.6401185989379883</v>
      </c>
      <c r="G1264" s="1">
        <v>11.042686462402344</v>
      </c>
      <c r="H1264" s="1">
        <v>12.959753036499023</v>
      </c>
      <c r="I1264" s="1">
        <v>15.123935699462891</v>
      </c>
      <c r="J1264" s="1">
        <v>18.116159439086914</v>
      </c>
      <c r="K1264" s="1">
        <v>22.766056060791016</v>
      </c>
      <c r="L1264" s="1">
        <v>28.839569091796875</v>
      </c>
    </row>
    <row r="1265" spans="1:12">
      <c r="A1265">
        <v>2003</v>
      </c>
      <c r="B1265" t="s">
        <v>40</v>
      </c>
      <c r="C1265" s="1">
        <v>6.2418327331542969</v>
      </c>
      <c r="D1265" s="1">
        <v>7.5034637451171875</v>
      </c>
      <c r="E1265" s="1">
        <v>8.7012605667114258</v>
      </c>
      <c r="F1265" s="1">
        <v>9.967442512512207</v>
      </c>
      <c r="G1265" s="1">
        <v>11.271059036254883</v>
      </c>
      <c r="H1265" s="1">
        <v>13.001152992248535</v>
      </c>
      <c r="I1265" s="1">
        <v>15.530779838562012</v>
      </c>
      <c r="J1265" s="1">
        <v>19.150562286376953</v>
      </c>
      <c r="K1265" s="1">
        <v>24.075735092163086</v>
      </c>
      <c r="L1265" s="1">
        <v>29.80888557434082</v>
      </c>
    </row>
    <row r="1266" spans="1:12">
      <c r="A1266">
        <v>2003</v>
      </c>
      <c r="B1266" t="s">
        <v>41</v>
      </c>
      <c r="C1266" s="1">
        <v>6.2191658020019531</v>
      </c>
      <c r="D1266" s="1">
        <v>7.607635498046875</v>
      </c>
      <c r="E1266" s="1">
        <v>9.0176811218261719</v>
      </c>
      <c r="F1266" s="1">
        <v>10.118654251098633</v>
      </c>
      <c r="G1266" s="1">
        <v>12.026921272277832</v>
      </c>
      <c r="H1266" s="1">
        <v>14.316958427429199</v>
      </c>
      <c r="I1266" s="1">
        <v>16.634363174438477</v>
      </c>
      <c r="J1266" s="1">
        <v>19.845756530761719</v>
      </c>
      <c r="K1266" s="1">
        <v>24.894229888916016</v>
      </c>
      <c r="L1266" s="1">
        <v>28.685279846191406</v>
      </c>
    </row>
    <row r="1267" spans="1:12">
      <c r="A1267">
        <v>2003</v>
      </c>
      <c r="B1267" t="s">
        <v>42</v>
      </c>
      <c r="C1267" s="1">
        <v>7.4361553192138672</v>
      </c>
      <c r="D1267" s="1">
        <v>9.2088088989257813</v>
      </c>
      <c r="E1267" s="1">
        <v>10.955911636352539</v>
      </c>
      <c r="F1267" s="1">
        <v>12.911599159240723</v>
      </c>
      <c r="G1267" s="1">
        <v>14.915239334106445</v>
      </c>
      <c r="H1267" s="1">
        <v>17.06402587890625</v>
      </c>
      <c r="I1267" s="1">
        <v>20.198768615722656</v>
      </c>
      <c r="J1267" s="1">
        <v>25.064693450927734</v>
      </c>
      <c r="K1267" s="1">
        <v>33.659019470214844</v>
      </c>
      <c r="L1267" s="1">
        <v>40.6314697265625</v>
      </c>
    </row>
    <row r="1268" spans="1:12">
      <c r="A1268">
        <v>2003</v>
      </c>
      <c r="B1268" t="s">
        <v>43</v>
      </c>
      <c r="C1268" s="1">
        <v>6.0180130004882813</v>
      </c>
      <c r="D1268" s="1">
        <v>7.3773269653320313</v>
      </c>
      <c r="E1268" s="1">
        <v>8.3023405075073242</v>
      </c>
      <c r="F1268" s="1">
        <v>9.8458461761474609</v>
      </c>
      <c r="G1268" s="1">
        <v>11.146371841430664</v>
      </c>
      <c r="H1268" s="1">
        <v>13.104874610900879</v>
      </c>
      <c r="I1268" s="1">
        <v>16.042848587036133</v>
      </c>
      <c r="J1268" s="1">
        <v>19.953874588012695</v>
      </c>
      <c r="K1268" s="1">
        <v>26.529304504394531</v>
      </c>
      <c r="L1268" s="1">
        <v>32.487071990966797</v>
      </c>
    </row>
    <row r="1269" spans="1:12">
      <c r="A1269">
        <v>2003</v>
      </c>
      <c r="B1269" t="s">
        <v>44</v>
      </c>
      <c r="C1269" s="1">
        <v>6.9683918952941895</v>
      </c>
      <c r="D1269" s="1">
        <v>8.3923406600952148</v>
      </c>
      <c r="E1269" s="1">
        <v>9.9385604858398438</v>
      </c>
      <c r="F1269" s="1">
        <v>11.406049728393555</v>
      </c>
      <c r="G1269" s="1">
        <v>13.083855628967285</v>
      </c>
      <c r="H1269" s="1">
        <v>15.299505233764648</v>
      </c>
      <c r="I1269" s="1">
        <v>18.119125366210938</v>
      </c>
      <c r="J1269" s="1">
        <v>21.827177047729492</v>
      </c>
      <c r="K1269" s="1">
        <v>28.777097702026367</v>
      </c>
      <c r="L1269" s="1">
        <v>36.800559997558594</v>
      </c>
    </row>
    <row r="1270" spans="1:12">
      <c r="A1270">
        <v>2003</v>
      </c>
      <c r="B1270" t="s">
        <v>45</v>
      </c>
      <c r="C1270" s="1">
        <v>6.6045608520507813</v>
      </c>
      <c r="D1270" s="1">
        <v>7.8646950721740723</v>
      </c>
      <c r="E1270" s="1">
        <v>8.9517574310302734</v>
      </c>
      <c r="F1270" s="1">
        <v>10.371456146240234</v>
      </c>
      <c r="G1270" s="1">
        <v>11.995681762695313</v>
      </c>
      <c r="H1270" s="1">
        <v>14.003185272216797</v>
      </c>
      <c r="I1270" s="1">
        <v>16.688682556152344</v>
      </c>
      <c r="J1270" s="1">
        <v>19.998283386230469</v>
      </c>
      <c r="K1270" s="1">
        <v>26.068090438842773</v>
      </c>
      <c r="L1270" s="1">
        <v>32.420242309570313</v>
      </c>
    </row>
    <row r="1271" spans="1:12">
      <c r="A1271">
        <v>2003</v>
      </c>
      <c r="B1271" t="s">
        <v>46</v>
      </c>
      <c r="C1271" s="1">
        <v>6.9404473304748535</v>
      </c>
      <c r="D1271" s="1">
        <v>8.2040176391601563</v>
      </c>
      <c r="E1271" s="1">
        <v>9.581324577331543</v>
      </c>
      <c r="F1271" s="1">
        <v>10.949251174926758</v>
      </c>
      <c r="G1271" s="1">
        <v>12.22181224822998</v>
      </c>
      <c r="H1271" s="1">
        <v>14.467687606811523</v>
      </c>
      <c r="I1271" s="1">
        <v>16.918521881103516</v>
      </c>
      <c r="J1271" s="1">
        <v>21.052299499511719</v>
      </c>
      <c r="K1271" s="1">
        <v>27.431156158447266</v>
      </c>
      <c r="L1271" s="1">
        <v>35.005123138427734</v>
      </c>
    </row>
    <row r="1272" spans="1:12">
      <c r="A1272">
        <v>2003</v>
      </c>
      <c r="B1272" t="s">
        <v>47</v>
      </c>
      <c r="C1272" s="1">
        <v>7.3731441497802734</v>
      </c>
      <c r="D1272" s="1">
        <v>8.8424062728881836</v>
      </c>
      <c r="E1272" s="1">
        <v>10.117596626281738</v>
      </c>
      <c r="F1272" s="1">
        <v>12.175049781799316</v>
      </c>
      <c r="G1272" s="1">
        <v>14.558002471923828</v>
      </c>
      <c r="H1272" s="1">
        <v>17.028144836425781</v>
      </c>
      <c r="I1272" s="1">
        <v>20.106357574462891</v>
      </c>
      <c r="J1272" s="1">
        <v>24.555152893066406</v>
      </c>
      <c r="K1272" s="1">
        <v>31.167364120483398</v>
      </c>
      <c r="L1272" s="1">
        <v>38.642951965332031</v>
      </c>
    </row>
    <row r="1273" spans="1:12">
      <c r="A1273">
        <v>2003</v>
      </c>
      <c r="B1273" t="s">
        <v>48</v>
      </c>
      <c r="C1273" s="1">
        <v>7.0138034820556641</v>
      </c>
      <c r="D1273" s="1">
        <v>8.0505342483520508</v>
      </c>
      <c r="E1273" s="1">
        <v>9.7998685836791992</v>
      </c>
      <c r="F1273" s="1">
        <v>11.12054443359375</v>
      </c>
      <c r="G1273" s="1">
        <v>13.124443054199219</v>
      </c>
      <c r="H1273" s="1">
        <v>15.191727638244629</v>
      </c>
      <c r="I1273" s="1">
        <v>17.9188232421875</v>
      </c>
      <c r="J1273" s="1">
        <v>21.520492553710938</v>
      </c>
      <c r="K1273" s="1">
        <v>27.957439422607422</v>
      </c>
      <c r="L1273" s="1">
        <v>35.179622650146484</v>
      </c>
    </row>
    <row r="1274" spans="1:12">
      <c r="A1274">
        <v>2003</v>
      </c>
      <c r="B1274" t="s">
        <v>49</v>
      </c>
      <c r="C1274" s="1">
        <v>7.0235013961791992</v>
      </c>
      <c r="D1274" s="1">
        <v>8.3246984481811523</v>
      </c>
      <c r="E1274" s="1">
        <v>9.9849843978881836</v>
      </c>
      <c r="F1274" s="1">
        <v>11.938640594482422</v>
      </c>
      <c r="G1274" s="1">
        <v>14.423511505126953</v>
      </c>
      <c r="H1274" s="1">
        <v>17.085168838500977</v>
      </c>
      <c r="I1274" s="1">
        <v>20.334062576293945</v>
      </c>
      <c r="J1274" s="1">
        <v>25.890487670898438</v>
      </c>
      <c r="K1274" s="1">
        <v>34.763034820556641</v>
      </c>
      <c r="L1274" s="1">
        <v>43.979770660400391</v>
      </c>
    </row>
    <row r="1275" spans="1:12">
      <c r="A1275">
        <v>2003</v>
      </c>
      <c r="B1275" t="s">
        <v>50</v>
      </c>
      <c r="C1275" s="1">
        <v>8.0140190124511719</v>
      </c>
      <c r="D1275" s="1">
        <v>9.9178714752197266</v>
      </c>
      <c r="E1275" s="1">
        <v>11.238334655761719</v>
      </c>
      <c r="F1275" s="1">
        <v>13.372836112976074</v>
      </c>
      <c r="G1275" s="1">
        <v>15.468688011169434</v>
      </c>
      <c r="H1275" s="1">
        <v>18.079263687133789</v>
      </c>
      <c r="I1275" s="1">
        <v>21.036333084106445</v>
      </c>
      <c r="J1275" s="1">
        <v>24.926034927368164</v>
      </c>
      <c r="K1275" s="1">
        <v>30.961158752441406</v>
      </c>
      <c r="L1275" s="1">
        <v>36.880035400390625</v>
      </c>
    </row>
    <row r="1276" spans="1:12">
      <c r="A1276">
        <v>2003</v>
      </c>
      <c r="B1276" t="s">
        <v>51</v>
      </c>
      <c r="C1276" s="1">
        <v>6.873664379119873</v>
      </c>
      <c r="D1276" s="1">
        <v>8.4755344390869141</v>
      </c>
      <c r="E1276" s="1">
        <v>10.005836486816406</v>
      </c>
      <c r="F1276" s="1">
        <v>11.879412651062012</v>
      </c>
      <c r="G1276" s="1">
        <v>13.59438419342041</v>
      </c>
      <c r="H1276" s="1">
        <v>15.225307464599609</v>
      </c>
      <c r="I1276" s="1">
        <v>18.405975341796875</v>
      </c>
      <c r="J1276" s="1">
        <v>22.42938232421875</v>
      </c>
      <c r="K1276" s="1">
        <v>29.137979507446289</v>
      </c>
      <c r="L1276" s="1">
        <v>34.413398742675781</v>
      </c>
    </row>
    <row r="1277" spans="1:12">
      <c r="A1277">
        <v>2004</v>
      </c>
      <c r="B1277" t="s">
        <v>1</v>
      </c>
      <c r="C1277" s="1">
        <v>7.0472283363342285</v>
      </c>
      <c r="D1277" s="1">
        <v>8.4046239852905273</v>
      </c>
      <c r="E1277" s="1">
        <v>9.8943033218383789</v>
      </c>
      <c r="F1277" s="1">
        <v>11.004127502441406</v>
      </c>
      <c r="G1277" s="1">
        <v>12.469456672668457</v>
      </c>
      <c r="H1277" s="1">
        <v>14.383645057678223</v>
      </c>
      <c r="I1277" s="1">
        <v>16.756895065307617</v>
      </c>
      <c r="J1277" s="1">
        <v>19.950857162475586</v>
      </c>
      <c r="K1277" s="1">
        <v>25.047035217285156</v>
      </c>
      <c r="L1277" s="1">
        <v>31.370672225952148</v>
      </c>
    </row>
    <row r="1278" spans="1:12">
      <c r="A1278">
        <v>2004</v>
      </c>
      <c r="B1278" t="s">
        <v>2</v>
      </c>
      <c r="C1278" s="1">
        <v>7.9069108963012695</v>
      </c>
      <c r="D1278" s="1">
        <v>9.6169290542602539</v>
      </c>
      <c r="E1278" s="1">
        <v>11.138596534729004</v>
      </c>
      <c r="F1278" s="1">
        <v>13.049434661865234</v>
      </c>
      <c r="G1278" s="1">
        <v>15.059540748596191</v>
      </c>
      <c r="H1278" s="1">
        <v>17.781059265136719</v>
      </c>
      <c r="I1278" s="1">
        <v>21.066757202148438</v>
      </c>
      <c r="J1278" s="1">
        <v>25.110536575317383</v>
      </c>
      <c r="K1278" s="1">
        <v>33.627285003662109</v>
      </c>
      <c r="L1278" s="1">
        <v>42.219509124755859</v>
      </c>
    </row>
    <row r="1279" spans="1:12">
      <c r="A1279">
        <v>2004</v>
      </c>
      <c r="B1279" t="s">
        <v>3</v>
      </c>
      <c r="C1279" s="1">
        <v>7.4011106491088867</v>
      </c>
      <c r="D1279" s="1">
        <v>8.9641866683959961</v>
      </c>
      <c r="E1279" s="1">
        <v>10.107563018798828</v>
      </c>
      <c r="F1279" s="1">
        <v>11.906291961669922</v>
      </c>
      <c r="G1279" s="1">
        <v>13.423918724060059</v>
      </c>
      <c r="H1279" s="1">
        <v>15.119867324829102</v>
      </c>
      <c r="I1279" s="1">
        <v>17.985889434814453</v>
      </c>
      <c r="J1279" s="1">
        <v>21.966859817504883</v>
      </c>
      <c r="K1279" s="1">
        <v>28.093620300292969</v>
      </c>
      <c r="L1279" s="1">
        <v>36.526763916015625</v>
      </c>
    </row>
    <row r="1280" spans="1:12">
      <c r="A1280">
        <v>2004</v>
      </c>
      <c r="B1280" t="s">
        <v>4</v>
      </c>
      <c r="C1280" s="1">
        <v>7.5567669868469238</v>
      </c>
      <c r="D1280" s="1">
        <v>9.5651912689208984</v>
      </c>
      <c r="E1280" s="1">
        <v>11.049482345581055</v>
      </c>
      <c r="F1280" s="1">
        <v>13.10213565826416</v>
      </c>
      <c r="G1280" s="1">
        <v>15.960697174072266</v>
      </c>
      <c r="H1280" s="1">
        <v>19.136213302612305</v>
      </c>
      <c r="I1280" s="1">
        <v>22.122810363769531</v>
      </c>
      <c r="J1280" s="1">
        <v>27.872547149658203</v>
      </c>
      <c r="K1280" s="1">
        <v>36.614398956298828</v>
      </c>
      <c r="L1280" s="1">
        <v>46.654407501220703</v>
      </c>
    </row>
    <row r="1281" spans="1:12">
      <c r="A1281">
        <v>2004</v>
      </c>
      <c r="B1281" t="s">
        <v>5</v>
      </c>
      <c r="C1281" s="1">
        <v>7.0991153717041016</v>
      </c>
      <c r="D1281" s="1">
        <v>8.6611576080322266</v>
      </c>
      <c r="E1281" s="1">
        <v>10.070146560668945</v>
      </c>
      <c r="F1281" s="1">
        <v>11.966805458068848</v>
      </c>
      <c r="G1281" s="1">
        <v>13.987691879272461</v>
      </c>
      <c r="H1281" s="1">
        <v>16.040733337402344</v>
      </c>
      <c r="I1281" s="1">
        <v>19.272336959838867</v>
      </c>
      <c r="J1281" s="1">
        <v>23.923240661621094</v>
      </c>
      <c r="K1281" s="1">
        <v>31.581449508666992</v>
      </c>
      <c r="L1281" s="1">
        <v>40.006439208984375</v>
      </c>
    </row>
    <row r="1282" spans="1:12">
      <c r="A1282">
        <v>2004</v>
      </c>
      <c r="B1282" t="s">
        <v>6</v>
      </c>
      <c r="C1282" s="1">
        <v>7.8859081268310547</v>
      </c>
      <c r="D1282" s="1">
        <v>9.7057504653930664</v>
      </c>
      <c r="E1282" s="1">
        <v>11.576688766479492</v>
      </c>
      <c r="F1282" s="1">
        <v>13.923397064208984</v>
      </c>
      <c r="G1282" s="1">
        <v>16.814851760864258</v>
      </c>
      <c r="H1282" s="1">
        <v>19.960052490234375</v>
      </c>
      <c r="I1282" s="1">
        <v>23.879083633422852</v>
      </c>
      <c r="J1282" s="1">
        <v>28.626565933227539</v>
      </c>
      <c r="K1282" s="1">
        <v>37.028556823730469</v>
      </c>
      <c r="L1282" s="1">
        <v>46.263816833496094</v>
      </c>
    </row>
    <row r="1283" spans="1:12">
      <c r="A1283">
        <v>2004</v>
      </c>
      <c r="B1283" t="s">
        <v>7</v>
      </c>
      <c r="C1283" s="1">
        <v>6.9638066291809082</v>
      </c>
      <c r="D1283" s="1">
        <v>8.5853652954101563</v>
      </c>
      <c r="E1283" s="1">
        <v>10.076591491699219</v>
      </c>
      <c r="F1283" s="1">
        <v>12.090826034545898</v>
      </c>
      <c r="G1283" s="1">
        <v>14.557108879089355</v>
      </c>
      <c r="H1283" s="1">
        <v>17.115444183349609</v>
      </c>
      <c r="I1283" s="1">
        <v>20.757333755493164</v>
      </c>
      <c r="J1283" s="1">
        <v>25.722068786621094</v>
      </c>
      <c r="K1283" s="1">
        <v>34.552383422851563</v>
      </c>
      <c r="L1283" s="1">
        <v>43.358161926269531</v>
      </c>
    </row>
    <row r="1284" spans="1:12">
      <c r="A1284">
        <v>2004</v>
      </c>
      <c r="B1284" t="s">
        <v>8</v>
      </c>
      <c r="C1284" s="1">
        <v>7.3128137588500977</v>
      </c>
      <c r="D1284" s="1">
        <v>9.1219749450683594</v>
      </c>
      <c r="E1284" s="1">
        <v>11.087547302246094</v>
      </c>
      <c r="F1284" s="1">
        <v>13.49256420135498</v>
      </c>
      <c r="G1284" s="1">
        <v>15.966283798217773</v>
      </c>
      <c r="H1284" s="1">
        <v>19.277959823608398</v>
      </c>
      <c r="I1284" s="1">
        <v>23.047761917114258</v>
      </c>
      <c r="J1284" s="1">
        <v>29.057460784912109</v>
      </c>
      <c r="K1284" s="1">
        <v>38.458427429199219</v>
      </c>
      <c r="L1284" s="1">
        <v>47.803379058837891</v>
      </c>
    </row>
    <row r="1285" spans="1:12">
      <c r="A1285">
        <v>2004</v>
      </c>
      <c r="B1285" t="s">
        <v>9</v>
      </c>
      <c r="C1285" s="1">
        <v>6.9400544166564941</v>
      </c>
      <c r="D1285" s="1">
        <v>8.4419317245483398</v>
      </c>
      <c r="E1285" s="1">
        <v>10.014969825744629</v>
      </c>
      <c r="F1285" s="1">
        <v>11.944777488708496</v>
      </c>
      <c r="G1285" s="1">
        <v>13.752440452575684</v>
      </c>
      <c r="H1285" s="1">
        <v>15.838088035583496</v>
      </c>
      <c r="I1285" s="1">
        <v>18.730205535888672</v>
      </c>
      <c r="J1285" s="1">
        <v>22.55430793762207</v>
      </c>
      <c r="K1285" s="1">
        <v>29.694583892822266</v>
      </c>
      <c r="L1285" s="1">
        <v>38.308002471923828</v>
      </c>
    </row>
    <row r="1286" spans="1:12">
      <c r="A1286">
        <v>2004</v>
      </c>
      <c r="B1286" t="s">
        <v>10</v>
      </c>
      <c r="C1286" s="1">
        <v>6.7276077270507813</v>
      </c>
      <c r="D1286" s="1">
        <v>8.0895290374755859</v>
      </c>
      <c r="E1286" s="1">
        <v>9.8831520080566406</v>
      </c>
      <c r="F1286" s="1">
        <v>11.171883583068848</v>
      </c>
      <c r="G1286" s="1">
        <v>13.016112327575684</v>
      </c>
      <c r="H1286" s="1">
        <v>15.10284423828125</v>
      </c>
      <c r="I1286" s="1">
        <v>18.036140441894531</v>
      </c>
      <c r="J1286" s="1">
        <v>21.968698501586914</v>
      </c>
      <c r="K1286" s="1">
        <v>28.736257553100586</v>
      </c>
      <c r="L1286" s="1">
        <v>36.712974548339844</v>
      </c>
    </row>
    <row r="1287" spans="1:12">
      <c r="A1287">
        <v>2004</v>
      </c>
      <c r="B1287" t="s">
        <v>11</v>
      </c>
      <c r="C1287" s="1">
        <v>7.0243573188781738</v>
      </c>
      <c r="D1287" s="1">
        <v>8.7508668899536133</v>
      </c>
      <c r="E1287" s="1">
        <v>10.040728569030762</v>
      </c>
      <c r="F1287" s="1">
        <v>11.614167213439941</v>
      </c>
      <c r="G1287" s="1">
        <v>13.110240936279297</v>
      </c>
      <c r="H1287" s="1">
        <v>15.05755615234375</v>
      </c>
      <c r="I1287" s="1">
        <v>17.912174224853516</v>
      </c>
      <c r="J1287" s="1">
        <v>21.806118011474609</v>
      </c>
      <c r="K1287" s="1">
        <v>27.858720779418945</v>
      </c>
      <c r="L1287" s="1">
        <v>34.876911163330078</v>
      </c>
    </row>
    <row r="1288" spans="1:12">
      <c r="A1288">
        <v>2004</v>
      </c>
      <c r="B1288" t="s">
        <v>12</v>
      </c>
      <c r="C1288" s="1">
        <v>6.9702401161193848</v>
      </c>
      <c r="D1288" s="1">
        <v>8.4800176620483398</v>
      </c>
      <c r="E1288" s="1">
        <v>10.05780029296875</v>
      </c>
      <c r="F1288" s="1">
        <v>12.060190200805664</v>
      </c>
      <c r="G1288" s="1">
        <v>14.428468704223633</v>
      </c>
      <c r="H1288" s="1">
        <v>16.975187301635742</v>
      </c>
      <c r="I1288" s="1">
        <v>20.081441879272461</v>
      </c>
      <c r="J1288" s="1">
        <v>24.604135513305664</v>
      </c>
      <c r="K1288" s="1">
        <v>31.868658065795898</v>
      </c>
      <c r="L1288" s="1">
        <v>39.132438659667969</v>
      </c>
    </row>
    <row r="1289" spans="1:12">
      <c r="A1289">
        <v>2004</v>
      </c>
      <c r="B1289" t="s">
        <v>13</v>
      </c>
      <c r="C1289" s="1">
        <v>7.054201602935791</v>
      </c>
      <c r="D1289" s="1">
        <v>8.9003219604492188</v>
      </c>
      <c r="E1289" s="1">
        <v>10.253310203552246</v>
      </c>
      <c r="F1289" s="1">
        <v>12.419171333312988</v>
      </c>
      <c r="G1289" s="1">
        <v>14.914833068847656</v>
      </c>
      <c r="H1289" s="1">
        <v>17.109594345092773</v>
      </c>
      <c r="I1289" s="1">
        <v>20.165016174316406</v>
      </c>
      <c r="J1289" s="1">
        <v>25.040624618530273</v>
      </c>
      <c r="K1289" s="1">
        <v>32.513149261474609</v>
      </c>
      <c r="L1289" s="1">
        <v>40.047035217285156</v>
      </c>
    </row>
    <row r="1290" spans="1:12">
      <c r="A1290">
        <v>2004</v>
      </c>
      <c r="B1290" t="s">
        <v>14</v>
      </c>
      <c r="C1290" s="1">
        <v>7.0210824012756348</v>
      </c>
      <c r="D1290" s="1">
        <v>8.6033039093017578</v>
      </c>
      <c r="E1290" s="1">
        <v>10.020785331726074</v>
      </c>
      <c r="F1290" s="1">
        <v>11.53731632232666</v>
      </c>
      <c r="G1290" s="1">
        <v>13.364841461181641</v>
      </c>
      <c r="H1290" s="1">
        <v>15.365019798278809</v>
      </c>
      <c r="I1290" s="1">
        <v>17.98121452331543</v>
      </c>
      <c r="J1290" s="1">
        <v>21.544822692871094</v>
      </c>
      <c r="K1290" s="1">
        <v>27.038108825683594</v>
      </c>
      <c r="L1290" s="1">
        <v>33.564792633056641</v>
      </c>
    </row>
    <row r="1291" spans="1:12">
      <c r="A1291">
        <v>2004</v>
      </c>
      <c r="B1291" t="s">
        <v>15</v>
      </c>
      <c r="C1291" s="1">
        <v>7.9074764251708984</v>
      </c>
      <c r="D1291" s="1">
        <v>9.5287504196166992</v>
      </c>
      <c r="E1291" s="1">
        <v>11.071711540222168</v>
      </c>
      <c r="F1291" s="1">
        <v>13.096088409423828</v>
      </c>
      <c r="G1291" s="1">
        <v>15.212261199951172</v>
      </c>
      <c r="H1291" s="1">
        <v>17.883434295654297</v>
      </c>
      <c r="I1291" s="1">
        <v>21.040206909179688</v>
      </c>
      <c r="J1291" s="1">
        <v>25.596122741699219</v>
      </c>
      <c r="K1291" s="1">
        <v>33.343334197998047</v>
      </c>
      <c r="L1291" s="1">
        <v>43.046558380126953</v>
      </c>
    </row>
    <row r="1292" spans="1:12">
      <c r="A1292">
        <v>2004</v>
      </c>
      <c r="B1292" t="s">
        <v>16</v>
      </c>
      <c r="C1292" s="1">
        <v>6.9594264030456543</v>
      </c>
      <c r="D1292" s="1">
        <v>8.4428024291992188</v>
      </c>
      <c r="E1292" s="1">
        <v>9.8803510665893555</v>
      </c>
      <c r="F1292" s="1">
        <v>11.058193206787109</v>
      </c>
      <c r="G1292" s="1">
        <v>12.832492828369141</v>
      </c>
      <c r="H1292" s="1">
        <v>14.726275444030762</v>
      </c>
      <c r="I1292" s="1">
        <v>16.874893188476563</v>
      </c>
      <c r="J1292" s="1">
        <v>20.024761199951172</v>
      </c>
      <c r="K1292" s="1">
        <v>26.011081695556641</v>
      </c>
      <c r="L1292" s="1">
        <v>33.679195404052734</v>
      </c>
    </row>
    <row r="1293" spans="1:12">
      <c r="A1293">
        <v>2004</v>
      </c>
      <c r="B1293" t="s">
        <v>17</v>
      </c>
      <c r="C1293" s="1">
        <v>7.0136032104492188</v>
      </c>
      <c r="D1293" s="1">
        <v>8.3879880905151367</v>
      </c>
      <c r="E1293" s="1">
        <v>9.9691905975341797</v>
      </c>
      <c r="F1293" s="1">
        <v>11.439535140991211</v>
      </c>
      <c r="G1293" s="1">
        <v>13.554564476013184</v>
      </c>
      <c r="H1293" s="1">
        <v>15.635028839111328</v>
      </c>
      <c r="I1293" s="1">
        <v>18.267522811889648</v>
      </c>
      <c r="J1293" s="1">
        <v>22.022846221923828</v>
      </c>
      <c r="K1293" s="1">
        <v>28.386634826660156</v>
      </c>
      <c r="L1293" s="1">
        <v>35.054718017578125</v>
      </c>
    </row>
    <row r="1294" spans="1:12">
      <c r="A1294">
        <v>2004</v>
      </c>
      <c r="B1294" t="s">
        <v>18</v>
      </c>
      <c r="C1294" s="1">
        <v>6.4779701232910156</v>
      </c>
      <c r="D1294" s="1">
        <v>7.9323062896728516</v>
      </c>
      <c r="E1294" s="1">
        <v>9.0530233383178711</v>
      </c>
      <c r="F1294" s="1">
        <v>10.07551383972168</v>
      </c>
      <c r="G1294" s="1">
        <v>11.586819648742676</v>
      </c>
      <c r="H1294" s="1">
        <v>13.015027046203613</v>
      </c>
      <c r="I1294" s="1">
        <v>15.187762260437012</v>
      </c>
      <c r="J1294" s="1">
        <v>18.342504501342773</v>
      </c>
      <c r="K1294" s="1">
        <v>23.031147003173828</v>
      </c>
      <c r="L1294" s="1">
        <v>27.998828887939453</v>
      </c>
    </row>
    <row r="1295" spans="1:12">
      <c r="A1295">
        <v>2004</v>
      </c>
      <c r="B1295" t="s">
        <v>19</v>
      </c>
      <c r="C1295" s="1">
        <v>6.7129807472229004</v>
      </c>
      <c r="D1295" s="1">
        <v>7.9527468681335449</v>
      </c>
      <c r="E1295" s="1">
        <v>9.071324348449707</v>
      </c>
      <c r="F1295" s="1">
        <v>10.095578193664551</v>
      </c>
      <c r="G1295" s="1">
        <v>11.501212120056152</v>
      </c>
      <c r="H1295" s="1">
        <v>12.963057518005371</v>
      </c>
      <c r="I1295" s="1">
        <v>15.014581680297852</v>
      </c>
      <c r="J1295" s="1">
        <v>17.986600875854492</v>
      </c>
      <c r="K1295" s="1">
        <v>23.896400451660156</v>
      </c>
      <c r="L1295" s="1">
        <v>29.986459732055664</v>
      </c>
    </row>
    <row r="1296" spans="1:12">
      <c r="A1296">
        <v>2004</v>
      </c>
      <c r="B1296" t="s">
        <v>20</v>
      </c>
      <c r="C1296" s="1">
        <v>6.6239356994628906</v>
      </c>
      <c r="D1296" s="1">
        <v>8.0818014144897461</v>
      </c>
      <c r="E1296" s="1">
        <v>9.3719663619995117</v>
      </c>
      <c r="F1296" s="1">
        <v>10.479209899902344</v>
      </c>
      <c r="G1296" s="1">
        <v>12.015754699707031</v>
      </c>
      <c r="H1296" s="1">
        <v>13.961787223815918</v>
      </c>
      <c r="I1296" s="1">
        <v>16.090305328369141</v>
      </c>
      <c r="J1296" s="1">
        <v>19.694316864013672</v>
      </c>
      <c r="K1296" s="1">
        <v>25.731899261474609</v>
      </c>
      <c r="L1296" s="1">
        <v>33.759918212890625</v>
      </c>
    </row>
    <row r="1297" spans="1:12">
      <c r="A1297">
        <v>2004</v>
      </c>
      <c r="B1297" t="s">
        <v>21</v>
      </c>
      <c r="C1297" s="1">
        <v>6.7386102676391602</v>
      </c>
      <c r="D1297" s="1">
        <v>8.0308351516723633</v>
      </c>
      <c r="E1297" s="1">
        <v>9.5361108779907227</v>
      </c>
      <c r="F1297" s="1">
        <v>11.096498489379883</v>
      </c>
      <c r="G1297" s="1">
        <v>12.95067024230957</v>
      </c>
      <c r="H1297" s="1">
        <v>15.04920768737793</v>
      </c>
      <c r="I1297" s="1">
        <v>17.962257385253906</v>
      </c>
      <c r="J1297" s="1">
        <v>21.223899841308594</v>
      </c>
      <c r="K1297" s="1">
        <v>28.135948181152344</v>
      </c>
      <c r="L1297" s="1">
        <v>35.416957855224609</v>
      </c>
    </row>
    <row r="1298" spans="1:12">
      <c r="A1298">
        <v>2004</v>
      </c>
      <c r="B1298" t="s">
        <v>22</v>
      </c>
      <c r="C1298" s="1">
        <v>7.4477362632751465</v>
      </c>
      <c r="D1298" s="1">
        <v>9.0015182495117188</v>
      </c>
      <c r="E1298" s="1">
        <v>10.670995712280273</v>
      </c>
      <c r="F1298" s="1">
        <v>12.568928718566895</v>
      </c>
      <c r="G1298" s="1">
        <v>14.899806022644043</v>
      </c>
      <c r="H1298" s="1">
        <v>17.244050979614258</v>
      </c>
      <c r="I1298" s="1">
        <v>20.081186294555664</v>
      </c>
      <c r="J1298" s="1">
        <v>24.916393280029297</v>
      </c>
      <c r="K1298" s="1">
        <v>31.266944885253906</v>
      </c>
      <c r="L1298" s="1">
        <v>40.1024169921875</v>
      </c>
    </row>
    <row r="1299" spans="1:12">
      <c r="A1299">
        <v>2004</v>
      </c>
      <c r="B1299" t="s">
        <v>23</v>
      </c>
      <c r="C1299" s="1">
        <v>7.517967700958252</v>
      </c>
      <c r="D1299" s="1">
        <v>9.0922832489013672</v>
      </c>
      <c r="E1299" s="1">
        <v>10.990507125854492</v>
      </c>
      <c r="F1299" s="1">
        <v>13.438400268554688</v>
      </c>
      <c r="G1299" s="1">
        <v>15.876364707946777</v>
      </c>
      <c r="H1299" s="1">
        <v>19.074054718017578</v>
      </c>
      <c r="I1299" s="1">
        <v>22.013046264648438</v>
      </c>
      <c r="J1299" s="1">
        <v>27.064598083496094</v>
      </c>
      <c r="K1299" s="1">
        <v>37.155654907226563</v>
      </c>
      <c r="L1299" s="1">
        <v>45.187938690185547</v>
      </c>
    </row>
    <row r="1300" spans="1:12">
      <c r="A1300">
        <v>2004</v>
      </c>
      <c r="B1300" t="s">
        <v>24</v>
      </c>
      <c r="C1300" s="1">
        <v>8.102787971496582</v>
      </c>
      <c r="D1300" s="1">
        <v>10.518142700195313</v>
      </c>
      <c r="E1300" s="1">
        <v>12.624826431274414</v>
      </c>
      <c r="F1300" s="1">
        <v>14.935470581054688</v>
      </c>
      <c r="G1300" s="1">
        <v>17.482231140136719</v>
      </c>
      <c r="H1300" s="1">
        <v>20.195112228393555</v>
      </c>
      <c r="I1300" s="1">
        <v>24.979789733886719</v>
      </c>
      <c r="J1300" s="1">
        <v>32.636173248291016</v>
      </c>
      <c r="K1300" s="1">
        <v>43.309154510498047</v>
      </c>
      <c r="L1300" s="1">
        <v>57.433990478515625</v>
      </c>
    </row>
    <row r="1301" spans="1:12">
      <c r="A1301">
        <v>2004</v>
      </c>
      <c r="B1301" t="s">
        <v>25</v>
      </c>
      <c r="C1301" s="1">
        <v>7.2380762100219727</v>
      </c>
      <c r="D1301" s="1">
        <v>8.7255315780639648</v>
      </c>
      <c r="E1301" s="1">
        <v>10.08342170715332</v>
      </c>
      <c r="F1301" s="1">
        <v>12.448088645935059</v>
      </c>
      <c r="G1301" s="1">
        <v>14.948379516601563</v>
      </c>
      <c r="H1301" s="1">
        <v>17.296937942504883</v>
      </c>
      <c r="I1301" s="1">
        <v>20.891185760498047</v>
      </c>
      <c r="J1301" s="1">
        <v>26.016109466552734</v>
      </c>
      <c r="K1301" s="1">
        <v>35.976577758789063</v>
      </c>
      <c r="L1301" s="1">
        <v>45.92974853515625</v>
      </c>
    </row>
    <row r="1302" spans="1:12">
      <c r="A1302">
        <v>2004</v>
      </c>
      <c r="B1302" t="s">
        <v>26</v>
      </c>
      <c r="C1302" s="1">
        <v>6.121190071105957</v>
      </c>
      <c r="D1302" s="1">
        <v>7.4553937911987305</v>
      </c>
      <c r="E1302" s="1">
        <v>8.8979997634887695</v>
      </c>
      <c r="F1302" s="1">
        <v>10.095337867736816</v>
      </c>
      <c r="G1302" s="1">
        <v>12.001649856567383</v>
      </c>
      <c r="H1302" s="1">
        <v>14.497198104858398</v>
      </c>
      <c r="I1302" s="1">
        <v>16.852680206298828</v>
      </c>
      <c r="J1302" s="1">
        <v>19.977205276489258</v>
      </c>
      <c r="K1302" s="1">
        <v>24.99317741394043</v>
      </c>
      <c r="L1302" s="1">
        <v>30.325971603393555</v>
      </c>
    </row>
    <row r="1303" spans="1:12">
      <c r="A1303">
        <v>2004</v>
      </c>
      <c r="B1303" t="s">
        <v>27</v>
      </c>
      <c r="C1303" s="1">
        <v>6.9817953109741211</v>
      </c>
      <c r="D1303" s="1">
        <v>8.1111831665039063</v>
      </c>
      <c r="E1303" s="1">
        <v>9.5007505416870117</v>
      </c>
      <c r="F1303" s="1">
        <v>10.843987464904785</v>
      </c>
      <c r="G1303" s="1">
        <v>12.56143856048584</v>
      </c>
      <c r="H1303" s="1">
        <v>14.941324234008789</v>
      </c>
      <c r="I1303" s="1">
        <v>17.296838760375977</v>
      </c>
      <c r="J1303" s="1">
        <v>20.819498062133789</v>
      </c>
      <c r="K1303" s="1">
        <v>27.585309982299805</v>
      </c>
      <c r="L1303" s="1">
        <v>35.444797515869141</v>
      </c>
    </row>
    <row r="1304" spans="1:12">
      <c r="A1304">
        <v>2004</v>
      </c>
      <c r="B1304" t="s">
        <v>28</v>
      </c>
      <c r="C1304" s="1">
        <v>6.7067751884460449</v>
      </c>
      <c r="D1304" s="1">
        <v>8.0020828247070313</v>
      </c>
      <c r="E1304" s="1">
        <v>9.495610237121582</v>
      </c>
      <c r="F1304" s="1">
        <v>11.03403377532959</v>
      </c>
      <c r="G1304" s="1">
        <v>12.743478775024414</v>
      </c>
      <c r="H1304" s="1">
        <v>14.826038360595703</v>
      </c>
      <c r="I1304" s="1">
        <v>17.399007797241211</v>
      </c>
      <c r="J1304" s="1">
        <v>21.296503067016602</v>
      </c>
      <c r="K1304" s="1">
        <v>28.757257461547852</v>
      </c>
      <c r="L1304" s="1">
        <v>36.083377838134766</v>
      </c>
    </row>
    <row r="1305" spans="1:12">
      <c r="A1305">
        <v>2004</v>
      </c>
      <c r="B1305" t="s">
        <v>29</v>
      </c>
      <c r="C1305" s="1">
        <v>7.1166825294494629</v>
      </c>
      <c r="D1305" s="1">
        <v>8.8529520034790039</v>
      </c>
      <c r="E1305" s="1">
        <v>10.12453556060791</v>
      </c>
      <c r="F1305" s="1">
        <v>11.986478805541992</v>
      </c>
      <c r="G1305" s="1">
        <v>13.70881175994873</v>
      </c>
      <c r="H1305" s="1">
        <v>15.92597484588623</v>
      </c>
      <c r="I1305" s="1">
        <v>18.599628448486328</v>
      </c>
      <c r="J1305" s="1">
        <v>21.912322998046875</v>
      </c>
      <c r="K1305" s="1">
        <v>28.847892761230469</v>
      </c>
      <c r="L1305" s="1">
        <v>37.615005493164063</v>
      </c>
    </row>
    <row r="1306" spans="1:12">
      <c r="A1306">
        <v>2004</v>
      </c>
      <c r="B1306" t="s">
        <v>30</v>
      </c>
      <c r="C1306" s="1">
        <v>6.923548698425293</v>
      </c>
      <c r="D1306" s="1">
        <v>8.0787353515625</v>
      </c>
      <c r="E1306" s="1">
        <v>9.8434591293334961</v>
      </c>
      <c r="F1306" s="1">
        <v>11.109706878662109</v>
      </c>
      <c r="G1306" s="1">
        <v>12.91960334777832</v>
      </c>
      <c r="H1306" s="1">
        <v>15.00482177734375</v>
      </c>
      <c r="I1306" s="1">
        <v>17.876571655273438</v>
      </c>
      <c r="J1306" s="1">
        <v>21.668130874633789</v>
      </c>
      <c r="K1306" s="1">
        <v>28.797845840454102</v>
      </c>
      <c r="L1306" s="1">
        <v>38.376399993896484</v>
      </c>
    </row>
    <row r="1307" spans="1:12">
      <c r="A1307">
        <v>2004</v>
      </c>
      <c r="B1307" t="s">
        <v>31</v>
      </c>
      <c r="C1307" s="1">
        <v>6.4582571983337402</v>
      </c>
      <c r="D1307" s="1">
        <v>7.9838638305664063</v>
      </c>
      <c r="E1307" s="1">
        <v>9.1050615310668945</v>
      </c>
      <c r="F1307" s="1">
        <v>10.603090286254883</v>
      </c>
      <c r="G1307" s="1">
        <v>12.30812931060791</v>
      </c>
      <c r="H1307" s="1">
        <v>14.226746559143066</v>
      </c>
      <c r="I1307" s="1">
        <v>16.926469802856445</v>
      </c>
      <c r="J1307" s="1">
        <v>20.06062126159668</v>
      </c>
      <c r="K1307" s="1">
        <v>26.111246109008789</v>
      </c>
      <c r="L1307" s="1">
        <v>33.646495819091797</v>
      </c>
    </row>
    <row r="1308" spans="1:12">
      <c r="A1308">
        <v>2004</v>
      </c>
      <c r="B1308" t="s">
        <v>32</v>
      </c>
      <c r="C1308" s="1">
        <v>6.9486761093139648</v>
      </c>
      <c r="D1308" s="1">
        <v>8.0496425628662109</v>
      </c>
      <c r="E1308" s="1">
        <v>9.4595203399658203</v>
      </c>
      <c r="F1308" s="1">
        <v>10.939860343933105</v>
      </c>
      <c r="G1308" s="1">
        <v>12.468953132629395</v>
      </c>
      <c r="H1308" s="1">
        <v>14.509223937988281</v>
      </c>
      <c r="I1308" s="1">
        <v>16.983057022094727</v>
      </c>
      <c r="J1308" s="1">
        <v>20.379861831665039</v>
      </c>
      <c r="K1308" s="1">
        <v>27.920129776000977</v>
      </c>
      <c r="L1308" s="1">
        <v>37.830768585205078</v>
      </c>
    </row>
    <row r="1309" spans="1:12">
      <c r="A1309">
        <v>2004</v>
      </c>
      <c r="B1309" t="s">
        <v>33</v>
      </c>
      <c r="C1309" s="1">
        <v>6.1871085166931152</v>
      </c>
      <c r="D1309" s="1">
        <v>7.6207418441772461</v>
      </c>
      <c r="E1309" s="1">
        <v>9.1131868362426758</v>
      </c>
      <c r="F1309" s="1">
        <v>10.625890731811523</v>
      </c>
      <c r="G1309" s="1">
        <v>12.512116432189941</v>
      </c>
      <c r="H1309" s="1">
        <v>14.582620620727539</v>
      </c>
      <c r="I1309" s="1">
        <v>17.026603698730469</v>
      </c>
      <c r="J1309" s="1">
        <v>20.401325225830078</v>
      </c>
      <c r="K1309" s="1">
        <v>26.981632232666016</v>
      </c>
      <c r="L1309" s="1">
        <v>33.773956298828125</v>
      </c>
    </row>
    <row r="1310" spans="1:12">
      <c r="A1310">
        <v>2004</v>
      </c>
      <c r="B1310" t="s">
        <v>34</v>
      </c>
      <c r="C1310" s="1">
        <v>6.1953363418579102</v>
      </c>
      <c r="D1310" s="1">
        <v>7.8041343688964844</v>
      </c>
      <c r="E1310" s="1">
        <v>8.9607515335083008</v>
      </c>
      <c r="F1310" s="1">
        <v>10.098660469055176</v>
      </c>
      <c r="G1310" s="1">
        <v>12.070307731628418</v>
      </c>
      <c r="H1310" s="1">
        <v>14.088626861572266</v>
      </c>
      <c r="I1310" s="1">
        <v>16.674568176269531</v>
      </c>
      <c r="J1310" s="1">
        <v>19.60400390625</v>
      </c>
      <c r="K1310" s="1">
        <v>24.996797561645508</v>
      </c>
      <c r="L1310" s="1">
        <v>30.906764984130859</v>
      </c>
    </row>
    <row r="1311" spans="1:12">
      <c r="A1311">
        <v>2004</v>
      </c>
      <c r="B1311" t="s">
        <v>35</v>
      </c>
      <c r="C1311" s="1">
        <v>6.4689979553222656</v>
      </c>
      <c r="D1311" s="1">
        <v>7.7713608741760254</v>
      </c>
      <c r="E1311" s="1">
        <v>8.913670539855957</v>
      </c>
      <c r="F1311" s="1">
        <v>9.9809150695800781</v>
      </c>
      <c r="G1311" s="1">
        <v>11.120082855224609</v>
      </c>
      <c r="H1311" s="1">
        <v>12.936994552612305</v>
      </c>
      <c r="I1311" s="1">
        <v>15.006524085998535</v>
      </c>
      <c r="J1311" s="1">
        <v>18.100269317626953</v>
      </c>
      <c r="K1311" s="1">
        <v>23.884252548217773</v>
      </c>
      <c r="L1311" s="1">
        <v>32.293384552001953</v>
      </c>
    </row>
    <row r="1312" spans="1:12">
      <c r="A1312">
        <v>2004</v>
      </c>
      <c r="B1312" t="s">
        <v>36</v>
      </c>
      <c r="C1312" s="1">
        <v>6.1632227897644043</v>
      </c>
      <c r="D1312" s="1">
        <v>7.6042342185974121</v>
      </c>
      <c r="E1312" s="1">
        <v>9.0259771347045898</v>
      </c>
      <c r="F1312" s="1">
        <v>10.319609642028809</v>
      </c>
      <c r="G1312" s="1">
        <v>12.337560653686523</v>
      </c>
      <c r="H1312" s="1">
        <v>14.600766181945801</v>
      </c>
      <c r="I1312" s="1">
        <v>16.880943298339844</v>
      </c>
      <c r="J1312" s="1">
        <v>20.928058624267578</v>
      </c>
      <c r="K1312" s="1">
        <v>26.541181564331055</v>
      </c>
      <c r="L1312" s="1">
        <v>33.329738616943359</v>
      </c>
    </row>
    <row r="1313" spans="1:12">
      <c r="A1313">
        <v>2004</v>
      </c>
      <c r="B1313" t="s">
        <v>37</v>
      </c>
      <c r="C1313" s="1">
        <v>6.1345968246459961</v>
      </c>
      <c r="D1313" s="1">
        <v>7.7192864418029785</v>
      </c>
      <c r="E1313" s="1">
        <v>8.9217720031738281</v>
      </c>
      <c r="F1313" s="1">
        <v>10.023492813110352</v>
      </c>
      <c r="G1313" s="1">
        <v>11.759160041809082</v>
      </c>
      <c r="H1313" s="1">
        <v>13.892740249633789</v>
      </c>
      <c r="I1313" s="1">
        <v>16.07890510559082</v>
      </c>
      <c r="J1313" s="1">
        <v>19.727548599243164</v>
      </c>
      <c r="K1313" s="1">
        <v>25.347734451293945</v>
      </c>
      <c r="L1313" s="1">
        <v>32.453338623046875</v>
      </c>
    </row>
    <row r="1314" spans="1:12">
      <c r="A1314">
        <v>2004</v>
      </c>
      <c r="B1314" t="s">
        <v>38</v>
      </c>
      <c r="C1314" s="1">
        <v>6.4244451522827148</v>
      </c>
      <c r="D1314" s="1">
        <v>7.6171798706054688</v>
      </c>
      <c r="E1314" s="1">
        <v>8.9882593154907227</v>
      </c>
      <c r="F1314" s="1">
        <v>10.137526512145996</v>
      </c>
      <c r="G1314" s="1">
        <v>12.090534210205078</v>
      </c>
      <c r="H1314" s="1">
        <v>14.320722579956055</v>
      </c>
      <c r="I1314" s="1">
        <v>17.058530807495117</v>
      </c>
      <c r="J1314" s="1">
        <v>21.089527130126953</v>
      </c>
      <c r="K1314" s="1">
        <v>28.680168151855469</v>
      </c>
      <c r="L1314" s="1">
        <v>37.45184326171875</v>
      </c>
    </row>
    <row r="1315" spans="1:12">
      <c r="A1315">
        <v>2004</v>
      </c>
      <c r="B1315" t="s">
        <v>39</v>
      </c>
      <c r="C1315" s="1">
        <v>6.0697221755981445</v>
      </c>
      <c r="D1315" s="1">
        <v>7.1840991973876953</v>
      </c>
      <c r="E1315" s="1">
        <v>8.4360847473144531</v>
      </c>
      <c r="F1315" s="1">
        <v>9.58746337890625</v>
      </c>
      <c r="G1315" s="1">
        <v>11.1162109375</v>
      </c>
      <c r="H1315" s="1">
        <v>13.129799842834473</v>
      </c>
      <c r="I1315" s="1">
        <v>15.265647888183594</v>
      </c>
      <c r="J1315" s="1">
        <v>18.52349853515625</v>
      </c>
      <c r="K1315" s="1">
        <v>23.737270355224609</v>
      </c>
      <c r="L1315" s="1">
        <v>28.462102890014648</v>
      </c>
    </row>
    <row r="1316" spans="1:12">
      <c r="A1316">
        <v>2004</v>
      </c>
      <c r="B1316" t="s">
        <v>40</v>
      </c>
      <c r="C1316" s="1">
        <v>6.3405427932739258</v>
      </c>
      <c r="D1316" s="1">
        <v>7.5582709312438965</v>
      </c>
      <c r="E1316" s="1">
        <v>8.9569358825683594</v>
      </c>
      <c r="F1316" s="1">
        <v>10.055007934570313</v>
      </c>
      <c r="G1316" s="1">
        <v>11.617377281188965</v>
      </c>
      <c r="H1316" s="1">
        <v>13.827173233032227</v>
      </c>
      <c r="I1316" s="1">
        <v>16.108123779296875</v>
      </c>
      <c r="J1316" s="1">
        <v>19.759445190429688</v>
      </c>
      <c r="K1316" s="1">
        <v>26.347263336181641</v>
      </c>
      <c r="L1316" s="1">
        <v>31.188173294067383</v>
      </c>
    </row>
    <row r="1317" spans="1:12">
      <c r="A1317">
        <v>2004</v>
      </c>
      <c r="B1317" t="s">
        <v>41</v>
      </c>
      <c r="C1317" s="1">
        <v>6.5504570007324219</v>
      </c>
      <c r="D1317" s="1">
        <v>7.888430118560791</v>
      </c>
      <c r="E1317" s="1">
        <v>9.0562353134155273</v>
      </c>
      <c r="F1317" s="1">
        <v>10.208062171936035</v>
      </c>
      <c r="G1317" s="1">
        <v>12.016676902770996</v>
      </c>
      <c r="H1317" s="1">
        <v>13.922369956970215</v>
      </c>
      <c r="I1317" s="1">
        <v>16.225618362426758</v>
      </c>
      <c r="J1317" s="1">
        <v>19.409233093261719</v>
      </c>
      <c r="K1317" s="1">
        <v>24.906915664672852</v>
      </c>
      <c r="L1317" s="1">
        <v>29.515775680541992</v>
      </c>
    </row>
    <row r="1318" spans="1:12">
      <c r="A1318">
        <v>2004</v>
      </c>
      <c r="B1318" t="s">
        <v>42</v>
      </c>
      <c r="C1318" s="1">
        <v>7.3427033424377441</v>
      </c>
      <c r="D1318" s="1">
        <v>9.0329313278198242</v>
      </c>
      <c r="E1318" s="1">
        <v>10.741137504577637</v>
      </c>
      <c r="F1318" s="1">
        <v>12.791269302368164</v>
      </c>
      <c r="G1318" s="1">
        <v>14.929876327514648</v>
      </c>
      <c r="H1318" s="1">
        <v>17.144918441772461</v>
      </c>
      <c r="I1318" s="1">
        <v>20.125034332275391</v>
      </c>
      <c r="J1318" s="1">
        <v>24.723358154296875</v>
      </c>
      <c r="K1318" s="1">
        <v>32.284450531005859</v>
      </c>
      <c r="L1318" s="1">
        <v>39.987255096435547</v>
      </c>
    </row>
    <row r="1319" spans="1:12">
      <c r="A1319">
        <v>2004</v>
      </c>
      <c r="B1319" t="s">
        <v>43</v>
      </c>
      <c r="C1319" s="1">
        <v>6.1117706298828125</v>
      </c>
      <c r="D1319" s="1">
        <v>7.519965648651123</v>
      </c>
      <c r="E1319" s="1">
        <v>8.9523153305053711</v>
      </c>
      <c r="F1319" s="1">
        <v>10.060498237609863</v>
      </c>
      <c r="G1319" s="1">
        <v>12.05048942565918</v>
      </c>
      <c r="H1319" s="1">
        <v>14.429727554321289</v>
      </c>
      <c r="I1319" s="1">
        <v>17.102758407592773</v>
      </c>
      <c r="J1319" s="1">
        <v>21.246417999267578</v>
      </c>
      <c r="K1319" s="1">
        <v>27.445472717285156</v>
      </c>
      <c r="L1319" s="1">
        <v>36.528938293457031</v>
      </c>
    </row>
    <row r="1320" spans="1:12">
      <c r="A1320">
        <v>2004</v>
      </c>
      <c r="B1320" t="s">
        <v>44</v>
      </c>
      <c r="C1320" s="1">
        <v>6.9480490684509277</v>
      </c>
      <c r="D1320" s="1">
        <v>8.497990608215332</v>
      </c>
      <c r="E1320" s="1">
        <v>9.9529123306274414</v>
      </c>
      <c r="F1320" s="1">
        <v>11.441783905029297</v>
      </c>
      <c r="G1320" s="1">
        <v>13.067368507385254</v>
      </c>
      <c r="H1320" s="1">
        <v>15.067014694213867</v>
      </c>
      <c r="I1320" s="1">
        <v>17.956865310668945</v>
      </c>
      <c r="J1320" s="1">
        <v>21.591663360595703</v>
      </c>
      <c r="K1320" s="1">
        <v>28.858142852783203</v>
      </c>
      <c r="L1320" s="1">
        <v>38.472049713134766</v>
      </c>
    </row>
    <row r="1321" spans="1:12">
      <c r="A1321">
        <v>2004</v>
      </c>
      <c r="B1321" t="s">
        <v>45</v>
      </c>
      <c r="C1321" s="1">
        <v>6.8941059112548828</v>
      </c>
      <c r="D1321" s="1">
        <v>7.9706921577453613</v>
      </c>
      <c r="E1321" s="1">
        <v>9.1061487197875977</v>
      </c>
      <c r="F1321" s="1">
        <v>10.275408744812012</v>
      </c>
      <c r="G1321" s="1">
        <v>12.053729057312012</v>
      </c>
      <c r="H1321" s="1">
        <v>14.576918601989746</v>
      </c>
      <c r="I1321" s="1">
        <v>17.222682952880859</v>
      </c>
      <c r="J1321" s="1">
        <v>20.673439025878906</v>
      </c>
      <c r="K1321" s="1">
        <v>27.503316879272461</v>
      </c>
      <c r="L1321" s="1">
        <v>34.957378387451172</v>
      </c>
    </row>
    <row r="1322" spans="1:12">
      <c r="A1322">
        <v>2004</v>
      </c>
      <c r="B1322" t="s">
        <v>46</v>
      </c>
      <c r="C1322" s="1">
        <v>7.0430207252502441</v>
      </c>
      <c r="D1322" s="1">
        <v>8.6094894409179688</v>
      </c>
      <c r="E1322" s="1">
        <v>9.9645299911499023</v>
      </c>
      <c r="F1322" s="1">
        <v>11.349228858947754</v>
      </c>
      <c r="G1322" s="1">
        <v>12.889456748962402</v>
      </c>
      <c r="H1322" s="1">
        <v>15.002631187438965</v>
      </c>
      <c r="I1322" s="1">
        <v>17.838045120239258</v>
      </c>
      <c r="J1322" s="1">
        <v>21.85106086730957</v>
      </c>
      <c r="K1322" s="1">
        <v>29.878578186035156</v>
      </c>
      <c r="L1322" s="1">
        <v>36.368312835693359</v>
      </c>
    </row>
    <row r="1323" spans="1:12">
      <c r="A1323">
        <v>2004</v>
      </c>
      <c r="B1323" t="s">
        <v>47</v>
      </c>
      <c r="C1323" s="1">
        <v>7.5857386589050293</v>
      </c>
      <c r="D1323" s="1">
        <v>8.9961919784545898</v>
      </c>
      <c r="E1323" s="1">
        <v>10.58418083190918</v>
      </c>
      <c r="F1323" s="1">
        <v>12.907715797424316</v>
      </c>
      <c r="G1323" s="1">
        <v>14.920978546142578</v>
      </c>
      <c r="H1323" s="1">
        <v>17.199581146240234</v>
      </c>
      <c r="I1323" s="1">
        <v>20.670209884643555</v>
      </c>
      <c r="J1323" s="1">
        <v>24.972570419311523</v>
      </c>
      <c r="K1323" s="1">
        <v>32.765438079833984</v>
      </c>
      <c r="L1323" s="1">
        <v>40.268383026123047</v>
      </c>
    </row>
    <row r="1324" spans="1:12">
      <c r="A1324">
        <v>2004</v>
      </c>
      <c r="B1324" t="s">
        <v>48</v>
      </c>
      <c r="C1324" s="1">
        <v>7.3447237014770508</v>
      </c>
      <c r="D1324" s="1">
        <v>8.5133752822875977</v>
      </c>
      <c r="E1324" s="1">
        <v>9.9868507385253906</v>
      </c>
      <c r="F1324" s="1">
        <v>11.546248435974121</v>
      </c>
      <c r="G1324" s="1">
        <v>13.554224967956543</v>
      </c>
      <c r="H1324" s="1">
        <v>15.546806335449219</v>
      </c>
      <c r="I1324" s="1">
        <v>18.560375213623047</v>
      </c>
      <c r="J1324" s="1">
        <v>22.879251480102539</v>
      </c>
      <c r="K1324" s="1">
        <v>29.917463302612305</v>
      </c>
      <c r="L1324" s="1">
        <v>38.346370697021484</v>
      </c>
    </row>
    <row r="1325" spans="1:12">
      <c r="A1325">
        <v>2004</v>
      </c>
      <c r="B1325" t="s">
        <v>49</v>
      </c>
      <c r="C1325" s="1">
        <v>7.0510158538818359</v>
      </c>
      <c r="D1325" s="1">
        <v>8.5479202270507813</v>
      </c>
      <c r="E1325" s="1">
        <v>10.056967735290527</v>
      </c>
      <c r="F1325" s="1">
        <v>12.223219871520996</v>
      </c>
      <c r="G1325" s="1">
        <v>14.984722137451172</v>
      </c>
      <c r="H1325" s="1">
        <v>18.01593017578125</v>
      </c>
      <c r="I1325" s="1">
        <v>21.8160400390625</v>
      </c>
      <c r="J1325" s="1">
        <v>27.030586242675781</v>
      </c>
      <c r="K1325" s="1">
        <v>36.011440277099609</v>
      </c>
      <c r="L1325" s="1">
        <v>46.175521850585938</v>
      </c>
    </row>
    <row r="1326" spans="1:12">
      <c r="A1326">
        <v>2004</v>
      </c>
      <c r="B1326" t="s">
        <v>50</v>
      </c>
      <c r="C1326" s="1">
        <v>7.9160103797912598</v>
      </c>
      <c r="D1326" s="1">
        <v>9.5296907424926758</v>
      </c>
      <c r="E1326" s="1">
        <v>11.110921859741211</v>
      </c>
      <c r="F1326" s="1">
        <v>13.272676467895508</v>
      </c>
      <c r="G1326" s="1">
        <v>15.112446784973145</v>
      </c>
      <c r="H1326" s="1">
        <v>18.003702163696289</v>
      </c>
      <c r="I1326" s="1">
        <v>20.895778656005859</v>
      </c>
      <c r="J1326" s="1">
        <v>24.922752380371094</v>
      </c>
      <c r="K1326" s="1">
        <v>31.359243392944336</v>
      </c>
      <c r="L1326" s="1">
        <v>38.448085784912109</v>
      </c>
    </row>
    <row r="1327" spans="1:12">
      <c r="A1327">
        <v>2004</v>
      </c>
      <c r="B1327" t="s">
        <v>51</v>
      </c>
      <c r="C1327" s="1">
        <v>6.8838558197021484</v>
      </c>
      <c r="D1327" s="1">
        <v>8.4403285980224609</v>
      </c>
      <c r="E1327" s="1">
        <v>9.9808712005615234</v>
      </c>
      <c r="F1327" s="1">
        <v>11.617487907409668</v>
      </c>
      <c r="G1327" s="1">
        <v>13.408412933349609</v>
      </c>
      <c r="H1327" s="1">
        <v>15.406901359558105</v>
      </c>
      <c r="I1327" s="1">
        <v>18.286951065063477</v>
      </c>
      <c r="J1327" s="1">
        <v>22.460222244262695</v>
      </c>
      <c r="K1327" s="1">
        <v>28.968955993652344</v>
      </c>
      <c r="L1327" s="1">
        <v>36.607643127441406</v>
      </c>
    </row>
    <row r="1328" spans="1:12">
      <c r="A1328">
        <v>2005</v>
      </c>
      <c r="B1328" t="s">
        <v>1</v>
      </c>
      <c r="C1328" s="1">
        <v>7.3398075103759766</v>
      </c>
      <c r="D1328" s="1">
        <v>8.8778820037841797</v>
      </c>
      <c r="E1328" s="1">
        <v>10.010201454162598</v>
      </c>
      <c r="F1328" s="1">
        <v>11.264517784118652</v>
      </c>
      <c r="G1328" s="1">
        <v>12.921235084533691</v>
      </c>
      <c r="H1328" s="1">
        <v>14.976213455200195</v>
      </c>
      <c r="I1328" s="1">
        <v>17.475078582763672</v>
      </c>
      <c r="J1328" s="1">
        <v>20.973588943481445</v>
      </c>
      <c r="K1328" s="1">
        <v>27.337558746337891</v>
      </c>
      <c r="L1328" s="1">
        <v>36.051250457763672</v>
      </c>
    </row>
    <row r="1329" spans="1:12">
      <c r="A1329">
        <v>2005</v>
      </c>
      <c r="B1329" t="s">
        <v>2</v>
      </c>
      <c r="C1329" s="1">
        <v>7.9750576019287109</v>
      </c>
      <c r="D1329" s="1">
        <v>9.9608469009399414</v>
      </c>
      <c r="E1329" s="1">
        <v>11.934530258178711</v>
      </c>
      <c r="F1329" s="1">
        <v>13.708921432495117</v>
      </c>
      <c r="G1329" s="1">
        <v>15.523326873779297</v>
      </c>
      <c r="H1329" s="1">
        <v>18.087793350219727</v>
      </c>
      <c r="I1329" s="1">
        <v>21.327423095703125</v>
      </c>
      <c r="J1329" s="1">
        <v>25.599716186523438</v>
      </c>
      <c r="K1329" s="1">
        <v>34.482135772705078</v>
      </c>
      <c r="L1329" s="1">
        <v>43.150230407714844</v>
      </c>
    </row>
    <row r="1330" spans="1:12">
      <c r="A1330">
        <v>2005</v>
      </c>
      <c r="B1330" t="s">
        <v>3</v>
      </c>
      <c r="C1330" s="1">
        <v>7.6579103469848633</v>
      </c>
      <c r="D1330" s="1">
        <v>9.0733928680419922</v>
      </c>
      <c r="E1330" s="1">
        <v>10.440251350402832</v>
      </c>
      <c r="F1330" s="1">
        <v>12.098026275634766</v>
      </c>
      <c r="G1330" s="1">
        <v>13.961758613586426</v>
      </c>
      <c r="H1330" s="1">
        <v>15.96817684173584</v>
      </c>
      <c r="I1330" s="1">
        <v>18.696884155273438</v>
      </c>
      <c r="J1330" s="1">
        <v>22.328029632568359</v>
      </c>
      <c r="K1330" s="1">
        <v>28.750120162963867</v>
      </c>
      <c r="L1330" s="1">
        <v>34.513938903808594</v>
      </c>
    </row>
    <row r="1331" spans="1:12">
      <c r="A1331">
        <v>2005</v>
      </c>
      <c r="B1331" t="s">
        <v>4</v>
      </c>
      <c r="C1331" s="1">
        <v>7.905815601348877</v>
      </c>
      <c r="D1331" s="1">
        <v>9.9233064651489258</v>
      </c>
      <c r="E1331" s="1">
        <v>11.900069236755371</v>
      </c>
      <c r="F1331" s="1">
        <v>13.908493995666504</v>
      </c>
      <c r="G1331" s="1">
        <v>15.943327903747559</v>
      </c>
      <c r="H1331" s="1">
        <v>18.984704971313477</v>
      </c>
      <c r="I1331" s="1">
        <v>22.95948600769043</v>
      </c>
      <c r="J1331" s="1">
        <v>28.097206115722656</v>
      </c>
      <c r="K1331" s="1">
        <v>38.283836364746094</v>
      </c>
      <c r="L1331" s="1">
        <v>47.792572021484375</v>
      </c>
    </row>
    <row r="1332" spans="1:12">
      <c r="A1332">
        <v>2005</v>
      </c>
      <c r="B1332" t="s">
        <v>5</v>
      </c>
      <c r="C1332" s="1">
        <v>7.3788185119628906</v>
      </c>
      <c r="D1332" s="1">
        <v>8.9197187423706055</v>
      </c>
      <c r="E1332" s="1">
        <v>10.403285026550293</v>
      </c>
      <c r="F1332" s="1">
        <v>12.122885704040527</v>
      </c>
      <c r="G1332" s="1">
        <v>14.585625648498535</v>
      </c>
      <c r="H1332" s="1">
        <v>16.805374145507813</v>
      </c>
      <c r="I1332" s="1">
        <v>20.02098274230957</v>
      </c>
      <c r="J1332" s="1">
        <v>24.911472320556641</v>
      </c>
      <c r="K1332" s="1">
        <v>33.117725372314453</v>
      </c>
      <c r="L1332" s="1">
        <v>43.155055999755859</v>
      </c>
    </row>
    <row r="1333" spans="1:12">
      <c r="A1333">
        <v>2005</v>
      </c>
      <c r="B1333" t="s">
        <v>6</v>
      </c>
      <c r="C1333" s="1">
        <v>8.0142221450805664</v>
      </c>
      <c r="D1333" s="1">
        <v>9.9507312774658203</v>
      </c>
      <c r="E1333" s="1">
        <v>11.92988109588623</v>
      </c>
      <c r="F1333" s="1">
        <v>14.053772926330566</v>
      </c>
      <c r="G1333" s="1">
        <v>16.826919555664063</v>
      </c>
      <c r="H1333" s="1">
        <v>20.071197509765625</v>
      </c>
      <c r="I1333" s="1">
        <v>24.113557815551758</v>
      </c>
      <c r="J1333" s="1">
        <v>29.775041580200195</v>
      </c>
      <c r="K1333" s="1">
        <v>38.478687286376953</v>
      </c>
      <c r="L1333" s="1">
        <v>48.123699188232422</v>
      </c>
    </row>
    <row r="1334" spans="1:12">
      <c r="A1334">
        <v>2005</v>
      </c>
      <c r="B1334" t="s">
        <v>7</v>
      </c>
      <c r="C1334" s="1">
        <v>7.0402312278747559</v>
      </c>
      <c r="D1334" s="1">
        <v>8.8116321563720703</v>
      </c>
      <c r="E1334" s="1">
        <v>10.102276802062988</v>
      </c>
      <c r="F1334" s="1">
        <v>12.29647159576416</v>
      </c>
      <c r="G1334" s="1">
        <v>14.909773826599121</v>
      </c>
      <c r="H1334" s="1">
        <v>17.411069869995117</v>
      </c>
      <c r="I1334" s="1">
        <v>21.156360626220703</v>
      </c>
      <c r="J1334" s="1">
        <v>26.011848449707031</v>
      </c>
      <c r="K1334" s="1">
        <v>34.852420806884766</v>
      </c>
      <c r="L1334" s="1">
        <v>46.1385498046875</v>
      </c>
    </row>
    <row r="1335" spans="1:12">
      <c r="A1335">
        <v>2005</v>
      </c>
      <c r="B1335" t="s">
        <v>8</v>
      </c>
      <c r="C1335" s="1">
        <v>7.620542049407959</v>
      </c>
      <c r="D1335" s="1">
        <v>9.5538616180419922</v>
      </c>
      <c r="E1335" s="1">
        <v>11.829799652099609</v>
      </c>
      <c r="F1335" s="1">
        <v>13.976652145385742</v>
      </c>
      <c r="G1335" s="1">
        <v>16.463268280029297</v>
      </c>
      <c r="H1335" s="1">
        <v>19.984569549560547</v>
      </c>
      <c r="I1335" s="1">
        <v>24.383193969726563</v>
      </c>
      <c r="J1335" s="1">
        <v>30.008762359619141</v>
      </c>
      <c r="K1335" s="1">
        <v>40.112010955810547</v>
      </c>
      <c r="L1335" s="1">
        <v>49.760887145996094</v>
      </c>
    </row>
    <row r="1336" spans="1:12">
      <c r="A1336">
        <v>2005</v>
      </c>
      <c r="B1336" t="s">
        <v>9</v>
      </c>
      <c r="C1336" s="1">
        <v>7.0390629768371582</v>
      </c>
      <c r="D1336" s="1">
        <v>8.6578941345214844</v>
      </c>
      <c r="E1336" s="1">
        <v>10.074776649475098</v>
      </c>
      <c r="F1336" s="1">
        <v>12.003192901611328</v>
      </c>
      <c r="G1336" s="1">
        <v>13.97128963470459</v>
      </c>
      <c r="H1336" s="1">
        <v>16.081031799316406</v>
      </c>
      <c r="I1336" s="1">
        <v>19.146097183227539</v>
      </c>
      <c r="J1336" s="1">
        <v>23.202943801879883</v>
      </c>
      <c r="K1336" s="1">
        <v>30.7730712890625</v>
      </c>
      <c r="L1336" s="1">
        <v>39.437820434570313</v>
      </c>
    </row>
    <row r="1337" spans="1:12">
      <c r="A1337">
        <v>2005</v>
      </c>
      <c r="B1337" t="s">
        <v>10</v>
      </c>
      <c r="C1337" s="1">
        <v>6.974583625793457</v>
      </c>
      <c r="D1337" s="1">
        <v>8.4469270706176758</v>
      </c>
      <c r="E1337" s="1">
        <v>10.006318092346191</v>
      </c>
      <c r="F1337" s="1">
        <v>11.883072853088379</v>
      </c>
      <c r="G1337" s="1">
        <v>13.73813533782959</v>
      </c>
      <c r="H1337" s="1">
        <v>16.009033203125</v>
      </c>
      <c r="I1337" s="1">
        <v>18.730401992797852</v>
      </c>
      <c r="J1337" s="1">
        <v>22.376344680786133</v>
      </c>
      <c r="K1337" s="1">
        <v>28.72144889831543</v>
      </c>
      <c r="L1337" s="1">
        <v>35.619411468505859</v>
      </c>
    </row>
    <row r="1338" spans="1:12">
      <c r="A1338">
        <v>2005</v>
      </c>
      <c r="B1338" t="s">
        <v>11</v>
      </c>
      <c r="C1338" s="1">
        <v>7.3128776550292969</v>
      </c>
      <c r="D1338" s="1">
        <v>8.9730863571166992</v>
      </c>
      <c r="E1338" s="1">
        <v>10.114129066467285</v>
      </c>
      <c r="F1338" s="1">
        <v>11.981000900268555</v>
      </c>
      <c r="G1338" s="1">
        <v>13.874314308166504</v>
      </c>
      <c r="H1338" s="1">
        <v>15.983863830566406</v>
      </c>
      <c r="I1338" s="1">
        <v>18.67344856262207</v>
      </c>
      <c r="J1338" s="1">
        <v>22.086137771606445</v>
      </c>
      <c r="K1338" s="1">
        <v>28.445461273193359</v>
      </c>
      <c r="L1338" s="1">
        <v>37.220195770263672</v>
      </c>
    </row>
    <row r="1339" spans="1:12">
      <c r="A1339">
        <v>2005</v>
      </c>
      <c r="B1339" t="s">
        <v>12</v>
      </c>
      <c r="C1339" s="1">
        <v>7.0680322647094727</v>
      </c>
      <c r="D1339" s="1">
        <v>8.7891082763671875</v>
      </c>
      <c r="E1339" s="1">
        <v>10.11781120300293</v>
      </c>
      <c r="F1339" s="1">
        <v>12.120077133178711</v>
      </c>
      <c r="G1339" s="1">
        <v>14.609951019287109</v>
      </c>
      <c r="H1339" s="1">
        <v>17.105632781982422</v>
      </c>
      <c r="I1339" s="1">
        <v>20.323165893554688</v>
      </c>
      <c r="J1339" s="1">
        <v>25.080686569213867</v>
      </c>
      <c r="K1339" s="1">
        <v>33.801399230957031</v>
      </c>
      <c r="L1339" s="1">
        <v>42.242412567138672</v>
      </c>
    </row>
    <row r="1340" spans="1:12">
      <c r="A1340">
        <v>2005</v>
      </c>
      <c r="B1340" t="s">
        <v>13</v>
      </c>
      <c r="C1340" s="1">
        <v>6.971062183380127</v>
      </c>
      <c r="D1340" s="1">
        <v>8.8565683364868164</v>
      </c>
      <c r="E1340" s="1">
        <v>10.108616828918457</v>
      </c>
      <c r="F1340" s="1">
        <v>12.08347225189209</v>
      </c>
      <c r="G1340" s="1">
        <v>14.629875183105469</v>
      </c>
      <c r="H1340" s="1">
        <v>17.12213134765625</v>
      </c>
      <c r="I1340" s="1">
        <v>20.818267822265625</v>
      </c>
      <c r="J1340" s="1">
        <v>25.040508270263672</v>
      </c>
      <c r="K1340" s="1">
        <v>31.97930908203125</v>
      </c>
      <c r="L1340" s="1">
        <v>40.000774383544922</v>
      </c>
    </row>
    <row r="1341" spans="1:12">
      <c r="A1341">
        <v>2005</v>
      </c>
      <c r="B1341" t="s">
        <v>14</v>
      </c>
      <c r="C1341" s="1">
        <v>7.3264484405517578</v>
      </c>
      <c r="D1341" s="1">
        <v>8.8586578369140625</v>
      </c>
      <c r="E1341" s="1">
        <v>10.247485160827637</v>
      </c>
      <c r="F1341" s="1">
        <v>12.070980072021484</v>
      </c>
      <c r="G1341" s="1">
        <v>14.064000129699707</v>
      </c>
      <c r="H1341" s="1">
        <v>16.339698791503906</v>
      </c>
      <c r="I1341" s="1">
        <v>19.190101623535156</v>
      </c>
      <c r="J1341" s="1">
        <v>22.883975982666016</v>
      </c>
      <c r="K1341" s="1">
        <v>29.008661270141602</v>
      </c>
      <c r="L1341" s="1">
        <v>35.982654571533203</v>
      </c>
    </row>
    <row r="1342" spans="1:12">
      <c r="A1342">
        <v>2005</v>
      </c>
      <c r="B1342" t="s">
        <v>15</v>
      </c>
      <c r="C1342" s="1">
        <v>7.440793514251709</v>
      </c>
      <c r="D1342" s="1">
        <v>9.4846563339233398</v>
      </c>
      <c r="E1342" s="1">
        <v>11.103559494018555</v>
      </c>
      <c r="F1342" s="1">
        <v>13.093655586242676</v>
      </c>
      <c r="G1342" s="1">
        <v>15.103724479675293</v>
      </c>
      <c r="H1342" s="1">
        <v>17.893013000488281</v>
      </c>
      <c r="I1342" s="1">
        <v>20.94035530090332</v>
      </c>
      <c r="J1342" s="1">
        <v>25.291187286376953</v>
      </c>
      <c r="K1342" s="1">
        <v>33.811817169189453</v>
      </c>
      <c r="L1342" s="1">
        <v>43.163322448730469</v>
      </c>
    </row>
    <row r="1343" spans="1:12">
      <c r="A1343">
        <v>2005</v>
      </c>
      <c r="B1343" t="s">
        <v>16</v>
      </c>
      <c r="C1343" s="1">
        <v>6.9866461753845215</v>
      </c>
      <c r="D1343" s="1">
        <v>8.5902919769287109</v>
      </c>
      <c r="E1343" s="1">
        <v>10.024271011352539</v>
      </c>
      <c r="F1343" s="1">
        <v>11.396389961242676</v>
      </c>
      <c r="G1343" s="1">
        <v>13.022040367126465</v>
      </c>
      <c r="H1343" s="1">
        <v>15.056904792785645</v>
      </c>
      <c r="I1343" s="1">
        <v>17.300477981567383</v>
      </c>
      <c r="J1343" s="1">
        <v>20.899507522583008</v>
      </c>
      <c r="K1343" s="1">
        <v>26.571191787719727</v>
      </c>
      <c r="L1343" s="1">
        <v>34.17828369140625</v>
      </c>
    </row>
    <row r="1344" spans="1:12">
      <c r="A1344">
        <v>2005</v>
      </c>
      <c r="B1344" t="s">
        <v>17</v>
      </c>
      <c r="C1344" s="1">
        <v>6.8957362174987793</v>
      </c>
      <c r="D1344" s="1">
        <v>8.3616571426391602</v>
      </c>
      <c r="E1344" s="1">
        <v>9.9931831359863281</v>
      </c>
      <c r="F1344" s="1">
        <v>11.494688034057617</v>
      </c>
      <c r="G1344" s="1">
        <v>13.417098999023438</v>
      </c>
      <c r="H1344" s="1">
        <v>15.588536262512207</v>
      </c>
      <c r="I1344" s="1">
        <v>18.777254104614258</v>
      </c>
      <c r="J1344" s="1">
        <v>22.767951965332031</v>
      </c>
      <c r="K1344" s="1">
        <v>28.638851165771484</v>
      </c>
      <c r="L1344" s="1">
        <v>34.870899200439453</v>
      </c>
    </row>
    <row r="1345" spans="1:12">
      <c r="A1345">
        <v>2005</v>
      </c>
      <c r="B1345" t="s">
        <v>18</v>
      </c>
      <c r="C1345" s="1">
        <v>6.6708250045776367</v>
      </c>
      <c r="D1345" s="1">
        <v>8.0591135025024414</v>
      </c>
      <c r="E1345" s="1">
        <v>9.3300209045410156</v>
      </c>
      <c r="F1345" s="1">
        <v>10.618188858032227</v>
      </c>
      <c r="G1345" s="1">
        <v>12.119473457336426</v>
      </c>
      <c r="H1345" s="1">
        <v>13.924237251281738</v>
      </c>
      <c r="I1345" s="1">
        <v>16.053804397583008</v>
      </c>
      <c r="J1345" s="1">
        <v>19.364387512207031</v>
      </c>
      <c r="K1345" s="1">
        <v>24.940685272216797</v>
      </c>
      <c r="L1345" s="1">
        <v>29.258201599121094</v>
      </c>
    </row>
    <row r="1346" spans="1:12">
      <c r="A1346">
        <v>2005</v>
      </c>
      <c r="B1346" t="s">
        <v>19</v>
      </c>
      <c r="C1346" s="1">
        <v>6.8612923622131348</v>
      </c>
      <c r="D1346" s="1">
        <v>8.0927858352661133</v>
      </c>
      <c r="E1346" s="1">
        <v>9.2328710556030273</v>
      </c>
      <c r="F1346" s="1">
        <v>10.454296112060547</v>
      </c>
      <c r="G1346" s="1">
        <v>11.956976890563965</v>
      </c>
      <c r="H1346" s="1">
        <v>13.426895141601563</v>
      </c>
      <c r="I1346" s="1">
        <v>15.58674144744873</v>
      </c>
      <c r="J1346" s="1">
        <v>18.421077728271484</v>
      </c>
      <c r="K1346" s="1">
        <v>24.059543609619141</v>
      </c>
      <c r="L1346" s="1">
        <v>30.024028778076172</v>
      </c>
    </row>
    <row r="1347" spans="1:12">
      <c r="A1347">
        <v>2005</v>
      </c>
      <c r="B1347" t="s">
        <v>20</v>
      </c>
      <c r="C1347" s="1">
        <v>7.0241174697875977</v>
      </c>
      <c r="D1347" s="1">
        <v>8.4476642608642578</v>
      </c>
      <c r="E1347" s="1">
        <v>9.9042396545410156</v>
      </c>
      <c r="F1347" s="1">
        <v>11.010093688964844</v>
      </c>
      <c r="G1347" s="1">
        <v>12.494437217712402</v>
      </c>
      <c r="H1347" s="1">
        <v>14.670459747314453</v>
      </c>
      <c r="I1347" s="1">
        <v>16.790554046630859</v>
      </c>
      <c r="J1347" s="1">
        <v>20.043605804443359</v>
      </c>
      <c r="K1347" s="1">
        <v>26.46605110168457</v>
      </c>
      <c r="L1347" s="1">
        <v>33.975063323974609</v>
      </c>
    </row>
    <row r="1348" spans="1:12">
      <c r="A1348">
        <v>2005</v>
      </c>
      <c r="B1348" t="s">
        <v>21</v>
      </c>
      <c r="C1348" s="1">
        <v>6.772946834564209</v>
      </c>
      <c r="D1348" s="1">
        <v>8.2464504241943359</v>
      </c>
      <c r="E1348" s="1">
        <v>9.8952293395996094</v>
      </c>
      <c r="F1348" s="1">
        <v>11.16018009185791</v>
      </c>
      <c r="G1348" s="1">
        <v>13.033910751342773</v>
      </c>
      <c r="H1348" s="1">
        <v>15.085005760192871</v>
      </c>
      <c r="I1348" s="1">
        <v>18.027572631835938</v>
      </c>
      <c r="J1348" s="1">
        <v>21.988424301147461</v>
      </c>
      <c r="K1348" s="1">
        <v>28.813262939453125</v>
      </c>
      <c r="L1348" s="1">
        <v>37.46173095703125</v>
      </c>
    </row>
    <row r="1349" spans="1:12">
      <c r="A1349">
        <v>2005</v>
      </c>
      <c r="B1349" t="s">
        <v>22</v>
      </c>
      <c r="C1349" s="1">
        <v>7.4832344055175781</v>
      </c>
      <c r="D1349" s="1">
        <v>9.0894203186035156</v>
      </c>
      <c r="E1349" s="1">
        <v>10.950708389282227</v>
      </c>
      <c r="F1349" s="1">
        <v>12.968456268310547</v>
      </c>
      <c r="G1349" s="1">
        <v>15.070413589477539</v>
      </c>
      <c r="H1349" s="1">
        <v>17.511075973510742</v>
      </c>
      <c r="I1349" s="1">
        <v>20.857711791992188</v>
      </c>
      <c r="J1349" s="1">
        <v>25.058742523193359</v>
      </c>
      <c r="K1349" s="1">
        <v>32.805057525634766</v>
      </c>
      <c r="L1349" s="1">
        <v>40.854778289794922</v>
      </c>
    </row>
    <row r="1350" spans="1:12">
      <c r="A1350">
        <v>2005</v>
      </c>
      <c r="B1350" t="s">
        <v>23</v>
      </c>
      <c r="C1350" s="1">
        <v>7.8956632614135742</v>
      </c>
      <c r="D1350" s="1">
        <v>9.9282283782958984</v>
      </c>
      <c r="E1350" s="1">
        <v>11.915182113647461</v>
      </c>
      <c r="F1350" s="1">
        <v>14.04979133605957</v>
      </c>
      <c r="G1350" s="1">
        <v>16.698949813842773</v>
      </c>
      <c r="H1350" s="1">
        <v>19.599199295043945</v>
      </c>
      <c r="I1350" s="1">
        <v>23.613460540771484</v>
      </c>
      <c r="J1350" s="1">
        <v>29.090456008911133</v>
      </c>
      <c r="K1350" s="1">
        <v>38.515823364257813</v>
      </c>
      <c r="L1350" s="1">
        <v>49.472988128662109</v>
      </c>
    </row>
    <row r="1351" spans="1:12">
      <c r="A1351">
        <v>2005</v>
      </c>
      <c r="B1351" t="s">
        <v>24</v>
      </c>
      <c r="C1351" s="1">
        <v>8.0755672454833984</v>
      </c>
      <c r="D1351" s="1">
        <v>10.092584609985352</v>
      </c>
      <c r="E1351" s="1">
        <v>12.574899673461914</v>
      </c>
      <c r="F1351" s="1">
        <v>15.055017471313477</v>
      </c>
      <c r="G1351" s="1">
        <v>18.016679763793945</v>
      </c>
      <c r="H1351" s="1">
        <v>21.216714859008789</v>
      </c>
      <c r="I1351" s="1">
        <v>25.849225997924805</v>
      </c>
      <c r="J1351" s="1">
        <v>33.235027313232422</v>
      </c>
      <c r="K1351" s="1">
        <v>45.818206787109375</v>
      </c>
      <c r="L1351" s="1">
        <v>59.809078216552734</v>
      </c>
    </row>
    <row r="1352" spans="1:12">
      <c r="A1352">
        <v>2005</v>
      </c>
      <c r="B1352" t="s">
        <v>25</v>
      </c>
      <c r="C1352" s="1">
        <v>7.1540040969848633</v>
      </c>
      <c r="D1352" s="1">
        <v>8.9417352676391602</v>
      </c>
      <c r="E1352" s="1">
        <v>10.602344512939453</v>
      </c>
      <c r="F1352" s="1">
        <v>12.653494834899902</v>
      </c>
      <c r="G1352" s="1">
        <v>15.010089874267578</v>
      </c>
      <c r="H1352" s="1">
        <v>17.320358276367188</v>
      </c>
      <c r="I1352" s="1">
        <v>21.20356559753418</v>
      </c>
      <c r="J1352" s="1">
        <v>26.416120529174805</v>
      </c>
      <c r="K1352" s="1">
        <v>37.107151031494141</v>
      </c>
      <c r="L1352" s="1">
        <v>47.951251983642578</v>
      </c>
    </row>
    <row r="1353" spans="1:12">
      <c r="A1353">
        <v>2005</v>
      </c>
      <c r="B1353" t="s">
        <v>26</v>
      </c>
      <c r="C1353" s="1">
        <v>6.2536225318908691</v>
      </c>
      <c r="D1353" s="1">
        <v>7.9120988845825195</v>
      </c>
      <c r="E1353" s="1">
        <v>9.0777454376220703</v>
      </c>
      <c r="F1353" s="1">
        <v>10.459223747253418</v>
      </c>
      <c r="G1353" s="1">
        <v>12.114398002624512</v>
      </c>
      <c r="H1353" s="1">
        <v>14.556771278381348</v>
      </c>
      <c r="I1353" s="1">
        <v>17.352325439453125</v>
      </c>
      <c r="J1353" s="1">
        <v>20.29608154296875</v>
      </c>
      <c r="K1353" s="1">
        <v>25.909019470214844</v>
      </c>
      <c r="L1353" s="1">
        <v>30.471349716186523</v>
      </c>
    </row>
    <row r="1354" spans="1:12">
      <c r="A1354">
        <v>2005</v>
      </c>
      <c r="B1354" t="s">
        <v>27</v>
      </c>
      <c r="C1354" s="1">
        <v>7.0350165367126465</v>
      </c>
      <c r="D1354" s="1">
        <v>8.3046436309814453</v>
      </c>
      <c r="E1354" s="1">
        <v>9.8780555725097656</v>
      </c>
      <c r="F1354" s="1">
        <v>11.010051727294922</v>
      </c>
      <c r="G1354" s="1">
        <v>12.544803619384766</v>
      </c>
      <c r="H1354" s="1">
        <v>14.968450546264648</v>
      </c>
      <c r="I1354" s="1">
        <v>17.622966766357422</v>
      </c>
      <c r="J1354" s="1">
        <v>21.73933219909668</v>
      </c>
      <c r="K1354" s="1">
        <v>28.728490829467773</v>
      </c>
      <c r="L1354" s="1">
        <v>37.864006042480469</v>
      </c>
    </row>
    <row r="1355" spans="1:12">
      <c r="A1355">
        <v>2005</v>
      </c>
      <c r="B1355" t="s">
        <v>28</v>
      </c>
      <c r="C1355" s="1">
        <v>6.9203424453735352</v>
      </c>
      <c r="D1355" s="1">
        <v>8.0245628356933594</v>
      </c>
      <c r="E1355" s="1">
        <v>9.6400470733642578</v>
      </c>
      <c r="F1355" s="1">
        <v>10.913487434387207</v>
      </c>
      <c r="G1355" s="1">
        <v>12.468173980712891</v>
      </c>
      <c r="H1355" s="1">
        <v>14.585349082946777</v>
      </c>
      <c r="I1355" s="1">
        <v>17.094781875610352</v>
      </c>
      <c r="J1355" s="1">
        <v>20.950798034667969</v>
      </c>
      <c r="K1355" s="1">
        <v>28.343656539916992</v>
      </c>
      <c r="L1355" s="1">
        <v>34.991458892822266</v>
      </c>
    </row>
    <row r="1356" spans="1:12">
      <c r="A1356">
        <v>2005</v>
      </c>
      <c r="B1356" t="s">
        <v>29</v>
      </c>
      <c r="C1356" s="1">
        <v>7.0963625907897949</v>
      </c>
      <c r="D1356" s="1">
        <v>8.8291540145874023</v>
      </c>
      <c r="E1356" s="1">
        <v>10.07491397857666</v>
      </c>
      <c r="F1356" s="1">
        <v>11.958172798156738</v>
      </c>
      <c r="G1356" s="1">
        <v>13.9808349609375</v>
      </c>
      <c r="H1356" s="1">
        <v>15.950641632080078</v>
      </c>
      <c r="I1356" s="1">
        <v>19.145713806152344</v>
      </c>
      <c r="J1356" s="1">
        <v>22.953411102294922</v>
      </c>
      <c r="K1356" s="1">
        <v>29.711936950683594</v>
      </c>
      <c r="L1356" s="1">
        <v>38.19952392578125</v>
      </c>
    </row>
    <row r="1357" spans="1:12">
      <c r="A1357">
        <v>2005</v>
      </c>
      <c r="B1357" t="s">
        <v>30</v>
      </c>
      <c r="C1357" s="1">
        <v>7.0171303749084473</v>
      </c>
      <c r="D1357" s="1">
        <v>8.454167366027832</v>
      </c>
      <c r="E1357" s="1">
        <v>9.9500284194946289</v>
      </c>
      <c r="F1357" s="1">
        <v>11.318940162658691</v>
      </c>
      <c r="G1357" s="1">
        <v>13.078369140625</v>
      </c>
      <c r="H1357" s="1">
        <v>15.084518432617188</v>
      </c>
      <c r="I1357" s="1">
        <v>18.196054458618164</v>
      </c>
      <c r="J1357" s="1">
        <v>22.510612487792969</v>
      </c>
      <c r="K1357" s="1">
        <v>30.351144790649414</v>
      </c>
      <c r="L1357" s="1">
        <v>39.969402313232422</v>
      </c>
    </row>
    <row r="1358" spans="1:12">
      <c r="A1358">
        <v>2005</v>
      </c>
      <c r="B1358" t="s">
        <v>31</v>
      </c>
      <c r="C1358" s="1">
        <v>6.8876399993896484</v>
      </c>
      <c r="D1358" s="1">
        <v>8.1898288726806641</v>
      </c>
      <c r="E1358" s="1">
        <v>9.8529558181762695</v>
      </c>
      <c r="F1358" s="1">
        <v>11.089424133300781</v>
      </c>
      <c r="G1358" s="1">
        <v>12.954188346862793</v>
      </c>
      <c r="H1358" s="1">
        <v>14.918302536010742</v>
      </c>
      <c r="I1358" s="1">
        <v>17.207958221435547</v>
      </c>
      <c r="J1358" s="1">
        <v>20.672164916992188</v>
      </c>
      <c r="K1358" s="1">
        <v>26.565582275390625</v>
      </c>
      <c r="L1358" s="1">
        <v>35.872077941894531</v>
      </c>
    </row>
    <row r="1359" spans="1:12">
      <c r="A1359">
        <v>2005</v>
      </c>
      <c r="B1359" t="s">
        <v>32</v>
      </c>
      <c r="C1359" s="1">
        <v>6.9718775749206543</v>
      </c>
      <c r="D1359" s="1">
        <v>8.2006072998046875</v>
      </c>
      <c r="E1359" s="1">
        <v>9.5224456787109375</v>
      </c>
      <c r="F1359" s="1">
        <v>10.902098655700684</v>
      </c>
      <c r="G1359" s="1">
        <v>12.441993713378906</v>
      </c>
      <c r="H1359" s="1">
        <v>14.461901664733887</v>
      </c>
      <c r="I1359" s="1">
        <v>16.767641067504883</v>
      </c>
      <c r="J1359" s="1">
        <v>20.612293243408203</v>
      </c>
      <c r="K1359" s="1">
        <v>27.801124572753906</v>
      </c>
      <c r="L1359" s="1">
        <v>35.436862945556641</v>
      </c>
    </row>
    <row r="1360" spans="1:12">
      <c r="A1360">
        <v>2005</v>
      </c>
      <c r="B1360" t="s">
        <v>33</v>
      </c>
      <c r="C1360" s="1">
        <v>6.5762252807617188</v>
      </c>
      <c r="D1360" s="1">
        <v>8.0383644104003906</v>
      </c>
      <c r="E1360" s="1">
        <v>9.5273818969726563</v>
      </c>
      <c r="F1360" s="1">
        <v>11.109188079833984</v>
      </c>
      <c r="G1360" s="1">
        <v>13.241534233093262</v>
      </c>
      <c r="H1360" s="1">
        <v>15.775148391723633</v>
      </c>
      <c r="I1360" s="1">
        <v>18.675226211547852</v>
      </c>
      <c r="J1360" s="1">
        <v>22.055213928222656</v>
      </c>
      <c r="K1360" s="1">
        <v>28.742244720458984</v>
      </c>
      <c r="L1360" s="1">
        <v>36.8717041015625</v>
      </c>
    </row>
    <row r="1361" spans="1:12">
      <c r="A1361">
        <v>2005</v>
      </c>
      <c r="B1361" t="s">
        <v>34</v>
      </c>
      <c r="C1361" s="1">
        <v>6.4907236099243164</v>
      </c>
      <c r="D1361" s="1">
        <v>7.7664995193481445</v>
      </c>
      <c r="E1361" s="1">
        <v>8.9755029678344727</v>
      </c>
      <c r="F1361" s="1">
        <v>10.120643615722656</v>
      </c>
      <c r="G1361" s="1">
        <v>12.005280494689941</v>
      </c>
      <c r="H1361" s="1">
        <v>14.010148048400879</v>
      </c>
      <c r="I1361" s="1">
        <v>16.271345138549805</v>
      </c>
      <c r="J1361" s="1">
        <v>19.988561630249023</v>
      </c>
      <c r="K1361" s="1">
        <v>25.119873046875</v>
      </c>
      <c r="L1361" s="1">
        <v>31.325538635253906</v>
      </c>
    </row>
    <row r="1362" spans="1:12">
      <c r="A1362">
        <v>2005</v>
      </c>
      <c r="B1362" t="s">
        <v>35</v>
      </c>
      <c r="C1362" s="1">
        <v>6.3498902320861816</v>
      </c>
      <c r="D1362" s="1">
        <v>7.671086311340332</v>
      </c>
      <c r="E1362" s="1">
        <v>8.937952995300293</v>
      </c>
      <c r="F1362" s="1">
        <v>9.9823837280273438</v>
      </c>
      <c r="G1362" s="1">
        <v>11.41365909576416</v>
      </c>
      <c r="H1362" s="1">
        <v>13.380622863769531</v>
      </c>
      <c r="I1362" s="1">
        <v>15.529411315917969</v>
      </c>
      <c r="J1362" s="1">
        <v>19.107175827026367</v>
      </c>
      <c r="K1362" s="1">
        <v>25.71788215637207</v>
      </c>
      <c r="L1362" s="1">
        <v>34.169849395751953</v>
      </c>
    </row>
    <row r="1363" spans="1:12">
      <c r="A1363">
        <v>2005</v>
      </c>
      <c r="B1363" t="s">
        <v>36</v>
      </c>
      <c r="C1363" s="1">
        <v>6.1045641899108887</v>
      </c>
      <c r="D1363" s="1">
        <v>7.8166370391845703</v>
      </c>
      <c r="E1363" s="1">
        <v>9.0999641418457031</v>
      </c>
      <c r="F1363" s="1">
        <v>10.370851516723633</v>
      </c>
      <c r="G1363" s="1">
        <v>12.037141799926758</v>
      </c>
      <c r="H1363" s="1">
        <v>14.462824821472168</v>
      </c>
      <c r="I1363" s="1">
        <v>17.013559341430664</v>
      </c>
      <c r="J1363" s="1">
        <v>20.283180236816406</v>
      </c>
      <c r="K1363" s="1">
        <v>26.74699592590332</v>
      </c>
      <c r="L1363" s="1">
        <v>33.738197326660156</v>
      </c>
    </row>
    <row r="1364" spans="1:12">
      <c r="A1364">
        <v>2005</v>
      </c>
      <c r="B1364" t="s">
        <v>37</v>
      </c>
      <c r="C1364" s="1">
        <v>6.4539752006530762</v>
      </c>
      <c r="D1364" s="1">
        <v>7.9604392051696777</v>
      </c>
      <c r="E1364" s="1">
        <v>9.4202871322631836</v>
      </c>
      <c r="F1364" s="1">
        <v>10.624188423156738</v>
      </c>
      <c r="G1364" s="1">
        <v>12.099283218383789</v>
      </c>
      <c r="H1364" s="1">
        <v>14.727893829345703</v>
      </c>
      <c r="I1364" s="1">
        <v>17.264387130737305</v>
      </c>
      <c r="J1364" s="1">
        <v>20.951852798461914</v>
      </c>
      <c r="K1364" s="1">
        <v>26.603672027587891</v>
      </c>
      <c r="L1364" s="1">
        <v>34.853416442871094</v>
      </c>
    </row>
    <row r="1365" spans="1:12">
      <c r="A1365">
        <v>2005</v>
      </c>
      <c r="B1365" t="s">
        <v>38</v>
      </c>
      <c r="C1365" s="1">
        <v>6.4826931953430176</v>
      </c>
      <c r="D1365" s="1">
        <v>7.909942626953125</v>
      </c>
      <c r="E1365" s="1">
        <v>9.0445928573608398</v>
      </c>
      <c r="F1365" s="1">
        <v>10.52949047088623</v>
      </c>
      <c r="G1365" s="1">
        <v>12.422730445861816</v>
      </c>
      <c r="H1365" s="1">
        <v>14.889412879943848</v>
      </c>
      <c r="I1365" s="1">
        <v>17.68065071105957</v>
      </c>
      <c r="J1365" s="1">
        <v>22.003852844238281</v>
      </c>
      <c r="K1365" s="1">
        <v>29.638742446899414</v>
      </c>
      <c r="L1365" s="1">
        <v>38.614253997802734</v>
      </c>
    </row>
    <row r="1366" spans="1:12">
      <c r="A1366">
        <v>2005</v>
      </c>
      <c r="B1366" t="s">
        <v>39</v>
      </c>
      <c r="C1366" s="1">
        <v>6.385627269744873</v>
      </c>
      <c r="D1366" s="1">
        <v>7.5717096328735352</v>
      </c>
      <c r="E1366" s="1">
        <v>8.9343700408935547</v>
      </c>
      <c r="F1366" s="1">
        <v>10.072836875915527</v>
      </c>
      <c r="G1366" s="1">
        <v>11.754871368408203</v>
      </c>
      <c r="H1366" s="1">
        <v>13.523785591125488</v>
      </c>
      <c r="I1366" s="1">
        <v>15.805468559265137</v>
      </c>
      <c r="J1366" s="1">
        <v>18.428199768066406</v>
      </c>
      <c r="K1366" s="1">
        <v>23.109241485595703</v>
      </c>
      <c r="L1366" s="1">
        <v>28.596118927001953</v>
      </c>
    </row>
    <row r="1367" spans="1:12">
      <c r="A1367">
        <v>2005</v>
      </c>
      <c r="B1367" t="s">
        <v>40</v>
      </c>
      <c r="C1367" s="1">
        <v>6.5548372268676758</v>
      </c>
      <c r="D1367" s="1">
        <v>7.9298009872436523</v>
      </c>
      <c r="E1367" s="1">
        <v>9.0981655120849609</v>
      </c>
      <c r="F1367" s="1">
        <v>10.454444885253906</v>
      </c>
      <c r="G1367" s="1">
        <v>12.110945701599121</v>
      </c>
      <c r="H1367" s="1">
        <v>14.113686561584473</v>
      </c>
      <c r="I1367" s="1">
        <v>17.032199859619141</v>
      </c>
      <c r="J1367" s="1">
        <v>20.538908004760742</v>
      </c>
      <c r="K1367" s="1">
        <v>26.983951568603516</v>
      </c>
      <c r="L1367" s="1">
        <v>34.467361450195313</v>
      </c>
    </row>
    <row r="1368" spans="1:12">
      <c r="A1368">
        <v>2005</v>
      </c>
      <c r="B1368" t="s">
        <v>41</v>
      </c>
      <c r="C1368" s="1">
        <v>6.687870979309082</v>
      </c>
      <c r="D1368" s="1">
        <v>8.0255098342895508</v>
      </c>
      <c r="E1368" s="1">
        <v>9.5450029373168945</v>
      </c>
      <c r="F1368" s="1">
        <v>10.949262619018555</v>
      </c>
      <c r="G1368" s="1">
        <v>12.849716186523438</v>
      </c>
      <c r="H1368" s="1">
        <v>15.01345157623291</v>
      </c>
      <c r="I1368" s="1">
        <v>17.595615386962891</v>
      </c>
      <c r="J1368" s="1">
        <v>21.040840148925781</v>
      </c>
      <c r="K1368" s="1">
        <v>25.987627029418945</v>
      </c>
      <c r="L1368" s="1">
        <v>30.734695434570313</v>
      </c>
    </row>
    <row r="1369" spans="1:12">
      <c r="A1369">
        <v>2005</v>
      </c>
      <c r="B1369" t="s">
        <v>42</v>
      </c>
      <c r="C1369" s="1">
        <v>7.6802654266357422</v>
      </c>
      <c r="D1369" s="1">
        <v>9.7944126129150391</v>
      </c>
      <c r="E1369" s="1">
        <v>11.389298439025879</v>
      </c>
      <c r="F1369" s="1">
        <v>13.327421188354492</v>
      </c>
      <c r="G1369" s="1">
        <v>15.389726638793945</v>
      </c>
      <c r="H1369" s="1">
        <v>18.089088439941406</v>
      </c>
      <c r="I1369" s="1">
        <v>21.76820182800293</v>
      </c>
      <c r="J1369" s="1">
        <v>26.059257507324219</v>
      </c>
      <c r="K1369" s="1">
        <v>35.241012573242188</v>
      </c>
      <c r="L1369" s="1">
        <v>44.187347412109375</v>
      </c>
    </row>
    <row r="1370" spans="1:12">
      <c r="A1370">
        <v>2005</v>
      </c>
      <c r="B1370" t="s">
        <v>43</v>
      </c>
      <c r="C1370" s="1">
        <v>6.4318852424621582</v>
      </c>
      <c r="D1370" s="1">
        <v>7.9633698463439941</v>
      </c>
      <c r="E1370" s="1">
        <v>9.4117927551269531</v>
      </c>
      <c r="F1370" s="1">
        <v>10.915681838989258</v>
      </c>
      <c r="G1370" s="1">
        <v>12.93375301361084</v>
      </c>
      <c r="H1370" s="1">
        <v>14.96117115020752</v>
      </c>
      <c r="I1370" s="1">
        <v>17.944303512573242</v>
      </c>
      <c r="J1370" s="1">
        <v>22.037424087524414</v>
      </c>
      <c r="K1370" s="1">
        <v>29.526264190673828</v>
      </c>
      <c r="L1370" s="1">
        <v>36.984977722167969</v>
      </c>
    </row>
    <row r="1371" spans="1:12">
      <c r="A1371">
        <v>2005</v>
      </c>
      <c r="B1371" t="s">
        <v>44</v>
      </c>
      <c r="C1371" s="1">
        <v>6.9982576370239258</v>
      </c>
      <c r="D1371" s="1">
        <v>8.5547876358032227</v>
      </c>
      <c r="E1371" s="1">
        <v>10.052457809448242</v>
      </c>
      <c r="F1371" s="1">
        <v>11.978765487670898</v>
      </c>
      <c r="G1371" s="1">
        <v>13.921596527099609</v>
      </c>
      <c r="H1371" s="1">
        <v>16.010246276855469</v>
      </c>
      <c r="I1371" s="1">
        <v>19.145807266235352</v>
      </c>
      <c r="J1371" s="1">
        <v>22.396108627319336</v>
      </c>
      <c r="K1371" s="1">
        <v>30.032133102416992</v>
      </c>
      <c r="L1371" s="1">
        <v>38.211997985839844</v>
      </c>
    </row>
    <row r="1372" spans="1:12">
      <c r="A1372">
        <v>2005</v>
      </c>
      <c r="B1372" t="s">
        <v>45</v>
      </c>
      <c r="C1372" s="1">
        <v>6.8923544883728027</v>
      </c>
      <c r="D1372" s="1">
        <v>8.0395059585571289</v>
      </c>
      <c r="E1372" s="1">
        <v>9.4136619567871094</v>
      </c>
      <c r="F1372" s="1">
        <v>10.60843563079834</v>
      </c>
      <c r="G1372" s="1">
        <v>12.48819637298584</v>
      </c>
      <c r="H1372" s="1">
        <v>14.679443359375</v>
      </c>
      <c r="I1372" s="1">
        <v>17.454183578491211</v>
      </c>
      <c r="J1372" s="1">
        <v>20.979743957519531</v>
      </c>
      <c r="K1372" s="1">
        <v>27.642597198486328</v>
      </c>
      <c r="L1372" s="1">
        <v>35.372154235839844</v>
      </c>
    </row>
    <row r="1373" spans="1:12">
      <c r="A1373">
        <v>2005</v>
      </c>
      <c r="B1373" t="s">
        <v>46</v>
      </c>
      <c r="C1373" s="1">
        <v>7.0330390930175781</v>
      </c>
      <c r="D1373" s="1">
        <v>8.9079904556274414</v>
      </c>
      <c r="E1373" s="1">
        <v>10.080625534057617</v>
      </c>
      <c r="F1373" s="1">
        <v>11.95866584777832</v>
      </c>
      <c r="G1373" s="1">
        <v>13.618870735168457</v>
      </c>
      <c r="H1373" s="1">
        <v>15.269596099853516</v>
      </c>
      <c r="I1373" s="1">
        <v>17.941564559936523</v>
      </c>
      <c r="J1373" s="1">
        <v>21.852724075317383</v>
      </c>
      <c r="K1373" s="1">
        <v>28.805265426635742</v>
      </c>
      <c r="L1373" s="1">
        <v>35.450290679931641</v>
      </c>
    </row>
    <row r="1374" spans="1:12">
      <c r="A1374">
        <v>2005</v>
      </c>
      <c r="B1374" t="s">
        <v>47</v>
      </c>
      <c r="C1374" s="1">
        <v>7.7288851737976074</v>
      </c>
      <c r="D1374" s="1">
        <v>9.1825542449951172</v>
      </c>
      <c r="E1374" s="1">
        <v>10.984318733215332</v>
      </c>
      <c r="F1374" s="1">
        <v>13.055331230163574</v>
      </c>
      <c r="G1374" s="1">
        <v>15.826645851135254</v>
      </c>
      <c r="H1374" s="1">
        <v>18.374795913696289</v>
      </c>
      <c r="I1374" s="1">
        <v>21.747568130493164</v>
      </c>
      <c r="J1374" s="1">
        <v>26.47651481628418</v>
      </c>
      <c r="K1374" s="1">
        <v>34.492877960205078</v>
      </c>
      <c r="L1374" s="1">
        <v>41.89691162109375</v>
      </c>
    </row>
    <row r="1375" spans="1:12">
      <c r="A1375">
        <v>2005</v>
      </c>
      <c r="B1375" t="s">
        <v>48</v>
      </c>
      <c r="C1375" s="1">
        <v>7.4301486015319824</v>
      </c>
      <c r="D1375" s="1">
        <v>8.6462011337280273</v>
      </c>
      <c r="E1375" s="1">
        <v>9.9909725189208984</v>
      </c>
      <c r="F1375" s="1">
        <v>11.950885772705078</v>
      </c>
      <c r="G1375" s="1">
        <v>13.99683952331543</v>
      </c>
      <c r="H1375" s="1">
        <v>15.959755897521973</v>
      </c>
      <c r="I1375" s="1">
        <v>19.096229553222656</v>
      </c>
      <c r="J1375" s="1">
        <v>23.706703186035156</v>
      </c>
      <c r="K1375" s="1">
        <v>30.030641555786133</v>
      </c>
      <c r="L1375" s="1">
        <v>38.410877227783203</v>
      </c>
    </row>
    <row r="1376" spans="1:12">
      <c r="A1376">
        <v>2005</v>
      </c>
      <c r="B1376" t="s">
        <v>49</v>
      </c>
      <c r="C1376" s="1">
        <v>7.0918617248535156</v>
      </c>
      <c r="D1376" s="1">
        <v>8.7580146789550781</v>
      </c>
      <c r="E1376" s="1">
        <v>10.073246002197266</v>
      </c>
      <c r="F1376" s="1">
        <v>12.118556022644043</v>
      </c>
      <c r="G1376" s="1">
        <v>14.997770309448242</v>
      </c>
      <c r="H1376" s="1">
        <v>18.022148132324219</v>
      </c>
      <c r="I1376" s="1">
        <v>21.944089889526367</v>
      </c>
      <c r="J1376" s="1">
        <v>27.562046051025391</v>
      </c>
      <c r="K1376" s="1">
        <v>37.49072265625</v>
      </c>
      <c r="L1376" s="1">
        <v>47.997871398925781</v>
      </c>
    </row>
    <row r="1377" spans="1:12">
      <c r="A1377">
        <v>2005</v>
      </c>
      <c r="B1377" t="s">
        <v>50</v>
      </c>
      <c r="C1377" s="1">
        <v>8.4338493347167969</v>
      </c>
      <c r="D1377" s="1">
        <v>10.016379356384277</v>
      </c>
      <c r="E1377" s="1">
        <v>11.989697456359863</v>
      </c>
      <c r="F1377" s="1">
        <v>13.986782073974609</v>
      </c>
      <c r="G1377" s="1">
        <v>16.10107421875</v>
      </c>
      <c r="H1377" s="1">
        <v>18.901975631713867</v>
      </c>
      <c r="I1377" s="1">
        <v>21.954257965087891</v>
      </c>
      <c r="J1377" s="1">
        <v>26.046688079833984</v>
      </c>
      <c r="K1377" s="1">
        <v>32.407852172851563</v>
      </c>
      <c r="L1377" s="1">
        <v>39.510459899902344</v>
      </c>
    </row>
    <row r="1378" spans="1:12">
      <c r="A1378">
        <v>2005</v>
      </c>
      <c r="B1378" t="s">
        <v>51</v>
      </c>
      <c r="C1378" s="1">
        <v>7.2956905364990234</v>
      </c>
      <c r="D1378" s="1">
        <v>8.9267063140869141</v>
      </c>
      <c r="E1378" s="1">
        <v>10.527931213378906</v>
      </c>
      <c r="F1378" s="1">
        <v>12.40723991394043</v>
      </c>
      <c r="G1378" s="1">
        <v>14.469319343566895</v>
      </c>
      <c r="H1378" s="1">
        <v>16.85331916809082</v>
      </c>
      <c r="I1378" s="1">
        <v>19.937742233276367</v>
      </c>
      <c r="J1378" s="1">
        <v>24.036836624145508</v>
      </c>
      <c r="K1378" s="1">
        <v>32.726531982421875</v>
      </c>
      <c r="L1378" s="1">
        <v>38.887363433837891</v>
      </c>
    </row>
    <row r="1379" spans="1:12">
      <c r="A1379">
        <v>2006</v>
      </c>
      <c r="B1379" t="s">
        <v>1</v>
      </c>
      <c r="C1379" s="1">
        <v>7.3892297744750977</v>
      </c>
      <c r="D1379" s="1">
        <v>9.0241918563842773</v>
      </c>
      <c r="E1379" s="1">
        <v>10.121764183044434</v>
      </c>
      <c r="F1379" s="1">
        <v>11.910017013549805</v>
      </c>
      <c r="G1379" s="1">
        <v>13.577873229980469</v>
      </c>
      <c r="H1379" s="1">
        <v>15.566217422485352</v>
      </c>
      <c r="I1379" s="1">
        <v>18.370168685913086</v>
      </c>
      <c r="J1379" s="1">
        <v>22.072048187255859</v>
      </c>
      <c r="K1379" s="1">
        <v>28.008201599121094</v>
      </c>
      <c r="L1379" s="1">
        <v>35.971771240234375</v>
      </c>
    </row>
    <row r="1380" spans="1:12">
      <c r="A1380">
        <v>2006</v>
      </c>
      <c r="B1380" t="s">
        <v>2</v>
      </c>
      <c r="C1380" s="1">
        <v>8.0431919097900391</v>
      </c>
      <c r="D1380" s="1">
        <v>10.017738342285156</v>
      </c>
      <c r="E1380" s="1">
        <v>11.965494155883789</v>
      </c>
      <c r="F1380" s="1">
        <v>13.949437141418457</v>
      </c>
      <c r="G1380" s="1">
        <v>16.069271087646484</v>
      </c>
      <c r="H1380" s="1">
        <v>19.007698059082031</v>
      </c>
      <c r="I1380" s="1">
        <v>21.958534240722656</v>
      </c>
      <c r="J1380" s="1">
        <v>26.996238708496094</v>
      </c>
      <c r="K1380" s="1">
        <v>34.924503326416016</v>
      </c>
      <c r="L1380" s="1">
        <v>42.741336822509766</v>
      </c>
    </row>
    <row r="1381" spans="1:12">
      <c r="A1381">
        <v>2006</v>
      </c>
      <c r="B1381" t="s">
        <v>3</v>
      </c>
      <c r="C1381" s="1">
        <v>7.9221906661987305</v>
      </c>
      <c r="D1381" s="1">
        <v>9.5293474197387695</v>
      </c>
      <c r="E1381" s="1">
        <v>11.043704032897949</v>
      </c>
      <c r="F1381" s="1">
        <v>12.94710636138916</v>
      </c>
      <c r="G1381" s="1">
        <v>14.728589057922363</v>
      </c>
      <c r="H1381" s="1">
        <v>16.739822387695313</v>
      </c>
      <c r="I1381" s="1">
        <v>19.356985092163086</v>
      </c>
      <c r="J1381" s="1">
        <v>22.986173629760742</v>
      </c>
      <c r="K1381" s="1">
        <v>29.710193634033203</v>
      </c>
      <c r="L1381" s="1">
        <v>35.676799774169922</v>
      </c>
    </row>
    <row r="1382" spans="1:12">
      <c r="A1382">
        <v>2006</v>
      </c>
      <c r="B1382" t="s">
        <v>4</v>
      </c>
      <c r="C1382" s="1">
        <v>7.9492244720458984</v>
      </c>
      <c r="D1382" s="1">
        <v>9.9326038360595703</v>
      </c>
      <c r="E1382" s="1">
        <v>11.931985855102539</v>
      </c>
      <c r="F1382" s="1">
        <v>14.473869323730469</v>
      </c>
      <c r="G1382" s="1">
        <v>16.885189056396484</v>
      </c>
      <c r="H1382" s="1">
        <v>19.957231521606445</v>
      </c>
      <c r="I1382" s="1">
        <v>23.884527206420898</v>
      </c>
      <c r="J1382" s="1">
        <v>29.323965072631836</v>
      </c>
      <c r="K1382" s="1">
        <v>39.019950866699219</v>
      </c>
      <c r="L1382" s="1">
        <v>50.074851989746094</v>
      </c>
    </row>
    <row r="1383" spans="1:12">
      <c r="A1383">
        <v>2006</v>
      </c>
      <c r="B1383" t="s">
        <v>5</v>
      </c>
      <c r="C1383" s="1">
        <v>7.6900029182434082</v>
      </c>
      <c r="D1383" s="1">
        <v>9.4012565612792969</v>
      </c>
      <c r="E1383" s="1">
        <v>11.083532333374023</v>
      </c>
      <c r="F1383" s="1">
        <v>12.878868103027344</v>
      </c>
      <c r="G1383" s="1">
        <v>14.99622917175293</v>
      </c>
      <c r="H1383" s="1">
        <v>17.498758316040039</v>
      </c>
      <c r="I1383" s="1">
        <v>20.43458366394043</v>
      </c>
      <c r="J1383" s="1">
        <v>25.108484268188477</v>
      </c>
      <c r="K1383" s="1">
        <v>34.697620391845703</v>
      </c>
      <c r="L1383" s="1">
        <v>43.715110778808594</v>
      </c>
    </row>
    <row r="1384" spans="1:12">
      <c r="A1384">
        <v>2006</v>
      </c>
      <c r="B1384" t="s">
        <v>6</v>
      </c>
      <c r="C1384" s="1">
        <v>7.9315261840820313</v>
      </c>
      <c r="D1384" s="1">
        <v>9.9384679794311523</v>
      </c>
      <c r="E1384" s="1">
        <v>12.009103775024414</v>
      </c>
      <c r="F1384" s="1">
        <v>14.570466995239258</v>
      </c>
      <c r="G1384" s="1">
        <v>17.057458877563477</v>
      </c>
      <c r="H1384" s="1">
        <v>20.103277206420898</v>
      </c>
      <c r="I1384" s="1">
        <v>24.031826019287109</v>
      </c>
      <c r="J1384" s="1">
        <v>29.582996368408203</v>
      </c>
      <c r="K1384" s="1">
        <v>38.507064819335938</v>
      </c>
      <c r="L1384" s="1">
        <v>48.004047393798828</v>
      </c>
    </row>
    <row r="1385" spans="1:12">
      <c r="A1385">
        <v>2006</v>
      </c>
      <c r="B1385" t="s">
        <v>7</v>
      </c>
      <c r="C1385" s="1">
        <v>7.4801573753356934</v>
      </c>
      <c r="D1385" s="1">
        <v>9.2065830230712891</v>
      </c>
      <c r="E1385" s="1">
        <v>10.930401802062988</v>
      </c>
      <c r="F1385" s="1">
        <v>12.972893714904785</v>
      </c>
      <c r="G1385" s="1">
        <v>15.474030494689941</v>
      </c>
      <c r="H1385" s="1">
        <v>18.334196090698242</v>
      </c>
      <c r="I1385" s="1">
        <v>22.013134002685547</v>
      </c>
      <c r="J1385" s="1">
        <v>27.439756393432617</v>
      </c>
      <c r="K1385" s="1">
        <v>37.565082550048828</v>
      </c>
      <c r="L1385" s="1">
        <v>48.021320343017578</v>
      </c>
    </row>
    <row r="1386" spans="1:12">
      <c r="A1386">
        <v>2006</v>
      </c>
      <c r="B1386" t="s">
        <v>8</v>
      </c>
      <c r="C1386" s="1">
        <v>7.9207096099853516</v>
      </c>
      <c r="D1386" s="1">
        <v>9.9428930282592773</v>
      </c>
      <c r="E1386" s="1">
        <v>12.000699043273926</v>
      </c>
      <c r="F1386" s="1">
        <v>14.565930366516113</v>
      </c>
      <c r="G1386" s="1">
        <v>17.570741653442383</v>
      </c>
      <c r="H1386" s="1">
        <v>20.845813751220703</v>
      </c>
      <c r="I1386" s="1">
        <v>25.042741775512695</v>
      </c>
      <c r="J1386" s="1">
        <v>32.088851928710938</v>
      </c>
      <c r="K1386" s="1">
        <v>41.227096557617188</v>
      </c>
      <c r="L1386" s="1">
        <v>50.111972808837891</v>
      </c>
    </row>
    <row r="1387" spans="1:12">
      <c r="A1387">
        <v>2006</v>
      </c>
      <c r="B1387" t="s">
        <v>9</v>
      </c>
      <c r="C1387" s="1">
        <v>7.1170601844787598</v>
      </c>
      <c r="D1387" s="1">
        <v>8.9919776916503906</v>
      </c>
      <c r="E1387" s="1">
        <v>10.460582733154297</v>
      </c>
      <c r="F1387" s="1">
        <v>12.397789001464844</v>
      </c>
      <c r="G1387" s="1">
        <v>14.448989868164063</v>
      </c>
      <c r="H1387" s="1">
        <v>16.893299102783203</v>
      </c>
      <c r="I1387" s="1">
        <v>19.985008239746094</v>
      </c>
      <c r="J1387" s="1">
        <v>23.987447738647461</v>
      </c>
      <c r="K1387" s="1">
        <v>31.201471328735352</v>
      </c>
      <c r="L1387" s="1">
        <v>39.460781097412109</v>
      </c>
    </row>
    <row r="1388" spans="1:12">
      <c r="A1388">
        <v>2006</v>
      </c>
      <c r="B1388" t="s">
        <v>10</v>
      </c>
      <c r="C1388" s="1">
        <v>7.0993022918701172</v>
      </c>
      <c r="D1388" s="1">
        <v>8.9628753662109375</v>
      </c>
      <c r="E1388" s="1">
        <v>10.389317512512207</v>
      </c>
      <c r="F1388" s="1">
        <v>12.155360221862793</v>
      </c>
      <c r="G1388" s="1">
        <v>14.330818176269531</v>
      </c>
      <c r="H1388" s="1">
        <v>16.425348281860352</v>
      </c>
      <c r="I1388" s="1">
        <v>19.213338851928711</v>
      </c>
      <c r="J1388" s="1">
        <v>23.541601181030273</v>
      </c>
      <c r="K1388" s="1">
        <v>29.651041030883789</v>
      </c>
      <c r="L1388" s="1">
        <v>37.944915771484375</v>
      </c>
    </row>
    <row r="1389" spans="1:12">
      <c r="A1389">
        <v>2006</v>
      </c>
      <c r="B1389" t="s">
        <v>11</v>
      </c>
      <c r="C1389" s="1">
        <v>7.2342634201049805</v>
      </c>
      <c r="D1389" s="1">
        <v>8.9268207550048828</v>
      </c>
      <c r="E1389" s="1">
        <v>10.117259979248047</v>
      </c>
      <c r="F1389" s="1">
        <v>11.982028007507324</v>
      </c>
      <c r="G1389" s="1">
        <v>13.943814277648926</v>
      </c>
      <c r="H1389" s="1">
        <v>16.085042953491211</v>
      </c>
      <c r="I1389" s="1">
        <v>18.976751327514648</v>
      </c>
      <c r="J1389" s="1">
        <v>22.585165023803711</v>
      </c>
      <c r="K1389" s="1">
        <v>29.246095657348633</v>
      </c>
      <c r="L1389" s="1">
        <v>35.650905609130859</v>
      </c>
    </row>
    <row r="1390" spans="1:12">
      <c r="A1390">
        <v>2006</v>
      </c>
      <c r="B1390" t="s">
        <v>12</v>
      </c>
      <c r="C1390" s="1">
        <v>7.1467509269714355</v>
      </c>
      <c r="D1390" s="1">
        <v>8.9642333984375</v>
      </c>
      <c r="E1390" s="1">
        <v>10.589082717895508</v>
      </c>
      <c r="F1390" s="1">
        <v>12.7020263671875</v>
      </c>
      <c r="G1390" s="1">
        <v>14.979347229003906</v>
      </c>
      <c r="H1390" s="1">
        <v>17.252592086791992</v>
      </c>
      <c r="I1390" s="1">
        <v>21.360605239868164</v>
      </c>
      <c r="J1390" s="1">
        <v>26.544641494750977</v>
      </c>
      <c r="K1390" s="1">
        <v>35.116153717041016</v>
      </c>
      <c r="L1390" s="1">
        <v>46.239311218261719</v>
      </c>
    </row>
    <row r="1391" spans="1:12">
      <c r="A1391">
        <v>2006</v>
      </c>
      <c r="B1391" t="s">
        <v>13</v>
      </c>
      <c r="C1391" s="1">
        <v>7.0773792266845703</v>
      </c>
      <c r="D1391" s="1">
        <v>8.9447460174560547</v>
      </c>
      <c r="E1391" s="1">
        <v>10.523557662963867</v>
      </c>
      <c r="F1391" s="1">
        <v>12.566575050354004</v>
      </c>
      <c r="G1391" s="1">
        <v>15.008905410766602</v>
      </c>
      <c r="H1391" s="1">
        <v>17.900251388549805</v>
      </c>
      <c r="I1391" s="1">
        <v>21.068778991699219</v>
      </c>
      <c r="J1391" s="1">
        <v>25.884393692016602</v>
      </c>
      <c r="K1391" s="1">
        <v>33.660594940185547</v>
      </c>
      <c r="L1391" s="1">
        <v>40.817844390869141</v>
      </c>
    </row>
    <row r="1392" spans="1:12">
      <c r="A1392">
        <v>2006</v>
      </c>
      <c r="B1392" t="s">
        <v>14</v>
      </c>
      <c r="C1392" s="1">
        <v>7.4515118598937988</v>
      </c>
      <c r="D1392" s="1">
        <v>8.975590705871582</v>
      </c>
      <c r="E1392" s="1">
        <v>10.486904144287109</v>
      </c>
      <c r="F1392" s="1">
        <v>12.27001953125</v>
      </c>
      <c r="G1392" s="1">
        <v>14.274544715881348</v>
      </c>
      <c r="H1392" s="1">
        <v>16.465061187744141</v>
      </c>
      <c r="I1392" s="1">
        <v>19.204687118530273</v>
      </c>
      <c r="J1392" s="1">
        <v>22.902835845947266</v>
      </c>
      <c r="K1392" s="1">
        <v>28.82459831237793</v>
      </c>
      <c r="L1392" s="1">
        <v>35.99395751953125</v>
      </c>
    </row>
    <row r="1393" spans="1:12">
      <c r="A1393">
        <v>2006</v>
      </c>
      <c r="B1393" t="s">
        <v>15</v>
      </c>
      <c r="C1393" s="1">
        <v>7.7087764739990234</v>
      </c>
      <c r="D1393" s="1">
        <v>9.5771760940551758</v>
      </c>
      <c r="E1393" s="1">
        <v>11.363986968994141</v>
      </c>
      <c r="F1393" s="1">
        <v>13.136281967163086</v>
      </c>
      <c r="G1393" s="1">
        <v>15.408079147338867</v>
      </c>
      <c r="H1393" s="1">
        <v>18.051984786987305</v>
      </c>
      <c r="I1393" s="1">
        <v>21.556678771972656</v>
      </c>
      <c r="J1393" s="1">
        <v>25.988498687744141</v>
      </c>
      <c r="K1393" s="1">
        <v>33.774021148681641</v>
      </c>
      <c r="L1393" s="1">
        <v>42.145835876464844</v>
      </c>
    </row>
    <row r="1394" spans="1:12">
      <c r="A1394">
        <v>2006</v>
      </c>
      <c r="B1394" t="s">
        <v>16</v>
      </c>
      <c r="C1394" s="1">
        <v>7.0597677230834961</v>
      </c>
      <c r="D1394" s="1">
        <v>8.6033296585083008</v>
      </c>
      <c r="E1394" s="1">
        <v>9.9929571151733398</v>
      </c>
      <c r="F1394" s="1">
        <v>11.445688247680664</v>
      </c>
      <c r="G1394" s="1">
        <v>13.143585205078125</v>
      </c>
      <c r="H1394" s="1">
        <v>15.4188232421875</v>
      </c>
      <c r="I1394" s="1">
        <v>17.785940170288086</v>
      </c>
      <c r="J1394" s="1">
        <v>21.32463264465332</v>
      </c>
      <c r="K1394" s="1">
        <v>28.262741088867188</v>
      </c>
      <c r="L1394" s="1">
        <v>35.905376434326172</v>
      </c>
    </row>
    <row r="1395" spans="1:12">
      <c r="A1395">
        <v>2006</v>
      </c>
      <c r="B1395" t="s">
        <v>17</v>
      </c>
      <c r="C1395" s="1">
        <v>7.1731395721435547</v>
      </c>
      <c r="D1395" s="1">
        <v>8.868626594543457</v>
      </c>
      <c r="E1395" s="1">
        <v>10.106027603149414</v>
      </c>
      <c r="F1395" s="1">
        <v>11.993597984313965</v>
      </c>
      <c r="G1395" s="1">
        <v>13.878925323486328</v>
      </c>
      <c r="H1395" s="1">
        <v>16.036994934082031</v>
      </c>
      <c r="I1395" s="1">
        <v>18.37132453918457</v>
      </c>
      <c r="J1395" s="1">
        <v>22.683944702148438</v>
      </c>
      <c r="K1395" s="1">
        <v>29.554262161254883</v>
      </c>
      <c r="L1395" s="1">
        <v>37.430698394775391</v>
      </c>
    </row>
    <row r="1396" spans="1:12">
      <c r="A1396">
        <v>2006</v>
      </c>
      <c r="B1396" t="s">
        <v>18</v>
      </c>
      <c r="C1396" s="1">
        <v>6.9326987266540527</v>
      </c>
      <c r="D1396" s="1">
        <v>8.365025520324707</v>
      </c>
      <c r="E1396" s="1">
        <v>9.7938261032104492</v>
      </c>
      <c r="F1396" s="1">
        <v>11.01701831817627</v>
      </c>
      <c r="G1396" s="1">
        <v>12.498833656311035</v>
      </c>
      <c r="H1396" s="1">
        <v>14.430688858032227</v>
      </c>
      <c r="I1396" s="1">
        <v>16.870231628417969</v>
      </c>
      <c r="J1396" s="1">
        <v>19.997495651245117</v>
      </c>
      <c r="K1396" s="1">
        <v>25.896354675292969</v>
      </c>
      <c r="L1396" s="1">
        <v>32.356582641601563</v>
      </c>
    </row>
    <row r="1397" spans="1:12">
      <c r="A1397">
        <v>2006</v>
      </c>
      <c r="B1397" t="s">
        <v>19</v>
      </c>
      <c r="C1397" s="1">
        <v>6.935584545135498</v>
      </c>
      <c r="D1397" s="1">
        <v>8.5280427932739258</v>
      </c>
      <c r="E1397" s="1">
        <v>9.9286155700683594</v>
      </c>
      <c r="F1397" s="1">
        <v>11.000874519348145</v>
      </c>
      <c r="G1397" s="1">
        <v>12.201086044311523</v>
      </c>
      <c r="H1397" s="1">
        <v>14.025725364685059</v>
      </c>
      <c r="I1397" s="1">
        <v>16.075672149658203</v>
      </c>
      <c r="J1397" s="1">
        <v>19.2474365234375</v>
      </c>
      <c r="K1397" s="1">
        <v>25.432497024536133</v>
      </c>
      <c r="L1397" s="1">
        <v>31.207902908325195</v>
      </c>
    </row>
    <row r="1398" spans="1:12">
      <c r="A1398">
        <v>2006</v>
      </c>
      <c r="B1398" t="s">
        <v>20</v>
      </c>
      <c r="C1398" s="1">
        <v>7.0655350685119629</v>
      </c>
      <c r="D1398" s="1">
        <v>8.6098270416259766</v>
      </c>
      <c r="E1398" s="1">
        <v>9.9894018173217773</v>
      </c>
      <c r="F1398" s="1">
        <v>11.421283721923828</v>
      </c>
      <c r="G1398" s="1">
        <v>12.817192077636719</v>
      </c>
      <c r="H1398" s="1">
        <v>14.940509796142578</v>
      </c>
      <c r="I1398" s="1">
        <v>17.067975997924805</v>
      </c>
      <c r="J1398" s="1">
        <v>20.240633010864258</v>
      </c>
      <c r="K1398" s="1">
        <v>26.008029937744141</v>
      </c>
      <c r="L1398" s="1">
        <v>32.567974090576172</v>
      </c>
    </row>
    <row r="1399" spans="1:12">
      <c r="A1399">
        <v>2006</v>
      </c>
      <c r="B1399" t="s">
        <v>21</v>
      </c>
      <c r="C1399" s="1">
        <v>7.0081095695495605</v>
      </c>
      <c r="D1399" s="1">
        <v>8.6211719512939453</v>
      </c>
      <c r="E1399" s="1">
        <v>9.9907951354980469</v>
      </c>
      <c r="F1399" s="1">
        <v>11.442666053771973</v>
      </c>
      <c r="G1399" s="1">
        <v>13.26441478729248</v>
      </c>
      <c r="H1399" s="1">
        <v>15.308265686035156</v>
      </c>
      <c r="I1399" s="1">
        <v>18.334548950195313</v>
      </c>
      <c r="J1399" s="1">
        <v>22.606174468994141</v>
      </c>
      <c r="K1399" s="1">
        <v>31.10127067565918</v>
      </c>
      <c r="L1399" s="1">
        <v>40.770286560058594</v>
      </c>
    </row>
    <row r="1400" spans="1:12">
      <c r="A1400">
        <v>2006</v>
      </c>
      <c r="B1400" t="s">
        <v>22</v>
      </c>
      <c r="C1400" s="1">
        <v>7.5299897193908691</v>
      </c>
      <c r="D1400" s="1">
        <v>9.4792251586914063</v>
      </c>
      <c r="E1400" s="1">
        <v>11.157275199890137</v>
      </c>
      <c r="F1400" s="1">
        <v>13.056168556213379</v>
      </c>
      <c r="G1400" s="1">
        <v>15.065874099731445</v>
      </c>
      <c r="H1400" s="1">
        <v>17.96922492980957</v>
      </c>
      <c r="I1400" s="1">
        <v>21.731632232666016</v>
      </c>
      <c r="J1400" s="1">
        <v>26.029840469360352</v>
      </c>
      <c r="K1400" s="1">
        <v>34.249061584472656</v>
      </c>
      <c r="L1400" s="1">
        <v>43.239036560058594</v>
      </c>
    </row>
    <row r="1401" spans="1:12">
      <c r="A1401">
        <v>2006</v>
      </c>
      <c r="B1401" t="s">
        <v>23</v>
      </c>
      <c r="C1401" s="1">
        <v>8.0395317077636719</v>
      </c>
      <c r="D1401" s="1">
        <v>10.060129165649414</v>
      </c>
      <c r="E1401" s="1">
        <v>12.103910446166992</v>
      </c>
      <c r="F1401" s="1">
        <v>14.585583686828613</v>
      </c>
      <c r="G1401" s="1">
        <v>16.951356887817383</v>
      </c>
      <c r="H1401" s="1">
        <v>19.932371139526367</v>
      </c>
      <c r="I1401" s="1">
        <v>23.95054817199707</v>
      </c>
      <c r="J1401" s="1">
        <v>30.06048583984375</v>
      </c>
      <c r="K1401" s="1">
        <v>40.123455047607422</v>
      </c>
      <c r="L1401" s="1">
        <v>51.844295501708984</v>
      </c>
    </row>
    <row r="1402" spans="1:12">
      <c r="A1402">
        <v>2006</v>
      </c>
      <c r="B1402" t="s">
        <v>24</v>
      </c>
      <c r="C1402" s="1">
        <v>8.4256267547607422</v>
      </c>
      <c r="D1402" s="1">
        <v>10.48494815826416</v>
      </c>
      <c r="E1402" s="1">
        <v>13.206374168395996</v>
      </c>
      <c r="F1402" s="1">
        <v>15.956798553466797</v>
      </c>
      <c r="G1402" s="1">
        <v>19.215478897094727</v>
      </c>
      <c r="H1402" s="1">
        <v>22.992654800415039</v>
      </c>
      <c r="I1402" s="1">
        <v>28.011367797851563</v>
      </c>
      <c r="J1402" s="1">
        <v>35.375858306884766</v>
      </c>
      <c r="K1402" s="1">
        <v>48.026439666748047</v>
      </c>
      <c r="L1402" s="1">
        <v>65.46832275390625</v>
      </c>
    </row>
    <row r="1403" spans="1:12">
      <c r="A1403">
        <v>2006</v>
      </c>
      <c r="B1403" t="s">
        <v>25</v>
      </c>
      <c r="C1403" s="1">
        <v>7.3146982192993164</v>
      </c>
      <c r="D1403" s="1">
        <v>9.1910781860351563</v>
      </c>
      <c r="E1403" s="1">
        <v>11.021964073181152</v>
      </c>
      <c r="F1403" s="1">
        <v>12.991935729980469</v>
      </c>
      <c r="G1403" s="1">
        <v>15.064703941345215</v>
      </c>
      <c r="H1403" s="1">
        <v>18.203983306884766</v>
      </c>
      <c r="I1403" s="1">
        <v>21.942853927612305</v>
      </c>
      <c r="J1403" s="1">
        <v>27.170927047729492</v>
      </c>
      <c r="K1403" s="1">
        <v>37.538906097412109</v>
      </c>
      <c r="L1403" s="1">
        <v>48.534114837646484</v>
      </c>
    </row>
    <row r="1404" spans="1:12">
      <c r="A1404">
        <v>2006</v>
      </c>
      <c r="B1404" t="s">
        <v>26</v>
      </c>
      <c r="C1404" s="1">
        <v>6.6067495346069336</v>
      </c>
      <c r="D1404" s="1">
        <v>8.1106281280517578</v>
      </c>
      <c r="E1404" s="1">
        <v>9.8557529449462891</v>
      </c>
      <c r="F1404" s="1">
        <v>11.18535327911377</v>
      </c>
      <c r="G1404" s="1">
        <v>13.221193313598633</v>
      </c>
      <c r="H1404" s="1">
        <v>15.593581199645996</v>
      </c>
      <c r="I1404" s="1">
        <v>18.464511871337891</v>
      </c>
      <c r="J1404" s="1">
        <v>22.412656784057617</v>
      </c>
      <c r="K1404" s="1">
        <v>28.630586624145508</v>
      </c>
      <c r="L1404" s="1">
        <v>34.624710083007813</v>
      </c>
    </row>
    <row r="1405" spans="1:12">
      <c r="A1405">
        <v>2006</v>
      </c>
      <c r="B1405" t="s">
        <v>27</v>
      </c>
      <c r="C1405" s="1">
        <v>7.0664567947387695</v>
      </c>
      <c r="D1405" s="1">
        <v>8.570709228515625</v>
      </c>
      <c r="E1405" s="1">
        <v>9.9728708267211914</v>
      </c>
      <c r="F1405" s="1">
        <v>11.492369651794434</v>
      </c>
      <c r="G1405" s="1">
        <v>13.224567413330078</v>
      </c>
      <c r="H1405" s="1">
        <v>15.119258880615234</v>
      </c>
      <c r="I1405" s="1">
        <v>17.975214004516602</v>
      </c>
      <c r="J1405" s="1">
        <v>21.905391693115234</v>
      </c>
      <c r="K1405" s="1">
        <v>28.870866775512695</v>
      </c>
      <c r="L1405" s="1">
        <v>38.303913116455078</v>
      </c>
    </row>
    <row r="1406" spans="1:12">
      <c r="A1406">
        <v>2006</v>
      </c>
      <c r="B1406" t="s">
        <v>28</v>
      </c>
      <c r="C1406" s="1">
        <v>7.0455117225646973</v>
      </c>
      <c r="D1406" s="1">
        <v>8.6586360931396484</v>
      </c>
      <c r="E1406" s="1">
        <v>9.9890899658203125</v>
      </c>
      <c r="F1406" s="1">
        <v>11.575841903686523</v>
      </c>
      <c r="G1406" s="1">
        <v>13.096121788024902</v>
      </c>
      <c r="H1406" s="1">
        <v>15.011902809143066</v>
      </c>
      <c r="I1406" s="1">
        <v>17.797586441040039</v>
      </c>
      <c r="J1406" s="1">
        <v>21.646385192871094</v>
      </c>
      <c r="K1406" s="1">
        <v>28.736898422241211</v>
      </c>
      <c r="L1406" s="1">
        <v>35.041675567626953</v>
      </c>
    </row>
    <row r="1407" spans="1:12">
      <c r="A1407">
        <v>2006</v>
      </c>
      <c r="B1407" t="s">
        <v>29</v>
      </c>
      <c r="C1407" s="1">
        <v>7.3944177627563477</v>
      </c>
      <c r="D1407" s="1">
        <v>8.975123405456543</v>
      </c>
      <c r="E1407" s="1">
        <v>10.283254623413086</v>
      </c>
      <c r="F1407" s="1">
        <v>12.24227237701416</v>
      </c>
      <c r="G1407" s="1">
        <v>14.372415542602539</v>
      </c>
      <c r="H1407" s="1">
        <v>16.717813491821289</v>
      </c>
      <c r="I1407" s="1">
        <v>19.98253059387207</v>
      </c>
      <c r="J1407" s="1">
        <v>24.384185791015625</v>
      </c>
      <c r="K1407" s="1">
        <v>32.566341400146484</v>
      </c>
      <c r="L1407" s="1">
        <v>41.406978607177734</v>
      </c>
    </row>
    <row r="1408" spans="1:12">
      <c r="A1408">
        <v>2006</v>
      </c>
      <c r="B1408" t="s">
        <v>30</v>
      </c>
      <c r="C1408" s="1">
        <v>7.4091706275939941</v>
      </c>
      <c r="D1408" s="1">
        <v>8.9546737670898438</v>
      </c>
      <c r="E1408" s="1">
        <v>10.085967063903809</v>
      </c>
      <c r="F1408" s="1">
        <v>12.021097183227539</v>
      </c>
      <c r="G1408" s="1">
        <v>14.039595603942871</v>
      </c>
      <c r="H1408" s="1">
        <v>16.289741516113281</v>
      </c>
      <c r="I1408" s="1">
        <v>19.325262069702148</v>
      </c>
      <c r="J1408" s="1">
        <v>23.982275009155273</v>
      </c>
      <c r="K1408" s="1">
        <v>32.850761413574219</v>
      </c>
      <c r="L1408" s="1">
        <v>43.161788940429688</v>
      </c>
    </row>
    <row r="1409" spans="1:12">
      <c r="A1409">
        <v>2006</v>
      </c>
      <c r="B1409" t="s">
        <v>31</v>
      </c>
      <c r="C1409" s="1">
        <v>7.0656399726867676</v>
      </c>
      <c r="D1409" s="1">
        <v>8.6356649398803711</v>
      </c>
      <c r="E1409" s="1">
        <v>9.9369087219238281</v>
      </c>
      <c r="F1409" s="1">
        <v>11.10810375213623</v>
      </c>
      <c r="G1409" s="1">
        <v>12.989499092102051</v>
      </c>
      <c r="H1409" s="1">
        <v>15.103081703186035</v>
      </c>
      <c r="I1409" s="1">
        <v>17.93916130065918</v>
      </c>
      <c r="J1409" s="1">
        <v>21.988080978393555</v>
      </c>
      <c r="K1409" s="1">
        <v>27.562646865844727</v>
      </c>
      <c r="L1409" s="1">
        <v>34.312511444091797</v>
      </c>
    </row>
    <row r="1410" spans="1:12">
      <c r="A1410">
        <v>2006</v>
      </c>
      <c r="B1410" t="s">
        <v>32</v>
      </c>
      <c r="C1410" s="1">
        <v>7.0357203483581543</v>
      </c>
      <c r="D1410" s="1">
        <v>8.5057363510131836</v>
      </c>
      <c r="E1410" s="1">
        <v>9.9247817993164063</v>
      </c>
      <c r="F1410" s="1">
        <v>11.029884338378906</v>
      </c>
      <c r="G1410" s="1">
        <v>12.684422492980957</v>
      </c>
      <c r="H1410" s="1">
        <v>14.838399887084961</v>
      </c>
      <c r="I1410" s="1">
        <v>17.118352890014648</v>
      </c>
      <c r="J1410" s="1">
        <v>21.022123336791992</v>
      </c>
      <c r="K1410" s="1">
        <v>27.991788864135742</v>
      </c>
      <c r="L1410" s="1">
        <v>36.005580902099609</v>
      </c>
    </row>
    <row r="1411" spans="1:12">
      <c r="A1411">
        <v>2006</v>
      </c>
      <c r="B1411" t="s">
        <v>33</v>
      </c>
      <c r="C1411" s="1">
        <v>6.9689617156982422</v>
      </c>
      <c r="D1411" s="1">
        <v>8.5666770935058594</v>
      </c>
      <c r="E1411" s="1">
        <v>9.9169483184814453</v>
      </c>
      <c r="F1411" s="1">
        <v>11.342178344726563</v>
      </c>
      <c r="G1411" s="1">
        <v>13.119243621826172</v>
      </c>
      <c r="H1411" s="1">
        <v>15.49760913848877</v>
      </c>
      <c r="I1411" s="1">
        <v>18.52703857421875</v>
      </c>
      <c r="J1411" s="1">
        <v>22.701625823974609</v>
      </c>
      <c r="K1411" s="1">
        <v>28.791292190551758</v>
      </c>
      <c r="L1411" s="1">
        <v>36.286827087402344</v>
      </c>
    </row>
    <row r="1412" spans="1:12">
      <c r="A1412">
        <v>2006</v>
      </c>
      <c r="B1412" t="s">
        <v>34</v>
      </c>
      <c r="C1412" s="1">
        <v>6.5764856338500977</v>
      </c>
      <c r="D1412" s="1">
        <v>7.9663486480712891</v>
      </c>
      <c r="E1412" s="1">
        <v>9.3942108154296875</v>
      </c>
      <c r="F1412" s="1">
        <v>10.640948295593262</v>
      </c>
      <c r="G1412" s="1">
        <v>12.112455368041992</v>
      </c>
      <c r="H1412" s="1">
        <v>14.401257514953613</v>
      </c>
      <c r="I1412" s="1">
        <v>16.711162567138672</v>
      </c>
      <c r="J1412" s="1">
        <v>19.919715881347656</v>
      </c>
      <c r="K1412" s="1">
        <v>26.060190200805664</v>
      </c>
      <c r="L1412" s="1">
        <v>34.745777130126953</v>
      </c>
    </row>
    <row r="1413" spans="1:12">
      <c r="A1413">
        <v>2006</v>
      </c>
      <c r="B1413" t="s">
        <v>35</v>
      </c>
      <c r="C1413" s="1">
        <v>6.7194466590881348</v>
      </c>
      <c r="D1413" s="1">
        <v>8.0863447189331055</v>
      </c>
      <c r="E1413" s="1">
        <v>9.8277931213378906</v>
      </c>
      <c r="F1413" s="1">
        <v>10.989225387573242</v>
      </c>
      <c r="G1413" s="1">
        <v>12.844159126281738</v>
      </c>
      <c r="H1413" s="1">
        <v>14.612943649291992</v>
      </c>
      <c r="I1413" s="1">
        <v>16.973381042480469</v>
      </c>
      <c r="J1413" s="1">
        <v>20.343669891357422</v>
      </c>
      <c r="K1413" s="1">
        <v>26.329990386962891</v>
      </c>
      <c r="L1413" s="1">
        <v>34.440532684326172</v>
      </c>
    </row>
    <row r="1414" spans="1:12">
      <c r="A1414">
        <v>2006</v>
      </c>
      <c r="B1414" t="s">
        <v>36</v>
      </c>
      <c r="C1414" s="1">
        <v>6.4816126823425293</v>
      </c>
      <c r="D1414" s="1">
        <v>7.9690251350402832</v>
      </c>
      <c r="E1414" s="1">
        <v>9.7099447250366211</v>
      </c>
      <c r="F1414" s="1">
        <v>11.080900192260742</v>
      </c>
      <c r="G1414" s="1">
        <v>12.972095489501953</v>
      </c>
      <c r="H1414" s="1">
        <v>15.098244667053223</v>
      </c>
      <c r="I1414" s="1">
        <v>17.90641975402832</v>
      </c>
      <c r="J1414" s="1">
        <v>21.839090347290039</v>
      </c>
      <c r="K1414" s="1">
        <v>28.103124618530273</v>
      </c>
      <c r="L1414" s="1">
        <v>36.413528442382813</v>
      </c>
    </row>
    <row r="1415" spans="1:12">
      <c r="A1415">
        <v>2006</v>
      </c>
      <c r="B1415" t="s">
        <v>37</v>
      </c>
      <c r="C1415" s="1">
        <v>6.7888936996459961</v>
      </c>
      <c r="D1415" s="1">
        <v>8.0805082321166992</v>
      </c>
      <c r="E1415" s="1">
        <v>9.5412616729736328</v>
      </c>
      <c r="F1415" s="1">
        <v>10.962409019470215</v>
      </c>
      <c r="G1415" s="1">
        <v>12.876049041748047</v>
      </c>
      <c r="H1415" s="1">
        <v>15.037847518920898</v>
      </c>
      <c r="I1415" s="1">
        <v>18.084922790527344</v>
      </c>
      <c r="J1415" s="1">
        <v>21.919292449951172</v>
      </c>
      <c r="K1415" s="1">
        <v>27.739320755004883</v>
      </c>
      <c r="L1415" s="1">
        <v>35.932384490966797</v>
      </c>
    </row>
    <row r="1416" spans="1:12">
      <c r="A1416">
        <v>2006</v>
      </c>
      <c r="B1416" t="s">
        <v>38</v>
      </c>
      <c r="C1416" s="1">
        <v>6.7811703681945801</v>
      </c>
      <c r="D1416" s="1">
        <v>8.0508089065551758</v>
      </c>
      <c r="E1416" s="1">
        <v>9.4950923919677734</v>
      </c>
      <c r="F1416" s="1">
        <v>10.974399566650391</v>
      </c>
      <c r="G1416" s="1">
        <v>12.814489364624023</v>
      </c>
      <c r="H1416" s="1">
        <v>15.098773956298828</v>
      </c>
      <c r="I1416" s="1">
        <v>18.473783493041992</v>
      </c>
      <c r="J1416" s="1">
        <v>23.023420333862305</v>
      </c>
      <c r="K1416" s="1">
        <v>31.311304092407227</v>
      </c>
      <c r="L1416" s="1">
        <v>41.17938232421875</v>
      </c>
    </row>
    <row r="1417" spans="1:12">
      <c r="A1417">
        <v>2006</v>
      </c>
      <c r="B1417" t="s">
        <v>39</v>
      </c>
      <c r="C1417" s="1">
        <v>6.9706635475158691</v>
      </c>
      <c r="D1417" s="1">
        <v>8.1162815093994141</v>
      </c>
      <c r="E1417" s="1">
        <v>9.3894891738891602</v>
      </c>
      <c r="F1417" s="1">
        <v>10.658943176269531</v>
      </c>
      <c r="G1417" s="1">
        <v>12.124395370483398</v>
      </c>
      <c r="H1417" s="1">
        <v>14.457669258117676</v>
      </c>
      <c r="I1417" s="1">
        <v>16.890439987182617</v>
      </c>
      <c r="J1417" s="1">
        <v>19.87725830078125</v>
      </c>
      <c r="K1417" s="1">
        <v>24.995929718017578</v>
      </c>
      <c r="L1417" s="1">
        <v>30.266866683959961</v>
      </c>
    </row>
    <row r="1418" spans="1:12">
      <c r="A1418">
        <v>2006</v>
      </c>
      <c r="B1418" t="s">
        <v>40</v>
      </c>
      <c r="C1418" s="1">
        <v>6.8468003273010254</v>
      </c>
      <c r="D1418" s="1">
        <v>8.2437314987182617</v>
      </c>
      <c r="E1418" s="1">
        <v>9.9213542938232422</v>
      </c>
      <c r="F1418" s="1">
        <v>11.355110168457031</v>
      </c>
      <c r="G1418" s="1">
        <v>12.950314521789551</v>
      </c>
      <c r="H1418" s="1">
        <v>15.101164817810059</v>
      </c>
      <c r="I1418" s="1">
        <v>18.130647659301758</v>
      </c>
      <c r="J1418" s="1">
        <v>21.73356819152832</v>
      </c>
      <c r="K1418" s="1">
        <v>27.589826583862305</v>
      </c>
      <c r="L1418" s="1">
        <v>36.033161163330078</v>
      </c>
    </row>
    <row r="1419" spans="1:12">
      <c r="A1419">
        <v>2006</v>
      </c>
      <c r="B1419" t="s">
        <v>41</v>
      </c>
      <c r="C1419" s="1">
        <v>7.0348601341247559</v>
      </c>
      <c r="D1419" s="1">
        <v>8.5849752426147461</v>
      </c>
      <c r="E1419" s="1">
        <v>10.036277770996094</v>
      </c>
      <c r="F1419" s="1">
        <v>11.955669403076172</v>
      </c>
      <c r="G1419" s="1">
        <v>13.885047912597656</v>
      </c>
      <c r="H1419" s="1">
        <v>16.139066696166992</v>
      </c>
      <c r="I1419" s="1">
        <v>18.913673400878906</v>
      </c>
      <c r="J1419" s="1">
        <v>22.357786178588867</v>
      </c>
      <c r="K1419" s="1">
        <v>27.316442489624023</v>
      </c>
      <c r="L1419" s="1">
        <v>32.977973937988281</v>
      </c>
    </row>
    <row r="1420" spans="1:12">
      <c r="A1420">
        <v>2006</v>
      </c>
      <c r="B1420" t="s">
        <v>42</v>
      </c>
      <c r="C1420" s="1">
        <v>7.5080022811889648</v>
      </c>
      <c r="D1420" s="1">
        <v>9.5936708450317383</v>
      </c>
      <c r="E1420" s="1">
        <v>11.228292465209961</v>
      </c>
      <c r="F1420" s="1">
        <v>13.298784255981445</v>
      </c>
      <c r="G1420" s="1">
        <v>15.429598808288574</v>
      </c>
      <c r="H1420" s="1">
        <v>18.061506271362305</v>
      </c>
      <c r="I1420" s="1">
        <v>21.292669296264648</v>
      </c>
      <c r="J1420" s="1">
        <v>26.878082275390625</v>
      </c>
      <c r="K1420" s="1">
        <v>36.965297698974609</v>
      </c>
      <c r="L1420" s="1">
        <v>47.348102569580078</v>
      </c>
    </row>
    <row r="1421" spans="1:12">
      <c r="A1421">
        <v>2006</v>
      </c>
      <c r="B1421" t="s">
        <v>43</v>
      </c>
      <c r="C1421" s="1">
        <v>6.9275393486022949</v>
      </c>
      <c r="D1421" s="1">
        <v>8.0916042327880859</v>
      </c>
      <c r="E1421" s="1">
        <v>9.7261114120483398</v>
      </c>
      <c r="F1421" s="1">
        <v>11.027722358703613</v>
      </c>
      <c r="G1421" s="1">
        <v>13.035881042480469</v>
      </c>
      <c r="H1421" s="1">
        <v>15.309999465942383</v>
      </c>
      <c r="I1421" s="1">
        <v>18.735437393188477</v>
      </c>
      <c r="J1421" s="1">
        <v>23.850643157958984</v>
      </c>
      <c r="K1421" s="1">
        <v>32.028072357177734</v>
      </c>
      <c r="L1421" s="1">
        <v>43.465293884277344</v>
      </c>
    </row>
    <row r="1422" spans="1:12">
      <c r="A1422">
        <v>2006</v>
      </c>
      <c r="B1422" t="s">
        <v>44</v>
      </c>
      <c r="C1422" s="1">
        <v>7.1796565055847168</v>
      </c>
      <c r="D1422" s="1">
        <v>8.9314355850219727</v>
      </c>
      <c r="E1422" s="1">
        <v>10.109033584594727</v>
      </c>
      <c r="F1422" s="1">
        <v>12.02106761932373</v>
      </c>
      <c r="G1422" s="1">
        <v>14.045833587646484</v>
      </c>
      <c r="H1422" s="1">
        <v>16.06669807434082</v>
      </c>
      <c r="I1422" s="1">
        <v>19.199699401855469</v>
      </c>
      <c r="J1422" s="1">
        <v>22.892709732055664</v>
      </c>
      <c r="K1422" s="1">
        <v>30.02338981628418</v>
      </c>
      <c r="L1422" s="1">
        <v>37.59173583984375</v>
      </c>
    </row>
    <row r="1423" spans="1:12">
      <c r="A1423">
        <v>2006</v>
      </c>
      <c r="B1423" t="s">
        <v>45</v>
      </c>
      <c r="C1423" s="1">
        <v>6.9253091812133789</v>
      </c>
      <c r="D1423" s="1">
        <v>8.3138027191162109</v>
      </c>
      <c r="E1423" s="1">
        <v>9.7880764007568359</v>
      </c>
      <c r="F1423" s="1">
        <v>11.070237159729004</v>
      </c>
      <c r="G1423" s="1">
        <v>13.01176929473877</v>
      </c>
      <c r="H1423" s="1">
        <v>15.04802417755127</v>
      </c>
      <c r="I1423" s="1">
        <v>17.927925109863281</v>
      </c>
      <c r="J1423" s="1">
        <v>22.086483001708984</v>
      </c>
      <c r="K1423" s="1">
        <v>29.524385452270508</v>
      </c>
      <c r="L1423" s="1">
        <v>37.620780944824219</v>
      </c>
    </row>
    <row r="1424" spans="1:12">
      <c r="A1424">
        <v>2006</v>
      </c>
      <c r="B1424" t="s">
        <v>46</v>
      </c>
      <c r="C1424" s="1">
        <v>7.501030445098877</v>
      </c>
      <c r="D1424" s="1">
        <v>9.0614786148071289</v>
      </c>
      <c r="E1424" s="1">
        <v>10.435026168823242</v>
      </c>
      <c r="F1424" s="1">
        <v>12.071431159973145</v>
      </c>
      <c r="G1424" s="1">
        <v>14.024006843566895</v>
      </c>
      <c r="H1424" s="1">
        <v>16.042318344116211</v>
      </c>
      <c r="I1424" s="1">
        <v>19.122081756591797</v>
      </c>
      <c r="J1424" s="1">
        <v>23.308874130249023</v>
      </c>
      <c r="K1424" s="1">
        <v>30.028480529785156</v>
      </c>
      <c r="L1424" s="1">
        <v>38.312061309814453</v>
      </c>
    </row>
    <row r="1425" spans="1:12">
      <c r="A1425">
        <v>2006</v>
      </c>
      <c r="B1425" t="s">
        <v>47</v>
      </c>
      <c r="C1425" s="1">
        <v>7.933809757232666</v>
      </c>
      <c r="D1425" s="1">
        <v>9.4042434692382813</v>
      </c>
      <c r="E1425" s="1">
        <v>11.464139938354492</v>
      </c>
      <c r="F1425" s="1">
        <v>13.94050121307373</v>
      </c>
      <c r="G1425" s="1">
        <v>16.117582321166992</v>
      </c>
      <c r="H1425" s="1">
        <v>18.930709838867188</v>
      </c>
      <c r="I1425" s="1">
        <v>22.512775421142578</v>
      </c>
      <c r="J1425" s="1">
        <v>27.466411590576172</v>
      </c>
      <c r="K1425" s="1">
        <v>35.086223602294922</v>
      </c>
      <c r="L1425" s="1">
        <v>43.272239685058594</v>
      </c>
    </row>
    <row r="1426" spans="1:12">
      <c r="A1426">
        <v>2006</v>
      </c>
      <c r="B1426" t="s">
        <v>48</v>
      </c>
      <c r="C1426" s="1">
        <v>7.5855493545532227</v>
      </c>
      <c r="D1426" s="1">
        <v>8.8840541839599609</v>
      </c>
      <c r="E1426" s="1">
        <v>10.062728881835938</v>
      </c>
      <c r="F1426" s="1">
        <v>12.01434326171875</v>
      </c>
      <c r="G1426" s="1">
        <v>14.38115119934082</v>
      </c>
      <c r="H1426" s="1">
        <v>16.629787445068359</v>
      </c>
      <c r="I1426" s="1">
        <v>19.299537658691406</v>
      </c>
      <c r="J1426" s="1">
        <v>23.102630615234375</v>
      </c>
      <c r="K1426" s="1">
        <v>30.364376068115234</v>
      </c>
      <c r="L1426" s="1">
        <v>36.894264221191406</v>
      </c>
    </row>
    <row r="1427" spans="1:12">
      <c r="A1427">
        <v>2006</v>
      </c>
      <c r="B1427" t="s">
        <v>49</v>
      </c>
      <c r="C1427" s="1">
        <v>7.1885185241699219</v>
      </c>
      <c r="D1427" s="1">
        <v>8.9419050216674805</v>
      </c>
      <c r="E1427" s="1">
        <v>10.55463981628418</v>
      </c>
      <c r="F1427" s="1">
        <v>12.918779373168945</v>
      </c>
      <c r="G1427" s="1">
        <v>15.344093322753906</v>
      </c>
      <c r="H1427" s="1">
        <v>18.499526977539063</v>
      </c>
      <c r="I1427" s="1">
        <v>22.343292236328125</v>
      </c>
      <c r="J1427" s="1">
        <v>28.703493118286133</v>
      </c>
      <c r="K1427" s="1">
        <v>38.528274536132813</v>
      </c>
      <c r="L1427" s="1">
        <v>49.982162475585938</v>
      </c>
    </row>
    <row r="1428" spans="1:12">
      <c r="A1428">
        <v>2006</v>
      </c>
      <c r="B1428" t="s">
        <v>50</v>
      </c>
      <c r="C1428" s="1">
        <v>8.2983322143554688</v>
      </c>
      <c r="D1428" s="1">
        <v>10.039579391479492</v>
      </c>
      <c r="E1428" s="1">
        <v>12.028261184692383</v>
      </c>
      <c r="F1428" s="1">
        <v>14.096736907958984</v>
      </c>
      <c r="G1428" s="1">
        <v>16.500295639038086</v>
      </c>
      <c r="H1428" s="1">
        <v>19.559907913208008</v>
      </c>
      <c r="I1428" s="1">
        <v>22.943454742431641</v>
      </c>
      <c r="J1428" s="1">
        <v>27.838058471679688</v>
      </c>
      <c r="K1428" s="1">
        <v>33.696910858154297</v>
      </c>
      <c r="L1428" s="1">
        <v>39.834060668945313</v>
      </c>
    </row>
    <row r="1429" spans="1:12">
      <c r="A1429">
        <v>2006</v>
      </c>
      <c r="B1429" t="s">
        <v>51</v>
      </c>
      <c r="C1429" s="1">
        <v>7.5131411552429199</v>
      </c>
      <c r="D1429" s="1">
        <v>9.2193641662597656</v>
      </c>
      <c r="E1429" s="1">
        <v>10.954825401306152</v>
      </c>
      <c r="F1429" s="1">
        <v>12.74759578704834</v>
      </c>
      <c r="G1429" s="1">
        <v>14.648518562316895</v>
      </c>
      <c r="H1429" s="1">
        <v>16.877080917358398</v>
      </c>
      <c r="I1429" s="1">
        <v>19.977413177490234</v>
      </c>
      <c r="J1429" s="1">
        <v>24.658510208129883</v>
      </c>
      <c r="K1429" s="1">
        <v>32.092689514160156</v>
      </c>
      <c r="L1429" s="1">
        <v>39.956569671630859</v>
      </c>
    </row>
    <row r="1430" spans="1:12">
      <c r="A1430">
        <v>2007</v>
      </c>
      <c r="B1430" t="s">
        <v>1</v>
      </c>
      <c r="C1430" s="1">
        <v>7.894965648651123</v>
      </c>
      <c r="D1430" s="1">
        <v>9.3194284439086914</v>
      </c>
      <c r="E1430" s="1">
        <v>10.883172035217285</v>
      </c>
      <c r="F1430" s="1">
        <v>12.188414573669434</v>
      </c>
      <c r="G1430" s="1">
        <v>14.012808799743652</v>
      </c>
      <c r="H1430" s="1">
        <v>15.980279922485352</v>
      </c>
      <c r="I1430" s="1">
        <v>19.075496673583984</v>
      </c>
      <c r="J1430" s="1">
        <v>22.846574783325195</v>
      </c>
      <c r="K1430" s="1">
        <v>28.855623245239258</v>
      </c>
      <c r="L1430" s="1">
        <v>35.726634979248047</v>
      </c>
    </row>
    <row r="1431" spans="1:12">
      <c r="A1431">
        <v>2007</v>
      </c>
      <c r="B1431" t="s">
        <v>2</v>
      </c>
      <c r="C1431" s="1">
        <v>8.0854883193969727</v>
      </c>
      <c r="D1431" s="1">
        <v>10.075927734375</v>
      </c>
      <c r="E1431" s="1">
        <v>11.981757164001465</v>
      </c>
      <c r="F1431" s="1">
        <v>14.071651458740234</v>
      </c>
      <c r="G1431" s="1">
        <v>16.34857177734375</v>
      </c>
      <c r="H1431" s="1">
        <v>19.128421783447266</v>
      </c>
      <c r="I1431" s="1">
        <v>22.727214813232422</v>
      </c>
      <c r="J1431" s="1">
        <v>27.41871452331543</v>
      </c>
      <c r="K1431" s="1">
        <v>35.709976196289063</v>
      </c>
      <c r="L1431" s="1">
        <v>45.413719177246094</v>
      </c>
    </row>
    <row r="1432" spans="1:12">
      <c r="A1432">
        <v>2007</v>
      </c>
      <c r="B1432" t="s">
        <v>3</v>
      </c>
      <c r="C1432" s="1">
        <v>8.0490303039550781</v>
      </c>
      <c r="D1432" s="1">
        <v>9.9433841705322266</v>
      </c>
      <c r="E1432" s="1">
        <v>11.283730506896973</v>
      </c>
      <c r="F1432" s="1">
        <v>13.081530570983887</v>
      </c>
      <c r="G1432" s="1">
        <v>15.022758483886719</v>
      </c>
      <c r="H1432" s="1">
        <v>17.328981399536133</v>
      </c>
      <c r="I1432" s="1">
        <v>20.101219177246094</v>
      </c>
      <c r="J1432" s="1">
        <v>24.457866668701172</v>
      </c>
      <c r="K1432" s="1">
        <v>31.98004150390625</v>
      </c>
      <c r="L1432" s="1">
        <v>39.020580291748047</v>
      </c>
    </row>
    <row r="1433" spans="1:12">
      <c r="A1433">
        <v>2007</v>
      </c>
      <c r="B1433" t="s">
        <v>4</v>
      </c>
      <c r="C1433" s="1">
        <v>7.9519338607788086</v>
      </c>
      <c r="D1433" s="1">
        <v>9.9308910369873047</v>
      </c>
      <c r="E1433" s="1">
        <v>12.01154613494873</v>
      </c>
      <c r="F1433" s="1">
        <v>14.601234436035156</v>
      </c>
      <c r="G1433" s="1">
        <v>17.338937759399414</v>
      </c>
      <c r="H1433" s="1">
        <v>21.076549530029297</v>
      </c>
      <c r="I1433" s="1">
        <v>25.718349456787109</v>
      </c>
      <c r="J1433" s="1">
        <v>32.276203155517578</v>
      </c>
      <c r="K1433" s="1">
        <v>42.737464904785156</v>
      </c>
      <c r="L1433" s="1">
        <v>54.836315155029297</v>
      </c>
    </row>
    <row r="1434" spans="1:12">
      <c r="A1434">
        <v>2007</v>
      </c>
      <c r="B1434" t="s">
        <v>5</v>
      </c>
      <c r="C1434" s="1">
        <v>7.9455399513244629</v>
      </c>
      <c r="D1434" s="1">
        <v>9.5341396331787109</v>
      </c>
      <c r="E1434" s="1">
        <v>10.977736473083496</v>
      </c>
      <c r="F1434" s="1">
        <v>12.875853538513184</v>
      </c>
      <c r="G1434" s="1">
        <v>15.027541160583496</v>
      </c>
      <c r="H1434" s="1">
        <v>17.555984497070313</v>
      </c>
      <c r="I1434" s="1">
        <v>21.494882583618164</v>
      </c>
      <c r="J1434" s="1">
        <v>26.178012847900391</v>
      </c>
      <c r="K1434" s="1">
        <v>34.609237670898438</v>
      </c>
      <c r="L1434" s="1">
        <v>43.592605590820313</v>
      </c>
    </row>
    <row r="1435" spans="1:12">
      <c r="A1435">
        <v>2007</v>
      </c>
      <c r="B1435" t="s">
        <v>6</v>
      </c>
      <c r="C1435" s="1">
        <v>8.3626222610473633</v>
      </c>
      <c r="D1435" s="1">
        <v>10.091646194458008</v>
      </c>
      <c r="E1435" s="1">
        <v>12.51508617401123</v>
      </c>
      <c r="F1435" s="1">
        <v>15.047388076782227</v>
      </c>
      <c r="G1435" s="1">
        <v>18.009342193603516</v>
      </c>
      <c r="H1435" s="1">
        <v>21.008281707763672</v>
      </c>
      <c r="I1435" s="1">
        <v>25.046363830566406</v>
      </c>
      <c r="J1435" s="1">
        <v>31.262601852416992</v>
      </c>
      <c r="K1435" s="1">
        <v>40.652305603027344</v>
      </c>
      <c r="L1435" s="1">
        <v>50.084136962890625</v>
      </c>
    </row>
    <row r="1436" spans="1:12">
      <c r="A1436">
        <v>2007</v>
      </c>
      <c r="B1436" t="s">
        <v>7</v>
      </c>
      <c r="C1436" s="1">
        <v>7.6106204986572266</v>
      </c>
      <c r="D1436" s="1">
        <v>9.5667171478271484</v>
      </c>
      <c r="E1436" s="1">
        <v>11.238652229309082</v>
      </c>
      <c r="F1436" s="1">
        <v>13.674246788024902</v>
      </c>
      <c r="G1436" s="1">
        <v>15.987453460693359</v>
      </c>
      <c r="H1436" s="1">
        <v>19.241367340087891</v>
      </c>
      <c r="I1436" s="1">
        <v>23.1182861328125</v>
      </c>
      <c r="J1436" s="1">
        <v>28.766969680786133</v>
      </c>
      <c r="K1436" s="1">
        <v>38.598827362060547</v>
      </c>
      <c r="L1436" s="1">
        <v>50.036159515380859</v>
      </c>
    </row>
    <row r="1437" spans="1:12">
      <c r="A1437">
        <v>2007</v>
      </c>
      <c r="B1437" t="s">
        <v>8</v>
      </c>
      <c r="C1437" s="1">
        <v>8.0606203079223633</v>
      </c>
      <c r="D1437" s="1">
        <v>10.014473915100098</v>
      </c>
      <c r="E1437" s="1">
        <v>12.088809013366699</v>
      </c>
      <c r="F1437" s="1">
        <v>14.967390060424805</v>
      </c>
      <c r="G1437" s="1">
        <v>18.081222534179688</v>
      </c>
      <c r="H1437" s="1">
        <v>21.782096862792969</v>
      </c>
      <c r="I1437" s="1">
        <v>26.419643402099609</v>
      </c>
      <c r="J1437" s="1">
        <v>33.723392486572266</v>
      </c>
      <c r="K1437" s="1">
        <v>44.329418182373047</v>
      </c>
      <c r="L1437" s="1">
        <v>54.988204956054688</v>
      </c>
    </row>
    <row r="1438" spans="1:12">
      <c r="A1438">
        <v>2007</v>
      </c>
      <c r="B1438" t="s">
        <v>9</v>
      </c>
      <c r="C1438" s="1">
        <v>7.4761857986450195</v>
      </c>
      <c r="D1438" s="1">
        <v>9.1141624450683594</v>
      </c>
      <c r="E1438" s="1">
        <v>10.726936340332031</v>
      </c>
      <c r="F1438" s="1">
        <v>12.815245628356934</v>
      </c>
      <c r="G1438" s="1">
        <v>14.91622257232666</v>
      </c>
      <c r="H1438" s="1">
        <v>17.05140495300293</v>
      </c>
      <c r="I1438" s="1">
        <v>20.060651779174805</v>
      </c>
      <c r="J1438" s="1">
        <v>24.627338409423828</v>
      </c>
      <c r="K1438" s="1">
        <v>32.926132202148438</v>
      </c>
      <c r="L1438" s="1">
        <v>40.461910247802734</v>
      </c>
    </row>
    <row r="1439" spans="1:12">
      <c r="A1439">
        <v>2007</v>
      </c>
      <c r="B1439" t="s">
        <v>10</v>
      </c>
      <c r="C1439" s="1">
        <v>7.2072896957397461</v>
      </c>
      <c r="D1439" s="1">
        <v>8.9486846923828125</v>
      </c>
      <c r="E1439" s="1">
        <v>10.48572826385498</v>
      </c>
      <c r="F1439" s="1">
        <v>12.21845531463623</v>
      </c>
      <c r="G1439" s="1">
        <v>14.420883178710938</v>
      </c>
      <c r="H1439" s="1">
        <v>16.662412643432617</v>
      </c>
      <c r="I1439" s="1">
        <v>19.900766372680664</v>
      </c>
      <c r="J1439" s="1">
        <v>23.986494064331055</v>
      </c>
      <c r="K1439" s="1">
        <v>30.090190887451172</v>
      </c>
      <c r="L1439" s="1">
        <v>38.370769500732422</v>
      </c>
    </row>
    <row r="1440" spans="1:12">
      <c r="A1440">
        <v>2007</v>
      </c>
      <c r="B1440" t="s">
        <v>11</v>
      </c>
      <c r="C1440" s="1">
        <v>7.6153011322021484</v>
      </c>
      <c r="D1440" s="1">
        <v>9.0664939880371094</v>
      </c>
      <c r="E1440" s="1">
        <v>10.486899375915527</v>
      </c>
      <c r="F1440" s="1">
        <v>12.237937927246094</v>
      </c>
      <c r="G1440" s="1">
        <v>14.474905967712402</v>
      </c>
      <c r="H1440" s="1">
        <v>16.96696662902832</v>
      </c>
      <c r="I1440" s="1">
        <v>20.014907836914063</v>
      </c>
      <c r="J1440" s="1">
        <v>24.08819580078125</v>
      </c>
      <c r="K1440" s="1">
        <v>30.054637908935547</v>
      </c>
      <c r="L1440" s="1">
        <v>37.999004364013672</v>
      </c>
    </row>
    <row r="1441" spans="1:12">
      <c r="A1441">
        <v>2007</v>
      </c>
      <c r="B1441" t="s">
        <v>12</v>
      </c>
      <c r="C1441" s="1">
        <v>7.5646224021911621</v>
      </c>
      <c r="D1441" s="1">
        <v>9.0694332122802734</v>
      </c>
      <c r="E1441" s="1">
        <v>10.870510101318359</v>
      </c>
      <c r="F1441" s="1">
        <v>12.888272285461426</v>
      </c>
      <c r="G1441" s="1">
        <v>15.025198936462402</v>
      </c>
      <c r="H1441" s="1">
        <v>17.767841339111328</v>
      </c>
      <c r="I1441" s="1">
        <v>21.35986328125</v>
      </c>
      <c r="J1441" s="1">
        <v>26.884088516235352</v>
      </c>
      <c r="K1441" s="1">
        <v>35.926685333251953</v>
      </c>
      <c r="L1441" s="1">
        <v>46.301933288574219</v>
      </c>
    </row>
    <row r="1442" spans="1:12">
      <c r="A1442">
        <v>2007</v>
      </c>
      <c r="B1442" t="s">
        <v>13</v>
      </c>
      <c r="C1442" s="1">
        <v>7.428347110748291</v>
      </c>
      <c r="D1442" s="1">
        <v>9.0779647827148438</v>
      </c>
      <c r="E1442" s="1">
        <v>10.906841278076172</v>
      </c>
      <c r="F1442" s="1">
        <v>12.942832946777344</v>
      </c>
      <c r="G1442" s="1">
        <v>15.015697479248047</v>
      </c>
      <c r="H1442" s="1">
        <v>17.953090667724609</v>
      </c>
      <c r="I1442" s="1">
        <v>21.474124908447266</v>
      </c>
      <c r="J1442" s="1">
        <v>26.414379119873047</v>
      </c>
      <c r="K1442" s="1">
        <v>34.224239349365234</v>
      </c>
      <c r="L1442" s="1">
        <v>42.288333892822266</v>
      </c>
    </row>
    <row r="1443" spans="1:12">
      <c r="A1443">
        <v>2007</v>
      </c>
      <c r="B1443" t="s">
        <v>14</v>
      </c>
      <c r="C1443" s="1">
        <v>7.8095660209655762</v>
      </c>
      <c r="D1443" s="1">
        <v>9.5854043960571289</v>
      </c>
      <c r="E1443" s="1">
        <v>11.042391777038574</v>
      </c>
      <c r="F1443" s="1">
        <v>12.902772903442383</v>
      </c>
      <c r="G1443" s="1">
        <v>14.932938575744629</v>
      </c>
      <c r="H1443" s="1">
        <v>17.186651229858398</v>
      </c>
      <c r="I1443" s="1">
        <v>20.058048248291016</v>
      </c>
      <c r="J1443" s="1">
        <v>24.092649459838867</v>
      </c>
      <c r="K1443" s="1">
        <v>30.928112030029297</v>
      </c>
      <c r="L1443" s="1">
        <v>38.976280212402344</v>
      </c>
    </row>
    <row r="1444" spans="1:12">
      <c r="A1444">
        <v>2007</v>
      </c>
      <c r="B1444" t="s">
        <v>15</v>
      </c>
      <c r="C1444" s="1">
        <v>7.7655429840087891</v>
      </c>
      <c r="D1444" s="1">
        <v>9.6196956634521484</v>
      </c>
      <c r="E1444" s="1">
        <v>11.436003684997559</v>
      </c>
      <c r="F1444" s="1">
        <v>13.599959373474121</v>
      </c>
      <c r="G1444" s="1">
        <v>15.938823699951172</v>
      </c>
      <c r="H1444" s="1">
        <v>18.598390579223633</v>
      </c>
      <c r="I1444" s="1">
        <v>21.932008743286133</v>
      </c>
      <c r="J1444" s="1">
        <v>26.90678596496582</v>
      </c>
      <c r="K1444" s="1">
        <v>34.931285858154297</v>
      </c>
      <c r="L1444" s="1">
        <v>45.044666290283203</v>
      </c>
    </row>
    <row r="1445" spans="1:12">
      <c r="A1445">
        <v>2007</v>
      </c>
      <c r="B1445" t="s">
        <v>16</v>
      </c>
      <c r="C1445" s="1">
        <v>7.321047306060791</v>
      </c>
      <c r="D1445" s="1">
        <v>8.9403162002563477</v>
      </c>
      <c r="E1445" s="1">
        <v>10.204249382019043</v>
      </c>
      <c r="F1445" s="1">
        <v>12.005104064941406</v>
      </c>
      <c r="G1445" s="1">
        <v>13.856840133666992</v>
      </c>
      <c r="H1445" s="1">
        <v>15.967560768127441</v>
      </c>
      <c r="I1445" s="1">
        <v>18.376907348632813</v>
      </c>
      <c r="J1445" s="1">
        <v>22.037769317626953</v>
      </c>
      <c r="K1445" s="1">
        <v>29.638467788696289</v>
      </c>
      <c r="L1445" s="1">
        <v>37.066638946533203</v>
      </c>
    </row>
    <row r="1446" spans="1:12">
      <c r="A1446">
        <v>2007</v>
      </c>
      <c r="B1446" t="s">
        <v>17</v>
      </c>
      <c r="C1446" s="1">
        <v>7.4401969909667969</v>
      </c>
      <c r="D1446" s="1">
        <v>8.9633312225341797</v>
      </c>
      <c r="E1446" s="1">
        <v>10.381682395935059</v>
      </c>
      <c r="F1446" s="1">
        <v>12.094358444213867</v>
      </c>
      <c r="G1446" s="1">
        <v>14.082868576049805</v>
      </c>
      <c r="H1446" s="1">
        <v>16.51594352722168</v>
      </c>
      <c r="I1446" s="1">
        <v>19.876375198364258</v>
      </c>
      <c r="J1446" s="1">
        <v>23.984949111938477</v>
      </c>
      <c r="K1446" s="1">
        <v>31.290197372436523</v>
      </c>
      <c r="L1446" s="1">
        <v>38.616878509521484</v>
      </c>
    </row>
    <row r="1447" spans="1:12">
      <c r="A1447">
        <v>2007</v>
      </c>
      <c r="B1447" t="s">
        <v>18</v>
      </c>
      <c r="C1447" s="1">
        <v>7.2024517059326172</v>
      </c>
      <c r="D1447" s="1">
        <v>8.7577934265136719</v>
      </c>
      <c r="E1447" s="1">
        <v>10.004796028137207</v>
      </c>
      <c r="F1447" s="1">
        <v>11.374951362609863</v>
      </c>
      <c r="G1447" s="1">
        <v>12.933743476867676</v>
      </c>
      <c r="H1447" s="1">
        <v>14.883426666259766</v>
      </c>
      <c r="I1447" s="1">
        <v>16.971147537231445</v>
      </c>
      <c r="J1447" s="1">
        <v>20.633678436279297</v>
      </c>
      <c r="K1447" s="1">
        <v>26.505319595336914</v>
      </c>
      <c r="L1447" s="1">
        <v>32.098880767822266</v>
      </c>
    </row>
    <row r="1448" spans="1:12">
      <c r="A1448">
        <v>2007</v>
      </c>
      <c r="B1448" t="s">
        <v>19</v>
      </c>
      <c r="C1448" s="1">
        <v>7.1939215660095215</v>
      </c>
      <c r="D1448" s="1">
        <v>8.9361495971679688</v>
      </c>
      <c r="E1448" s="1">
        <v>10.096212387084961</v>
      </c>
      <c r="F1448" s="1">
        <v>11.411703109741211</v>
      </c>
      <c r="G1448" s="1">
        <v>12.768885612487793</v>
      </c>
      <c r="H1448" s="1">
        <v>14.619881629943848</v>
      </c>
      <c r="I1448" s="1">
        <v>16.790643692016602</v>
      </c>
      <c r="J1448" s="1">
        <v>20.187145233154297</v>
      </c>
      <c r="K1448" s="1">
        <v>26.658716201782227</v>
      </c>
      <c r="L1448" s="1">
        <v>33.610424041748047</v>
      </c>
    </row>
    <row r="1449" spans="1:12">
      <c r="A1449">
        <v>2007</v>
      </c>
      <c r="B1449" t="s">
        <v>20</v>
      </c>
      <c r="C1449" s="1">
        <v>7.1664791107177734</v>
      </c>
      <c r="D1449" s="1">
        <v>8.8583641052246094</v>
      </c>
      <c r="E1449" s="1">
        <v>10.089194297790527</v>
      </c>
      <c r="F1449" s="1">
        <v>11.644477844238281</v>
      </c>
      <c r="G1449" s="1">
        <v>13.215326309204102</v>
      </c>
      <c r="H1449" s="1">
        <v>15.132472991943359</v>
      </c>
      <c r="I1449" s="1">
        <v>18.024133682250977</v>
      </c>
      <c r="J1449" s="1">
        <v>21.950302124023438</v>
      </c>
      <c r="K1449" s="1">
        <v>29.294116973876953</v>
      </c>
      <c r="L1449" s="1">
        <v>35.043270111083984</v>
      </c>
    </row>
    <row r="1450" spans="1:12">
      <c r="A1450">
        <v>2007</v>
      </c>
      <c r="B1450" t="s">
        <v>21</v>
      </c>
      <c r="C1450" s="1">
        <v>7.3212180137634277</v>
      </c>
      <c r="D1450" s="1">
        <v>8.8016414642333984</v>
      </c>
      <c r="E1450" s="1">
        <v>10.271815299987793</v>
      </c>
      <c r="F1450" s="1">
        <v>11.998486518859863</v>
      </c>
      <c r="G1450" s="1">
        <v>14.004087448120117</v>
      </c>
      <c r="H1450" s="1">
        <v>16.331138610839844</v>
      </c>
      <c r="I1450" s="1">
        <v>19.241109848022461</v>
      </c>
      <c r="J1450" s="1">
        <v>23.252222061157227</v>
      </c>
      <c r="K1450" s="1">
        <v>30.823272705078125</v>
      </c>
      <c r="L1450" s="1">
        <v>38.405979156494141</v>
      </c>
    </row>
    <row r="1451" spans="1:12">
      <c r="A1451">
        <v>2007</v>
      </c>
      <c r="B1451" t="s">
        <v>22</v>
      </c>
      <c r="C1451" s="1">
        <v>7.8923406600952148</v>
      </c>
      <c r="D1451" s="1">
        <v>9.8255319595336914</v>
      </c>
      <c r="E1451" s="1">
        <v>11.529626846313477</v>
      </c>
      <c r="F1451" s="1">
        <v>13.508905410766602</v>
      </c>
      <c r="G1451" s="1">
        <v>15.976553916931152</v>
      </c>
      <c r="H1451" s="1">
        <v>19.165988922119141</v>
      </c>
      <c r="I1451" s="1">
        <v>22.262889862060547</v>
      </c>
      <c r="J1451" s="1">
        <v>27.044441223144531</v>
      </c>
      <c r="K1451" s="1">
        <v>35.655052185058594</v>
      </c>
      <c r="L1451" s="1">
        <v>44.229217529296875</v>
      </c>
    </row>
    <row r="1452" spans="1:12">
      <c r="A1452">
        <v>2007</v>
      </c>
      <c r="B1452" t="s">
        <v>23</v>
      </c>
      <c r="C1452" s="1">
        <v>8.1770954132080078</v>
      </c>
      <c r="D1452" s="1">
        <v>10.116669654846191</v>
      </c>
      <c r="E1452" s="1">
        <v>12.885019302368164</v>
      </c>
      <c r="F1452" s="1">
        <v>15.102006912231445</v>
      </c>
      <c r="G1452" s="1">
        <v>18.023067474365234</v>
      </c>
      <c r="H1452" s="1">
        <v>21.209342956542969</v>
      </c>
      <c r="I1452" s="1">
        <v>24.975690841674805</v>
      </c>
      <c r="J1452" s="1">
        <v>31.273643493652344</v>
      </c>
      <c r="K1452" s="1">
        <v>41.574172973632813</v>
      </c>
      <c r="L1452" s="1">
        <v>52.998416900634766</v>
      </c>
    </row>
    <row r="1453" spans="1:12">
      <c r="A1453">
        <v>2007</v>
      </c>
      <c r="B1453" t="s">
        <v>24</v>
      </c>
      <c r="C1453" s="1">
        <v>8.9768667221069336</v>
      </c>
      <c r="D1453" s="1">
        <v>11.180386543273926</v>
      </c>
      <c r="E1453" s="1">
        <v>13.886972427368164</v>
      </c>
      <c r="F1453" s="1">
        <v>16.110296249389648</v>
      </c>
      <c r="G1453" s="1">
        <v>19.241960525512695</v>
      </c>
      <c r="H1453" s="1">
        <v>23.024036407470703</v>
      </c>
      <c r="I1453" s="1">
        <v>27.473482131958008</v>
      </c>
      <c r="J1453" s="1">
        <v>34.965400695800781</v>
      </c>
      <c r="K1453" s="1">
        <v>47.907772064208984</v>
      </c>
      <c r="L1453" s="1">
        <v>63.492893218994141</v>
      </c>
    </row>
    <row r="1454" spans="1:12">
      <c r="A1454">
        <v>2007</v>
      </c>
      <c r="B1454" t="s">
        <v>25</v>
      </c>
      <c r="C1454" s="1">
        <v>7.6216888427734375</v>
      </c>
      <c r="D1454" s="1">
        <v>9.6029605865478516</v>
      </c>
      <c r="E1454" s="1">
        <v>11.493979454040527</v>
      </c>
      <c r="F1454" s="1">
        <v>13.63217830657959</v>
      </c>
      <c r="G1454" s="1">
        <v>15.854722023010254</v>
      </c>
      <c r="H1454" s="1">
        <v>18.891679763793945</v>
      </c>
      <c r="I1454" s="1">
        <v>22.506374359130859</v>
      </c>
      <c r="J1454" s="1">
        <v>28.104545593261719</v>
      </c>
      <c r="K1454" s="1">
        <v>39.162303924560547</v>
      </c>
      <c r="L1454" s="1">
        <v>50.331424713134766</v>
      </c>
    </row>
    <row r="1455" spans="1:12">
      <c r="A1455">
        <v>2007</v>
      </c>
      <c r="B1455" t="s">
        <v>26</v>
      </c>
      <c r="C1455" s="1">
        <v>6.9487395286560059</v>
      </c>
      <c r="D1455" s="1">
        <v>8.5572214126586914</v>
      </c>
      <c r="E1455" s="1">
        <v>10.048196792602539</v>
      </c>
      <c r="F1455" s="1">
        <v>11.927541732788086</v>
      </c>
      <c r="G1455" s="1">
        <v>13.935627937316895</v>
      </c>
      <c r="H1455" s="1">
        <v>16.65155029296875</v>
      </c>
      <c r="I1455" s="1">
        <v>19.422767639160156</v>
      </c>
      <c r="J1455" s="1">
        <v>23.50462532043457</v>
      </c>
      <c r="K1455" s="1">
        <v>29.278219223022461</v>
      </c>
      <c r="L1455" s="1">
        <v>36.787693023681641</v>
      </c>
    </row>
    <row r="1456" spans="1:12">
      <c r="A1456">
        <v>2007</v>
      </c>
      <c r="B1456" t="s">
        <v>27</v>
      </c>
      <c r="C1456" s="1">
        <v>7.4073657989501953</v>
      </c>
      <c r="D1456" s="1">
        <v>8.9443416595458984</v>
      </c>
      <c r="E1456" s="1">
        <v>10.069263458251953</v>
      </c>
      <c r="F1456" s="1">
        <v>11.876791000366211</v>
      </c>
      <c r="G1456" s="1">
        <v>13.588502883911133</v>
      </c>
      <c r="H1456" s="1">
        <v>15.957316398620605</v>
      </c>
      <c r="I1456" s="1">
        <v>19.243724822998047</v>
      </c>
      <c r="J1456" s="1">
        <v>23.096929550170898</v>
      </c>
      <c r="K1456" s="1">
        <v>31.213703155517578</v>
      </c>
      <c r="L1456" s="1">
        <v>40.667308807373047</v>
      </c>
    </row>
    <row r="1457" spans="1:12">
      <c r="A1457">
        <v>2007</v>
      </c>
      <c r="B1457" t="s">
        <v>28</v>
      </c>
      <c r="C1457" s="1">
        <v>7.1165943145751953</v>
      </c>
      <c r="D1457" s="1">
        <v>8.5752964019775391</v>
      </c>
      <c r="E1457" s="1">
        <v>9.9853105545043945</v>
      </c>
      <c r="F1457" s="1">
        <v>11.881598472595215</v>
      </c>
      <c r="G1457" s="1">
        <v>13.29318904876709</v>
      </c>
      <c r="H1457" s="1">
        <v>15.099636077880859</v>
      </c>
      <c r="I1457" s="1">
        <v>17.884023666381836</v>
      </c>
      <c r="J1457" s="1">
        <v>21.372764587402344</v>
      </c>
      <c r="K1457" s="1">
        <v>28.119762420654297</v>
      </c>
      <c r="L1457" s="1">
        <v>35.50775146484375</v>
      </c>
    </row>
    <row r="1458" spans="1:12">
      <c r="A1458">
        <v>2007</v>
      </c>
      <c r="B1458" t="s">
        <v>29</v>
      </c>
      <c r="C1458" s="1">
        <v>7.6015653610229492</v>
      </c>
      <c r="D1458" s="1">
        <v>9.3770046234130859</v>
      </c>
      <c r="E1458" s="1">
        <v>10.85822582244873</v>
      </c>
      <c r="F1458" s="1">
        <v>12.5919189453125</v>
      </c>
      <c r="G1458" s="1">
        <v>14.893623352050781</v>
      </c>
      <c r="H1458" s="1">
        <v>17.167234420776367</v>
      </c>
      <c r="I1458" s="1">
        <v>20.220951080322266</v>
      </c>
      <c r="J1458" s="1">
        <v>24.982294082641602</v>
      </c>
      <c r="K1458" s="1">
        <v>33.072074890136719</v>
      </c>
      <c r="L1458" s="1">
        <v>43.212467193603516</v>
      </c>
    </row>
    <row r="1459" spans="1:12">
      <c r="A1459">
        <v>2007</v>
      </c>
      <c r="B1459" t="s">
        <v>30</v>
      </c>
      <c r="C1459" s="1">
        <v>7.575655460357666</v>
      </c>
      <c r="D1459" s="1">
        <v>9.1139860153198242</v>
      </c>
      <c r="E1459" s="1">
        <v>10.505664825439453</v>
      </c>
      <c r="F1459" s="1">
        <v>12.234099388122559</v>
      </c>
      <c r="G1459" s="1">
        <v>14.490476608276367</v>
      </c>
      <c r="H1459" s="1">
        <v>16.838403701782227</v>
      </c>
      <c r="I1459" s="1">
        <v>19.967844009399414</v>
      </c>
      <c r="J1459" s="1">
        <v>24.959234237670898</v>
      </c>
      <c r="K1459" s="1">
        <v>33.213405609130859</v>
      </c>
      <c r="L1459" s="1">
        <v>43.308677673339844</v>
      </c>
    </row>
    <row r="1460" spans="1:12">
      <c r="A1460">
        <v>2007</v>
      </c>
      <c r="B1460" t="s">
        <v>31</v>
      </c>
      <c r="C1460" s="1">
        <v>7.1186113357543945</v>
      </c>
      <c r="D1460" s="1">
        <v>8.5935354232788086</v>
      </c>
      <c r="E1460" s="1">
        <v>10.022574424743652</v>
      </c>
      <c r="F1460" s="1">
        <v>11.821014404296875</v>
      </c>
      <c r="G1460" s="1">
        <v>13.427914619445801</v>
      </c>
      <c r="H1460" s="1">
        <v>15.535800933837891</v>
      </c>
      <c r="I1460" s="1">
        <v>18.207868576049805</v>
      </c>
      <c r="J1460" s="1">
        <v>22.150119781494141</v>
      </c>
      <c r="K1460" s="1">
        <v>28.700851440429688</v>
      </c>
      <c r="L1460" s="1">
        <v>38.041309356689453</v>
      </c>
    </row>
    <row r="1461" spans="1:12">
      <c r="A1461">
        <v>2007</v>
      </c>
      <c r="B1461" t="s">
        <v>32</v>
      </c>
      <c r="C1461" s="1">
        <v>7.5085034370422363</v>
      </c>
      <c r="D1461" s="1">
        <v>8.9165782928466797</v>
      </c>
      <c r="E1461" s="1">
        <v>10.053130149841309</v>
      </c>
      <c r="F1461" s="1">
        <v>11.883228302001953</v>
      </c>
      <c r="G1461" s="1">
        <v>13.185992240905762</v>
      </c>
      <c r="H1461" s="1">
        <v>15.33538818359375</v>
      </c>
      <c r="I1461" s="1">
        <v>18.322147369384766</v>
      </c>
      <c r="J1461" s="1">
        <v>22.326360702514648</v>
      </c>
      <c r="K1461" s="1">
        <v>29.029165267944336</v>
      </c>
      <c r="L1461" s="1">
        <v>37.036476135253906</v>
      </c>
    </row>
    <row r="1462" spans="1:12">
      <c r="A1462">
        <v>2007</v>
      </c>
      <c r="B1462" t="s">
        <v>33</v>
      </c>
      <c r="C1462" s="1">
        <v>6.9948530197143555</v>
      </c>
      <c r="D1462" s="1">
        <v>8.4574670791625977</v>
      </c>
      <c r="E1462" s="1">
        <v>9.9865865707397461</v>
      </c>
      <c r="F1462" s="1">
        <v>11.495087623596191</v>
      </c>
      <c r="G1462" s="1">
        <v>13.122509002685547</v>
      </c>
      <c r="H1462" s="1">
        <v>15.617257118225098</v>
      </c>
      <c r="I1462" s="1">
        <v>18.104196548461914</v>
      </c>
      <c r="J1462" s="1">
        <v>21.933088302612305</v>
      </c>
      <c r="K1462" s="1">
        <v>28.044450759887695</v>
      </c>
      <c r="L1462" s="1">
        <v>34.948024749755859</v>
      </c>
    </row>
    <row r="1463" spans="1:12">
      <c r="A1463">
        <v>2007</v>
      </c>
      <c r="B1463" t="s">
        <v>34</v>
      </c>
      <c r="C1463" s="1">
        <v>6.7531251907348633</v>
      </c>
      <c r="D1463" s="1">
        <v>8.1148824691772461</v>
      </c>
      <c r="E1463" s="1">
        <v>9.782501220703125</v>
      </c>
      <c r="F1463" s="1">
        <v>10.959147453308105</v>
      </c>
      <c r="G1463" s="1">
        <v>12.550362586975098</v>
      </c>
      <c r="H1463" s="1">
        <v>14.526390075683594</v>
      </c>
      <c r="I1463" s="1">
        <v>16.980815887451172</v>
      </c>
      <c r="J1463" s="1">
        <v>20.80259895324707</v>
      </c>
      <c r="K1463" s="1">
        <v>26.513601303100586</v>
      </c>
      <c r="L1463" s="1">
        <v>33.338413238525391</v>
      </c>
    </row>
    <row r="1464" spans="1:12">
      <c r="A1464">
        <v>2007</v>
      </c>
      <c r="B1464" t="s">
        <v>35</v>
      </c>
      <c r="C1464" s="1">
        <v>6.9883513450622559</v>
      </c>
      <c r="D1464" s="1">
        <v>8.3853139877319336</v>
      </c>
      <c r="E1464" s="1">
        <v>9.6835060119628906</v>
      </c>
      <c r="F1464" s="1">
        <v>10.963059425354004</v>
      </c>
      <c r="G1464" s="1">
        <v>12.478670120239258</v>
      </c>
      <c r="H1464" s="1">
        <v>14.889867782592773</v>
      </c>
      <c r="I1464" s="1">
        <v>17.241920471191406</v>
      </c>
      <c r="J1464" s="1">
        <v>20.3101806640625</v>
      </c>
      <c r="K1464" s="1">
        <v>26.155426025390625</v>
      </c>
      <c r="L1464" s="1">
        <v>33.333683013916016</v>
      </c>
    </row>
    <row r="1465" spans="1:12">
      <c r="A1465">
        <v>2007</v>
      </c>
      <c r="B1465" t="s">
        <v>36</v>
      </c>
      <c r="C1465" s="1">
        <v>6.9281172752380371</v>
      </c>
      <c r="D1465" s="1">
        <v>8.4472837448120117</v>
      </c>
      <c r="E1465" s="1">
        <v>10.010941505432129</v>
      </c>
      <c r="F1465" s="1">
        <v>11.846970558166504</v>
      </c>
      <c r="G1465" s="1">
        <v>13.366238594055176</v>
      </c>
      <c r="H1465" s="1">
        <v>15.965873718261719</v>
      </c>
      <c r="I1465" s="1">
        <v>18.943077087402344</v>
      </c>
      <c r="J1465" s="1">
        <v>23.893342971801758</v>
      </c>
      <c r="K1465" s="1">
        <v>31.207756042480469</v>
      </c>
      <c r="L1465" s="1">
        <v>40.355197906494141</v>
      </c>
    </row>
    <row r="1466" spans="1:12">
      <c r="A1466">
        <v>2007</v>
      </c>
      <c r="B1466" t="s">
        <v>37</v>
      </c>
      <c r="C1466" s="1">
        <v>6.953122615814209</v>
      </c>
      <c r="D1466" s="1">
        <v>8.283782958984375</v>
      </c>
      <c r="E1466" s="1">
        <v>9.908329963684082</v>
      </c>
      <c r="F1466" s="1">
        <v>11.379560470581055</v>
      </c>
      <c r="G1466" s="1">
        <v>13.262066841125488</v>
      </c>
      <c r="H1466" s="1">
        <v>15.434123039245605</v>
      </c>
      <c r="I1466" s="1">
        <v>18.06292724609375</v>
      </c>
      <c r="J1466" s="1">
        <v>21.841194152832031</v>
      </c>
      <c r="K1466" s="1">
        <v>28.821681976318359</v>
      </c>
      <c r="L1466" s="1">
        <v>38.307178497314453</v>
      </c>
    </row>
    <row r="1467" spans="1:12">
      <c r="A1467">
        <v>2007</v>
      </c>
      <c r="B1467" t="s">
        <v>38</v>
      </c>
      <c r="C1467" s="1">
        <v>6.9700140953063965</v>
      </c>
      <c r="D1467" s="1">
        <v>8.1812067031860352</v>
      </c>
      <c r="E1467" s="1">
        <v>9.9178504943847656</v>
      </c>
      <c r="F1467" s="1">
        <v>11.452042579650879</v>
      </c>
      <c r="G1467" s="1">
        <v>13.210356712341309</v>
      </c>
      <c r="H1467" s="1">
        <v>15.832187652587891</v>
      </c>
      <c r="I1467" s="1">
        <v>19.215877532958984</v>
      </c>
      <c r="J1467" s="1">
        <v>23.920755386352539</v>
      </c>
      <c r="K1467" s="1">
        <v>32.478404998779297</v>
      </c>
      <c r="L1467" s="1">
        <v>41.640975952148438</v>
      </c>
    </row>
    <row r="1468" spans="1:12">
      <c r="A1468">
        <v>2007</v>
      </c>
      <c r="B1468" t="s">
        <v>39</v>
      </c>
      <c r="C1468" s="1">
        <v>7.288783073425293</v>
      </c>
      <c r="D1468" s="1">
        <v>8.7952671051025391</v>
      </c>
      <c r="E1468" s="1">
        <v>9.9568557739257813</v>
      </c>
      <c r="F1468" s="1">
        <v>11.374735832214355</v>
      </c>
      <c r="G1468" s="1">
        <v>13.01288890838623</v>
      </c>
      <c r="H1468" s="1">
        <v>15.030365943908691</v>
      </c>
      <c r="I1468" s="1">
        <v>17.749500274658203</v>
      </c>
      <c r="J1468" s="1">
        <v>20.683452606201172</v>
      </c>
      <c r="K1468" s="1">
        <v>26.975522994995117</v>
      </c>
      <c r="L1468" s="1">
        <v>32.408668518066406</v>
      </c>
    </row>
    <row r="1469" spans="1:12">
      <c r="A1469">
        <v>2007</v>
      </c>
      <c r="B1469" t="s">
        <v>40</v>
      </c>
      <c r="C1469" s="1">
        <v>7.2837314605712891</v>
      </c>
      <c r="D1469" s="1">
        <v>8.7027864456176758</v>
      </c>
      <c r="E1469" s="1">
        <v>10.049169540405273</v>
      </c>
      <c r="F1469" s="1">
        <v>11.933201789855957</v>
      </c>
      <c r="G1469" s="1">
        <v>13.953622817993164</v>
      </c>
      <c r="H1469" s="1">
        <v>16.007339477539063</v>
      </c>
      <c r="I1469" s="1">
        <v>19.159404754638672</v>
      </c>
      <c r="J1469" s="1">
        <v>23.913726806640625</v>
      </c>
      <c r="K1469" s="1">
        <v>31.178638458251953</v>
      </c>
      <c r="L1469" s="1">
        <v>40.860595703125</v>
      </c>
    </row>
    <row r="1470" spans="1:12">
      <c r="A1470">
        <v>2007</v>
      </c>
      <c r="B1470" t="s">
        <v>41</v>
      </c>
      <c r="C1470" s="1">
        <v>7.4502363204956055</v>
      </c>
      <c r="D1470" s="1">
        <v>9.2868947982788086</v>
      </c>
      <c r="E1470" s="1">
        <v>10.882845878601074</v>
      </c>
      <c r="F1470" s="1">
        <v>12.479456901550293</v>
      </c>
      <c r="G1470" s="1">
        <v>14.524458885192871</v>
      </c>
      <c r="H1470" s="1">
        <v>16.950220108032227</v>
      </c>
      <c r="I1470" s="1">
        <v>19.875308990478516</v>
      </c>
      <c r="J1470" s="1">
        <v>22.983383178710938</v>
      </c>
      <c r="K1470" s="1">
        <v>27.932676315307617</v>
      </c>
      <c r="L1470" s="1">
        <v>32.685573577880859</v>
      </c>
    </row>
    <row r="1471" spans="1:12">
      <c r="A1471">
        <v>2007</v>
      </c>
      <c r="B1471" t="s">
        <v>42</v>
      </c>
      <c r="C1471" s="1">
        <v>7.9666061401367188</v>
      </c>
      <c r="D1471" s="1">
        <v>10.00697135925293</v>
      </c>
      <c r="E1471" s="1">
        <v>12.015922546386719</v>
      </c>
      <c r="F1471" s="1">
        <v>14.100893020629883</v>
      </c>
      <c r="G1471" s="1">
        <v>16.619661331176758</v>
      </c>
      <c r="H1471" s="1">
        <v>19.266256332397461</v>
      </c>
      <c r="I1471" s="1">
        <v>22.985866546630859</v>
      </c>
      <c r="J1471" s="1">
        <v>28.649324417114258</v>
      </c>
      <c r="K1471" s="1">
        <v>38.018695831298828</v>
      </c>
      <c r="L1471" s="1">
        <v>47.954776763916016</v>
      </c>
    </row>
    <row r="1472" spans="1:12">
      <c r="A1472">
        <v>2007</v>
      </c>
      <c r="B1472" t="s">
        <v>43</v>
      </c>
      <c r="C1472" s="1">
        <v>7.3208270072937012</v>
      </c>
      <c r="D1472" s="1">
        <v>8.8885335922241211</v>
      </c>
      <c r="E1472" s="1">
        <v>10.099905967712402</v>
      </c>
      <c r="F1472" s="1">
        <v>12.003898620605469</v>
      </c>
      <c r="G1472" s="1">
        <v>14.262533187866211</v>
      </c>
      <c r="H1472" s="1">
        <v>16.719024658203125</v>
      </c>
      <c r="I1472" s="1">
        <v>19.933097839355469</v>
      </c>
      <c r="J1472" s="1">
        <v>25.012844085693359</v>
      </c>
      <c r="K1472" s="1">
        <v>33.058933258056641</v>
      </c>
      <c r="L1472" s="1">
        <v>43.09765625</v>
      </c>
    </row>
    <row r="1473" spans="1:12">
      <c r="A1473">
        <v>2007</v>
      </c>
      <c r="B1473" t="s">
        <v>44</v>
      </c>
      <c r="C1473" s="1">
        <v>7.8262858390808105</v>
      </c>
      <c r="D1473" s="1">
        <v>9.3942852020263672</v>
      </c>
      <c r="E1473" s="1">
        <v>10.683999061584473</v>
      </c>
      <c r="F1473" s="1">
        <v>12.881374359130859</v>
      </c>
      <c r="G1473" s="1">
        <v>14.897472381591797</v>
      </c>
      <c r="H1473" s="1">
        <v>17.070865631103516</v>
      </c>
      <c r="I1473" s="1">
        <v>19.959745407104492</v>
      </c>
      <c r="J1473" s="1">
        <v>24.087141036987305</v>
      </c>
      <c r="K1473" s="1">
        <v>31.973247528076172</v>
      </c>
      <c r="L1473" s="1">
        <v>38.500591278076172</v>
      </c>
    </row>
    <row r="1474" spans="1:12">
      <c r="A1474">
        <v>2007</v>
      </c>
      <c r="B1474" t="s">
        <v>45</v>
      </c>
      <c r="C1474" s="1">
        <v>7.9064755439758301</v>
      </c>
      <c r="D1474" s="1">
        <v>9.1233377456665039</v>
      </c>
      <c r="E1474" s="1">
        <v>10.570364952087402</v>
      </c>
      <c r="F1474" s="1">
        <v>12.371114730834961</v>
      </c>
      <c r="G1474" s="1">
        <v>14.177455902099609</v>
      </c>
      <c r="H1474" s="1">
        <v>16.357589721679688</v>
      </c>
      <c r="I1474" s="1">
        <v>19.185567855834961</v>
      </c>
      <c r="J1474" s="1">
        <v>23.069368362426758</v>
      </c>
      <c r="K1474" s="1">
        <v>30.463714599609375</v>
      </c>
      <c r="L1474" s="1">
        <v>39.996742248535156</v>
      </c>
    </row>
    <row r="1475" spans="1:12">
      <c r="A1475">
        <v>2007</v>
      </c>
      <c r="B1475" t="s">
        <v>46</v>
      </c>
      <c r="C1475" s="1">
        <v>7.9299464225769043</v>
      </c>
      <c r="D1475" s="1">
        <v>9.8298063278198242</v>
      </c>
      <c r="E1475" s="1">
        <v>11.212283134460449</v>
      </c>
      <c r="F1475" s="1">
        <v>12.922786712646484</v>
      </c>
      <c r="G1475" s="1">
        <v>14.585190773010254</v>
      </c>
      <c r="H1475" s="1">
        <v>16.708621978759766</v>
      </c>
      <c r="I1475" s="1">
        <v>19.507501602172852</v>
      </c>
      <c r="J1475" s="1">
        <v>24.69853401184082</v>
      </c>
      <c r="K1475" s="1">
        <v>32.2183837890625</v>
      </c>
      <c r="L1475" s="1">
        <v>41.023715972900391</v>
      </c>
    </row>
    <row r="1476" spans="1:12">
      <c r="A1476">
        <v>2007</v>
      </c>
      <c r="B1476" t="s">
        <v>47</v>
      </c>
      <c r="C1476" s="1">
        <v>8.2858467102050781</v>
      </c>
      <c r="D1476" s="1">
        <v>10.001501083374023</v>
      </c>
      <c r="E1476" s="1">
        <v>12.091094017028809</v>
      </c>
      <c r="F1476" s="1">
        <v>14.572417259216309</v>
      </c>
      <c r="G1476" s="1">
        <v>17.057838439941406</v>
      </c>
      <c r="H1476" s="1">
        <v>19.905487060546875</v>
      </c>
      <c r="I1476" s="1">
        <v>23.583581924438477</v>
      </c>
      <c r="J1476" s="1">
        <v>28.842506408691406</v>
      </c>
      <c r="K1476" s="1">
        <v>36.62371826171875</v>
      </c>
      <c r="L1476" s="1">
        <v>44.925739288330078</v>
      </c>
    </row>
    <row r="1477" spans="1:12">
      <c r="A1477">
        <v>2007</v>
      </c>
      <c r="B1477" t="s">
        <v>48</v>
      </c>
      <c r="C1477" s="1">
        <v>7.8806819915771484</v>
      </c>
      <c r="D1477" s="1">
        <v>9.1019182205200195</v>
      </c>
      <c r="E1477" s="1">
        <v>10.79522705078125</v>
      </c>
      <c r="F1477" s="1">
        <v>12.582122802734375</v>
      </c>
      <c r="G1477" s="1">
        <v>14.71075439453125</v>
      </c>
      <c r="H1477" s="1">
        <v>17.028907775878906</v>
      </c>
      <c r="I1477" s="1">
        <v>20.03533935546875</v>
      </c>
      <c r="J1477" s="1">
        <v>24.538169860839844</v>
      </c>
      <c r="K1477" s="1">
        <v>31.93504524230957</v>
      </c>
      <c r="L1477" s="1">
        <v>39.785579681396484</v>
      </c>
    </row>
    <row r="1478" spans="1:12">
      <c r="A1478">
        <v>2007</v>
      </c>
      <c r="B1478" t="s">
        <v>49</v>
      </c>
      <c r="C1478" s="1">
        <v>7.8298420906066895</v>
      </c>
      <c r="D1478" s="1">
        <v>9.1579980850219727</v>
      </c>
      <c r="E1478" s="1">
        <v>11.040555953979492</v>
      </c>
      <c r="F1478" s="1">
        <v>13.266617774963379</v>
      </c>
      <c r="G1478" s="1">
        <v>16.068244934082031</v>
      </c>
      <c r="H1478" s="1">
        <v>19.497184753417969</v>
      </c>
      <c r="I1478" s="1">
        <v>23.94752311706543</v>
      </c>
      <c r="J1478" s="1">
        <v>29.964937210083008</v>
      </c>
      <c r="K1478" s="1">
        <v>40.071598052978516</v>
      </c>
      <c r="L1478" s="1">
        <v>51.0128173828125</v>
      </c>
    </row>
    <row r="1479" spans="1:12">
      <c r="A1479">
        <v>2007</v>
      </c>
      <c r="B1479" t="s">
        <v>50</v>
      </c>
      <c r="C1479" s="1">
        <v>8.5211019515991211</v>
      </c>
      <c r="D1479" s="1">
        <v>10.117445945739746</v>
      </c>
      <c r="E1479" s="1">
        <v>12.39980411529541</v>
      </c>
      <c r="F1479" s="1">
        <v>14.614690780639648</v>
      </c>
      <c r="G1479" s="1">
        <v>17.06163215637207</v>
      </c>
      <c r="H1479" s="1">
        <v>19.996574401855469</v>
      </c>
      <c r="I1479" s="1">
        <v>23.056074142456055</v>
      </c>
      <c r="J1479" s="1">
        <v>27.70081901550293</v>
      </c>
      <c r="K1479" s="1">
        <v>34.703144073486328</v>
      </c>
      <c r="L1479" s="1">
        <v>40.737689971923828</v>
      </c>
    </row>
    <row r="1480" spans="1:12">
      <c r="A1480">
        <v>2007</v>
      </c>
      <c r="B1480" t="s">
        <v>51</v>
      </c>
      <c r="C1480" s="1">
        <v>7.9447622299194336</v>
      </c>
      <c r="D1480" s="1">
        <v>9.5469436645507813</v>
      </c>
      <c r="E1480" s="1">
        <v>11.381736755371094</v>
      </c>
      <c r="F1480" s="1">
        <v>13.070841789245605</v>
      </c>
      <c r="G1480" s="1">
        <v>15.00174617767334</v>
      </c>
      <c r="H1480" s="1">
        <v>17.457475662231445</v>
      </c>
      <c r="I1480" s="1">
        <v>20.248371124267578</v>
      </c>
      <c r="J1480" s="1">
        <v>25.03663444519043</v>
      </c>
      <c r="K1480" s="1">
        <v>33.757648468017578</v>
      </c>
      <c r="L1480" s="1">
        <v>41.608345031738281</v>
      </c>
    </row>
    <row r="1481" spans="1:12">
      <c r="A1481">
        <v>2008</v>
      </c>
      <c r="B1481" t="s">
        <v>1</v>
      </c>
      <c r="C1481" s="1">
        <v>8.0402889251708984</v>
      </c>
      <c r="D1481" s="1">
        <v>9.9063682556152344</v>
      </c>
      <c r="E1481" s="1">
        <v>11.356385231018066</v>
      </c>
      <c r="F1481" s="1">
        <v>12.900854110717773</v>
      </c>
      <c r="G1481" s="1">
        <v>14.799224853515625</v>
      </c>
      <c r="H1481" s="1">
        <v>16.779518127441406</v>
      </c>
      <c r="I1481" s="1">
        <v>19.630954742431641</v>
      </c>
      <c r="J1481" s="1">
        <v>23.228303909301758</v>
      </c>
      <c r="K1481" s="1">
        <v>29.90931510925293</v>
      </c>
      <c r="L1481" s="1">
        <v>38.554878234863281</v>
      </c>
    </row>
    <row r="1482" spans="1:12">
      <c r="A1482">
        <v>2008</v>
      </c>
      <c r="B1482" t="s">
        <v>2</v>
      </c>
      <c r="C1482" s="1">
        <v>8.1259765625</v>
      </c>
      <c r="D1482" s="1">
        <v>10.093155860900879</v>
      </c>
      <c r="E1482" s="1">
        <v>12.23124885559082</v>
      </c>
      <c r="F1482" s="1">
        <v>14.432430267333984</v>
      </c>
      <c r="G1482" s="1">
        <v>16.708707809448242</v>
      </c>
      <c r="H1482" s="1">
        <v>19.370368957519531</v>
      </c>
      <c r="I1482" s="1">
        <v>23.911678314208984</v>
      </c>
      <c r="J1482" s="1">
        <v>28.745611190795898</v>
      </c>
      <c r="K1482" s="1">
        <v>38.148609161376953</v>
      </c>
      <c r="L1482" s="1">
        <v>47.901237487792969</v>
      </c>
    </row>
    <row r="1483" spans="1:12">
      <c r="A1483">
        <v>2008</v>
      </c>
      <c r="B1483" t="s">
        <v>3</v>
      </c>
      <c r="C1483" s="1">
        <v>8.303746223449707</v>
      </c>
      <c r="D1483" s="1">
        <v>9.9829244613647461</v>
      </c>
      <c r="E1483" s="1">
        <v>11.533505439758301</v>
      </c>
      <c r="F1483" s="1">
        <v>13.317753791809082</v>
      </c>
      <c r="G1483" s="1">
        <v>15.083587646484375</v>
      </c>
      <c r="H1483" s="1">
        <v>17.341596603393555</v>
      </c>
      <c r="I1483" s="1">
        <v>20.110237121582031</v>
      </c>
      <c r="J1483" s="1">
        <v>24.104698181152344</v>
      </c>
      <c r="K1483" s="1">
        <v>31.297237396240234</v>
      </c>
      <c r="L1483" s="1">
        <v>39.389076232910156</v>
      </c>
    </row>
    <row r="1484" spans="1:12">
      <c r="A1484">
        <v>2008</v>
      </c>
      <c r="B1484" t="s">
        <v>4</v>
      </c>
      <c r="C1484" s="1">
        <v>8.7801675796508789</v>
      </c>
      <c r="D1484" s="1">
        <v>10.762645721435547</v>
      </c>
      <c r="E1484" s="1">
        <v>13.043203353881836</v>
      </c>
      <c r="F1484" s="1">
        <v>15.652073860168457</v>
      </c>
      <c r="G1484" s="1">
        <v>18.940492630004883</v>
      </c>
      <c r="H1484" s="1">
        <v>22.537921905517578</v>
      </c>
      <c r="I1484" s="1">
        <v>26.721872329711914</v>
      </c>
      <c r="J1484" s="1">
        <v>34.342113494873047</v>
      </c>
      <c r="K1484" s="1">
        <v>45.624385833740234</v>
      </c>
      <c r="L1484" s="1">
        <v>57.854354858398438</v>
      </c>
    </row>
    <row r="1485" spans="1:12">
      <c r="A1485">
        <v>2008</v>
      </c>
      <c r="B1485" t="s">
        <v>5</v>
      </c>
      <c r="C1485" s="1">
        <v>8.0052776336669922</v>
      </c>
      <c r="D1485" s="1">
        <v>9.8752861022949219</v>
      </c>
      <c r="E1485" s="1">
        <v>11.446097373962402</v>
      </c>
      <c r="F1485" s="1">
        <v>13.922606468200684</v>
      </c>
      <c r="G1485" s="1">
        <v>15.957237243652344</v>
      </c>
      <c r="H1485" s="1">
        <v>18.964570999145508</v>
      </c>
      <c r="I1485" s="1">
        <v>22.601314544677734</v>
      </c>
      <c r="J1485" s="1">
        <v>27.977256774902344</v>
      </c>
      <c r="K1485" s="1">
        <v>36.094139099121094</v>
      </c>
      <c r="L1485" s="1">
        <v>45.791446685791016</v>
      </c>
    </row>
    <row r="1486" spans="1:12">
      <c r="A1486">
        <v>2008</v>
      </c>
      <c r="B1486" t="s">
        <v>6</v>
      </c>
      <c r="C1486" s="1">
        <v>8.5843448638916016</v>
      </c>
      <c r="D1486" s="1">
        <v>10.548260688781738</v>
      </c>
      <c r="E1486" s="1">
        <v>13.015735626220703</v>
      </c>
      <c r="F1486" s="1">
        <v>15.762836456298828</v>
      </c>
      <c r="G1486" s="1">
        <v>19.219287872314453</v>
      </c>
      <c r="H1486" s="1">
        <v>22.967620849609375</v>
      </c>
      <c r="I1486" s="1">
        <v>27.551530838012695</v>
      </c>
      <c r="J1486" s="1">
        <v>33.199413299560547</v>
      </c>
      <c r="K1486" s="1">
        <v>43.949138641357422</v>
      </c>
      <c r="L1486" s="1">
        <v>58.904537200927734</v>
      </c>
    </row>
    <row r="1487" spans="1:12">
      <c r="A1487">
        <v>2008</v>
      </c>
      <c r="B1487" t="s">
        <v>7</v>
      </c>
      <c r="C1487" s="1">
        <v>7.9790735244750977</v>
      </c>
      <c r="D1487" s="1">
        <v>9.9148778915405273</v>
      </c>
      <c r="E1487" s="1">
        <v>11.792474746704102</v>
      </c>
      <c r="F1487" s="1">
        <v>13.940755844116211</v>
      </c>
      <c r="G1487" s="1">
        <v>16.302482604980469</v>
      </c>
      <c r="H1487" s="1">
        <v>19.691656112670898</v>
      </c>
      <c r="I1487" s="1">
        <v>23.966739654541016</v>
      </c>
      <c r="J1487" s="1">
        <v>29.956939697265625</v>
      </c>
      <c r="K1487" s="1">
        <v>40.449028015136719</v>
      </c>
      <c r="L1487" s="1">
        <v>53.244152069091797</v>
      </c>
    </row>
    <row r="1488" spans="1:12">
      <c r="A1488">
        <v>2008</v>
      </c>
      <c r="B1488" t="s">
        <v>8</v>
      </c>
      <c r="C1488" s="1">
        <v>8.1112060546875</v>
      </c>
      <c r="D1488" s="1">
        <v>10.010463714599609</v>
      </c>
      <c r="E1488" s="1">
        <v>12.095379829406738</v>
      </c>
      <c r="F1488" s="1">
        <v>14.886689186096191</v>
      </c>
      <c r="G1488" s="1">
        <v>17.716625213623047</v>
      </c>
      <c r="H1488" s="1">
        <v>21.426408767700195</v>
      </c>
      <c r="I1488" s="1">
        <v>25.661748886108398</v>
      </c>
      <c r="J1488" s="1">
        <v>33.746345520019531</v>
      </c>
      <c r="K1488" s="1">
        <v>46.756629943847656</v>
      </c>
      <c r="L1488" s="1">
        <v>59.918811798095703</v>
      </c>
    </row>
    <row r="1489" spans="1:12">
      <c r="A1489">
        <v>2008</v>
      </c>
      <c r="B1489" t="s">
        <v>9</v>
      </c>
      <c r="C1489" s="1">
        <v>7.9206438064575195</v>
      </c>
      <c r="D1489" s="1">
        <v>9.7855014801025391</v>
      </c>
      <c r="E1489" s="1">
        <v>11.225899696350098</v>
      </c>
      <c r="F1489" s="1">
        <v>13.148144721984863</v>
      </c>
      <c r="G1489" s="1">
        <v>15.353282928466797</v>
      </c>
      <c r="H1489" s="1">
        <v>18.00123405456543</v>
      </c>
      <c r="I1489" s="1">
        <v>21.174909591674805</v>
      </c>
      <c r="J1489" s="1">
        <v>25.483226776123047</v>
      </c>
      <c r="K1489" s="1">
        <v>33.865753173828125</v>
      </c>
      <c r="L1489" s="1">
        <v>41.852325439453125</v>
      </c>
    </row>
    <row r="1490" spans="1:12">
      <c r="A1490">
        <v>2008</v>
      </c>
      <c r="B1490" t="s">
        <v>10</v>
      </c>
      <c r="C1490" s="1">
        <v>7.4748411178588867</v>
      </c>
      <c r="D1490" s="1">
        <v>9.0911779403686523</v>
      </c>
      <c r="E1490" s="1">
        <v>10.883167266845703</v>
      </c>
      <c r="F1490" s="1">
        <v>12.609878540039063</v>
      </c>
      <c r="G1490" s="1">
        <v>14.879497528076172</v>
      </c>
      <c r="H1490" s="1">
        <v>17.050319671630859</v>
      </c>
      <c r="I1490" s="1">
        <v>20.105960845947266</v>
      </c>
      <c r="J1490" s="1">
        <v>24.904869079589844</v>
      </c>
      <c r="K1490" s="1">
        <v>31.530094146728516</v>
      </c>
      <c r="L1490" s="1">
        <v>39.068790435791016</v>
      </c>
    </row>
    <row r="1491" spans="1:12">
      <c r="A1491">
        <v>2008</v>
      </c>
      <c r="B1491" t="s">
        <v>11</v>
      </c>
      <c r="C1491" s="1">
        <v>7.8895301818847656</v>
      </c>
      <c r="D1491" s="1">
        <v>9.4408063888549805</v>
      </c>
      <c r="E1491" s="1">
        <v>10.978664398193359</v>
      </c>
      <c r="F1491" s="1">
        <v>13.003873825073242</v>
      </c>
      <c r="G1491" s="1">
        <v>15.083100318908691</v>
      </c>
      <c r="H1491" s="1">
        <v>17.492103576660156</v>
      </c>
      <c r="I1491" s="1">
        <v>20.512462615966797</v>
      </c>
      <c r="J1491" s="1">
        <v>24.938920974731445</v>
      </c>
      <c r="K1491" s="1">
        <v>32.180252075195313</v>
      </c>
      <c r="L1491" s="1">
        <v>41.707672119140625</v>
      </c>
    </row>
    <row r="1492" spans="1:12">
      <c r="A1492">
        <v>2008</v>
      </c>
      <c r="B1492" t="s">
        <v>12</v>
      </c>
      <c r="C1492" s="1">
        <v>7.9068484306335449</v>
      </c>
      <c r="D1492" s="1">
        <v>9.4026155471801758</v>
      </c>
      <c r="E1492" s="1">
        <v>11.115242958068848</v>
      </c>
      <c r="F1492" s="1">
        <v>13.175442695617676</v>
      </c>
      <c r="G1492" s="1">
        <v>15.458983421325684</v>
      </c>
      <c r="H1492" s="1">
        <v>18.446752548217773</v>
      </c>
      <c r="I1492" s="1">
        <v>22.160646438598633</v>
      </c>
      <c r="J1492" s="1">
        <v>27.915843963623047</v>
      </c>
      <c r="K1492" s="1">
        <v>36.113250732421875</v>
      </c>
      <c r="L1492" s="1">
        <v>47.429145812988281</v>
      </c>
    </row>
    <row r="1493" spans="1:12">
      <c r="A1493">
        <v>2008</v>
      </c>
      <c r="B1493" t="s">
        <v>13</v>
      </c>
      <c r="C1493" s="1">
        <v>7.6391263008117676</v>
      </c>
      <c r="D1493" s="1">
        <v>9.2047500610351563</v>
      </c>
      <c r="E1493" s="1">
        <v>10.995285034179688</v>
      </c>
      <c r="F1493" s="1">
        <v>13.054466247558594</v>
      </c>
      <c r="G1493" s="1">
        <v>15.307985305786133</v>
      </c>
      <c r="H1493" s="1">
        <v>18.155868530273438</v>
      </c>
      <c r="I1493" s="1">
        <v>21.949102401733398</v>
      </c>
      <c r="J1493" s="1">
        <v>27.000175476074219</v>
      </c>
      <c r="K1493" s="1">
        <v>34.489143371582031</v>
      </c>
      <c r="L1493" s="1">
        <v>42.227130889892578</v>
      </c>
    </row>
    <row r="1494" spans="1:12">
      <c r="A1494">
        <v>2008</v>
      </c>
      <c r="B1494" t="s">
        <v>14</v>
      </c>
      <c r="C1494" s="1">
        <v>7.6055235862731934</v>
      </c>
      <c r="D1494" s="1">
        <v>9.5900468826293945</v>
      </c>
      <c r="E1494" s="1">
        <v>11.114038467407227</v>
      </c>
      <c r="F1494" s="1">
        <v>12.962368965148926</v>
      </c>
      <c r="G1494" s="1">
        <v>15.08056640625</v>
      </c>
      <c r="H1494" s="1">
        <v>17.276700973510742</v>
      </c>
      <c r="I1494" s="1">
        <v>20.036497116088867</v>
      </c>
      <c r="J1494" s="1">
        <v>24.927711486816406</v>
      </c>
      <c r="K1494" s="1">
        <v>31.753734588623047</v>
      </c>
      <c r="L1494" s="1">
        <v>39.148616790771484</v>
      </c>
    </row>
    <row r="1495" spans="1:12">
      <c r="A1495">
        <v>2008</v>
      </c>
      <c r="B1495" t="s">
        <v>15</v>
      </c>
      <c r="C1495" s="1">
        <v>8.0407505035400391</v>
      </c>
      <c r="D1495" s="1">
        <v>10.066481590270996</v>
      </c>
      <c r="E1495" s="1">
        <v>12.045129776000977</v>
      </c>
      <c r="F1495" s="1">
        <v>14.401277542114258</v>
      </c>
      <c r="G1495" s="1">
        <v>16.745048522949219</v>
      </c>
      <c r="H1495" s="1">
        <v>19.278476715087891</v>
      </c>
      <c r="I1495" s="1">
        <v>22.892631530761719</v>
      </c>
      <c r="J1495" s="1">
        <v>28.033632278442383</v>
      </c>
      <c r="K1495" s="1">
        <v>35.876094818115234</v>
      </c>
      <c r="L1495" s="1">
        <v>45.262554168701172</v>
      </c>
    </row>
    <row r="1496" spans="1:12">
      <c r="A1496">
        <v>2008</v>
      </c>
      <c r="B1496" t="s">
        <v>16</v>
      </c>
      <c r="C1496" s="1">
        <v>7.7615323066711426</v>
      </c>
      <c r="D1496" s="1">
        <v>9.381077766418457</v>
      </c>
      <c r="E1496" s="1">
        <v>10.961052894592285</v>
      </c>
      <c r="F1496" s="1">
        <v>12.689401626586914</v>
      </c>
      <c r="G1496" s="1">
        <v>14.516295433044434</v>
      </c>
      <c r="H1496" s="1">
        <v>16.675464630126953</v>
      </c>
      <c r="I1496" s="1">
        <v>19.249176025390625</v>
      </c>
      <c r="J1496" s="1">
        <v>23.034120559692383</v>
      </c>
      <c r="K1496" s="1">
        <v>29.857872009277344</v>
      </c>
      <c r="L1496" s="1">
        <v>37.085872650146484</v>
      </c>
    </row>
    <row r="1497" spans="1:12">
      <c r="A1497">
        <v>2008</v>
      </c>
      <c r="B1497" t="s">
        <v>17</v>
      </c>
      <c r="C1497" s="1">
        <v>7.4770808219909668</v>
      </c>
      <c r="D1497" s="1">
        <v>9.0507097244262695</v>
      </c>
      <c r="E1497" s="1">
        <v>10.515795707702637</v>
      </c>
      <c r="F1497" s="1">
        <v>12.316699028015137</v>
      </c>
      <c r="G1497" s="1">
        <v>14.492694854736328</v>
      </c>
      <c r="H1497" s="1">
        <v>16.95268440246582</v>
      </c>
      <c r="I1497" s="1">
        <v>20.031745910644531</v>
      </c>
      <c r="J1497" s="1">
        <v>24.075897216796875</v>
      </c>
      <c r="K1497" s="1">
        <v>32.958721160888672</v>
      </c>
      <c r="L1497" s="1">
        <v>41.40509033203125</v>
      </c>
    </row>
    <row r="1498" spans="1:12">
      <c r="A1498">
        <v>2008</v>
      </c>
      <c r="B1498" t="s">
        <v>18</v>
      </c>
      <c r="C1498" s="1">
        <v>7.4451227188110352</v>
      </c>
      <c r="D1498" s="1">
        <v>9.0217962265014648</v>
      </c>
      <c r="E1498" s="1">
        <v>10.217239379882813</v>
      </c>
      <c r="F1498" s="1">
        <v>11.954344749450684</v>
      </c>
      <c r="G1498" s="1">
        <v>13.263733863830566</v>
      </c>
      <c r="H1498" s="1">
        <v>15.48338794708252</v>
      </c>
      <c r="I1498" s="1">
        <v>18.070058822631836</v>
      </c>
      <c r="J1498" s="1">
        <v>21.922992706298828</v>
      </c>
      <c r="K1498" s="1">
        <v>27.729068756103516</v>
      </c>
      <c r="L1498" s="1">
        <v>34.913249969482422</v>
      </c>
    </row>
    <row r="1499" spans="1:12">
      <c r="A1499">
        <v>2008</v>
      </c>
      <c r="B1499" t="s">
        <v>19</v>
      </c>
      <c r="C1499" s="1">
        <v>7.7669978141784668</v>
      </c>
      <c r="D1499" s="1">
        <v>9.1406087875366211</v>
      </c>
      <c r="E1499" s="1">
        <v>10.529802322387695</v>
      </c>
      <c r="F1499" s="1">
        <v>11.97008228302002</v>
      </c>
      <c r="G1499" s="1">
        <v>13.357826232910156</v>
      </c>
      <c r="H1499" s="1">
        <v>15.044899940490723</v>
      </c>
      <c r="I1499" s="1">
        <v>17.112438201904297</v>
      </c>
      <c r="J1499" s="1">
        <v>20.677740097045898</v>
      </c>
      <c r="K1499" s="1">
        <v>27.509210586547852</v>
      </c>
      <c r="L1499" s="1">
        <v>33.987613677978516</v>
      </c>
    </row>
    <row r="1500" spans="1:12">
      <c r="A1500">
        <v>2008</v>
      </c>
      <c r="B1500" t="s">
        <v>20</v>
      </c>
      <c r="C1500" s="1">
        <v>7.7057938575744629</v>
      </c>
      <c r="D1500" s="1">
        <v>9.1685094833374023</v>
      </c>
      <c r="E1500" s="1">
        <v>10.679617881774902</v>
      </c>
      <c r="F1500" s="1">
        <v>12.062427520751953</v>
      </c>
      <c r="G1500" s="1">
        <v>14.017238616943359</v>
      </c>
      <c r="H1500" s="1">
        <v>15.884137153625488</v>
      </c>
      <c r="I1500" s="1">
        <v>18.390253067016602</v>
      </c>
      <c r="J1500" s="1">
        <v>22.202207565307617</v>
      </c>
      <c r="K1500" s="1">
        <v>30.111713409423828</v>
      </c>
      <c r="L1500" s="1">
        <v>38.57293701171875</v>
      </c>
    </row>
    <row r="1501" spans="1:12">
      <c r="A1501">
        <v>2008</v>
      </c>
      <c r="B1501" t="s">
        <v>21</v>
      </c>
      <c r="C1501" s="1">
        <v>7.4205546379089355</v>
      </c>
      <c r="D1501" s="1">
        <v>9.0119209289550781</v>
      </c>
      <c r="E1501" s="1">
        <v>10.47479248046875</v>
      </c>
      <c r="F1501" s="1">
        <v>12.343209266662598</v>
      </c>
      <c r="G1501" s="1">
        <v>14.459602355957031</v>
      </c>
      <c r="H1501" s="1">
        <v>16.936761856079102</v>
      </c>
      <c r="I1501" s="1">
        <v>20.050050735473633</v>
      </c>
      <c r="J1501" s="1">
        <v>24.08320426940918</v>
      </c>
      <c r="K1501" s="1">
        <v>31.579961776733398</v>
      </c>
      <c r="L1501" s="1">
        <v>38.877727508544922</v>
      </c>
    </row>
    <row r="1502" spans="1:12">
      <c r="A1502">
        <v>2008</v>
      </c>
      <c r="B1502" t="s">
        <v>22</v>
      </c>
      <c r="C1502" s="1">
        <v>8.1124095916748047</v>
      </c>
      <c r="D1502" s="1">
        <v>9.9699764251708984</v>
      </c>
      <c r="E1502" s="1">
        <v>11.931463241577148</v>
      </c>
      <c r="F1502" s="1">
        <v>14.16705322265625</v>
      </c>
      <c r="G1502" s="1">
        <v>16.384609222412109</v>
      </c>
      <c r="H1502" s="1">
        <v>19.10194206237793</v>
      </c>
      <c r="I1502" s="1">
        <v>22.252557754516602</v>
      </c>
      <c r="J1502" s="1">
        <v>27.711475372314453</v>
      </c>
      <c r="K1502" s="1">
        <v>36.052818298339844</v>
      </c>
      <c r="L1502" s="1">
        <v>45.113670349121094</v>
      </c>
    </row>
    <row r="1503" spans="1:12">
      <c r="A1503">
        <v>2008</v>
      </c>
      <c r="B1503" t="s">
        <v>23</v>
      </c>
      <c r="C1503" s="1">
        <v>8.3625307083129883</v>
      </c>
      <c r="D1503" s="1">
        <v>10.281312942504883</v>
      </c>
      <c r="E1503" s="1">
        <v>12.96644401550293</v>
      </c>
      <c r="F1503" s="1">
        <v>15.283163070678711</v>
      </c>
      <c r="G1503" s="1">
        <v>18.552070617675781</v>
      </c>
      <c r="H1503" s="1">
        <v>21.846302032470703</v>
      </c>
      <c r="I1503" s="1">
        <v>25.925281524658203</v>
      </c>
      <c r="J1503" s="1">
        <v>32.275161743164063</v>
      </c>
      <c r="K1503" s="1">
        <v>43.271240234375</v>
      </c>
      <c r="L1503" s="1">
        <v>54.042812347412109</v>
      </c>
    </row>
    <row r="1504" spans="1:12">
      <c r="A1504">
        <v>2008</v>
      </c>
      <c r="B1504" t="s">
        <v>24</v>
      </c>
      <c r="C1504" s="1">
        <v>9.1443862915039063</v>
      </c>
      <c r="D1504" s="1">
        <v>12.06418514251709</v>
      </c>
      <c r="E1504" s="1">
        <v>14.57913875579834</v>
      </c>
      <c r="F1504" s="1">
        <v>17.0433349609375</v>
      </c>
      <c r="G1504" s="1">
        <v>20.081220626831055</v>
      </c>
      <c r="H1504" s="1">
        <v>23.93745231628418</v>
      </c>
      <c r="I1504" s="1">
        <v>28.758285522460938</v>
      </c>
      <c r="J1504" s="1">
        <v>36.123569488525391</v>
      </c>
      <c r="K1504" s="1">
        <v>51.375408172607422</v>
      </c>
      <c r="L1504" s="1">
        <v>77.754013061523438</v>
      </c>
    </row>
    <row r="1505" spans="1:12">
      <c r="A1505">
        <v>2008</v>
      </c>
      <c r="B1505" t="s">
        <v>25</v>
      </c>
      <c r="C1505" s="1">
        <v>8.0241107940673828</v>
      </c>
      <c r="D1505" s="1">
        <v>9.9510869979858398</v>
      </c>
      <c r="E1505" s="1">
        <v>11.964503288269043</v>
      </c>
      <c r="F1505" s="1">
        <v>14.042675018310547</v>
      </c>
      <c r="G1505" s="1">
        <v>16.336572647094727</v>
      </c>
      <c r="H1505" s="1">
        <v>19.349239349365234</v>
      </c>
      <c r="I1505" s="1">
        <v>23.907445907592773</v>
      </c>
      <c r="J1505" s="1">
        <v>29.094314575195313</v>
      </c>
      <c r="K1505" s="1">
        <v>41.375469207763672</v>
      </c>
      <c r="L1505" s="1">
        <v>52.518611907958984</v>
      </c>
    </row>
    <row r="1506" spans="1:12">
      <c r="A1506">
        <v>2008</v>
      </c>
      <c r="B1506" t="s">
        <v>26</v>
      </c>
      <c r="C1506" s="1">
        <v>6.9872555732727051</v>
      </c>
      <c r="D1506" s="1">
        <v>8.1975584030151367</v>
      </c>
      <c r="E1506" s="1">
        <v>9.9316625595092773</v>
      </c>
      <c r="F1506" s="1">
        <v>11.455452919006348</v>
      </c>
      <c r="G1506" s="1">
        <v>13.567317008972168</v>
      </c>
      <c r="H1506" s="1">
        <v>16.035640716552734</v>
      </c>
      <c r="I1506" s="1">
        <v>19.371149063110352</v>
      </c>
      <c r="J1506" s="1">
        <v>22.879604339599609</v>
      </c>
      <c r="K1506" s="1">
        <v>28.913345336914063</v>
      </c>
      <c r="L1506" s="1">
        <v>38.539234161376953</v>
      </c>
    </row>
    <row r="1507" spans="1:12">
      <c r="A1507">
        <v>2008</v>
      </c>
      <c r="B1507" t="s">
        <v>27</v>
      </c>
      <c r="C1507" s="1">
        <v>7.6061868667602539</v>
      </c>
      <c r="D1507" s="1">
        <v>9.0982990264892578</v>
      </c>
      <c r="E1507" s="1">
        <v>10.431777954101563</v>
      </c>
      <c r="F1507" s="1">
        <v>12.080143928527832</v>
      </c>
      <c r="G1507" s="1">
        <v>14.04545783996582</v>
      </c>
      <c r="H1507" s="1">
        <v>16.487466812133789</v>
      </c>
      <c r="I1507" s="1">
        <v>19.552566528320313</v>
      </c>
      <c r="J1507" s="1">
        <v>24.768781661987305</v>
      </c>
      <c r="K1507" s="1">
        <v>32.943004608154297</v>
      </c>
      <c r="L1507" s="1">
        <v>42.373397827148438</v>
      </c>
    </row>
    <row r="1508" spans="1:12">
      <c r="A1508">
        <v>2008</v>
      </c>
      <c r="B1508" t="s">
        <v>28</v>
      </c>
      <c r="C1508" s="1">
        <v>7.3809366226196289</v>
      </c>
      <c r="D1508" s="1">
        <v>8.9707555770874023</v>
      </c>
      <c r="E1508" s="1">
        <v>10.343063354492188</v>
      </c>
      <c r="F1508" s="1">
        <v>12.03450870513916</v>
      </c>
      <c r="G1508" s="1">
        <v>14.048254013061523</v>
      </c>
      <c r="H1508" s="1">
        <v>16.09100341796875</v>
      </c>
      <c r="I1508" s="1">
        <v>18.690921783447266</v>
      </c>
      <c r="J1508" s="1">
        <v>22.011499404907227</v>
      </c>
      <c r="K1508" s="1">
        <v>28.848297119140625</v>
      </c>
      <c r="L1508" s="1">
        <v>36.346897125244141</v>
      </c>
    </row>
    <row r="1509" spans="1:12">
      <c r="A1509">
        <v>2008</v>
      </c>
      <c r="B1509" t="s">
        <v>29</v>
      </c>
      <c r="C1509" s="1">
        <v>7.9275078773498535</v>
      </c>
      <c r="D1509" s="1">
        <v>9.7303991317749023</v>
      </c>
      <c r="E1509" s="1">
        <v>11.400615692138672</v>
      </c>
      <c r="F1509" s="1">
        <v>13.512993812561035</v>
      </c>
      <c r="G1509" s="1">
        <v>15.625497817993164</v>
      </c>
      <c r="H1509" s="1">
        <v>18.570808410644531</v>
      </c>
      <c r="I1509" s="1">
        <v>22.48686408996582</v>
      </c>
      <c r="J1509" s="1">
        <v>27.528593063354492</v>
      </c>
      <c r="K1509" s="1">
        <v>36.068527221679688</v>
      </c>
      <c r="L1509" s="1">
        <v>46.362556457519531</v>
      </c>
    </row>
    <row r="1510" spans="1:12">
      <c r="A1510">
        <v>2008</v>
      </c>
      <c r="B1510" t="s">
        <v>30</v>
      </c>
      <c r="C1510" s="1">
        <v>7.9678726196289063</v>
      </c>
      <c r="D1510" s="1">
        <v>9.5420293807983398</v>
      </c>
      <c r="E1510" s="1">
        <v>11.156699180603027</v>
      </c>
      <c r="F1510" s="1">
        <v>13.003567695617676</v>
      </c>
      <c r="G1510" s="1">
        <v>15.057285308837891</v>
      </c>
      <c r="H1510" s="1">
        <v>17.515712738037109</v>
      </c>
      <c r="I1510" s="1">
        <v>20.913764953613281</v>
      </c>
      <c r="J1510" s="1">
        <v>25.441066741943359</v>
      </c>
      <c r="K1510" s="1">
        <v>34.420021057128906</v>
      </c>
      <c r="L1510" s="1">
        <v>44.946392059326172</v>
      </c>
    </row>
    <row r="1511" spans="1:12">
      <c r="A1511">
        <v>2008</v>
      </c>
      <c r="B1511" t="s">
        <v>31</v>
      </c>
      <c r="C1511" s="1">
        <v>7.2322893142700195</v>
      </c>
      <c r="D1511" s="1">
        <v>8.9570217132568359</v>
      </c>
      <c r="E1511" s="1">
        <v>10.087855339050293</v>
      </c>
      <c r="F1511" s="1">
        <v>12.018070220947266</v>
      </c>
      <c r="G1511" s="1">
        <v>14.046050071716309</v>
      </c>
      <c r="H1511" s="1">
        <v>16.029335021972656</v>
      </c>
      <c r="I1511" s="1">
        <v>18.971757888793945</v>
      </c>
      <c r="J1511" s="1">
        <v>22.938692092895508</v>
      </c>
      <c r="K1511" s="1">
        <v>28.762813568115234</v>
      </c>
      <c r="L1511" s="1">
        <v>38.179866790771484</v>
      </c>
    </row>
    <row r="1512" spans="1:12">
      <c r="A1512">
        <v>2008</v>
      </c>
      <c r="B1512" t="s">
        <v>32</v>
      </c>
      <c r="C1512" s="1">
        <v>7.6944785118103027</v>
      </c>
      <c r="D1512" s="1">
        <v>9.0319490432739258</v>
      </c>
      <c r="E1512" s="1">
        <v>10.375621795654297</v>
      </c>
      <c r="F1512" s="1">
        <v>12.107227325439453</v>
      </c>
      <c r="G1512" s="1">
        <v>14.022979736328125</v>
      </c>
      <c r="H1512" s="1">
        <v>16.24736213684082</v>
      </c>
      <c r="I1512" s="1">
        <v>19.208337783813477</v>
      </c>
      <c r="J1512" s="1">
        <v>23.051021575927734</v>
      </c>
      <c r="K1512" s="1">
        <v>29.851909637451172</v>
      </c>
      <c r="L1512" s="1">
        <v>38.377429962158203</v>
      </c>
    </row>
    <row r="1513" spans="1:12">
      <c r="A1513">
        <v>2008</v>
      </c>
      <c r="B1513" t="s">
        <v>33</v>
      </c>
      <c r="C1513" s="1">
        <v>7.4354758262634277</v>
      </c>
      <c r="D1513" s="1">
        <v>8.9296941757202148</v>
      </c>
      <c r="E1513" s="1">
        <v>10.052499771118164</v>
      </c>
      <c r="F1513" s="1">
        <v>11.951318740844727</v>
      </c>
      <c r="G1513" s="1">
        <v>13.999712944030762</v>
      </c>
      <c r="H1513" s="1">
        <v>16.396907806396484</v>
      </c>
      <c r="I1513" s="1">
        <v>19.230987548828125</v>
      </c>
      <c r="J1513" s="1">
        <v>23.960943222045898</v>
      </c>
      <c r="K1513" s="1">
        <v>31.302715301513672</v>
      </c>
      <c r="L1513" s="1">
        <v>40.100490570068359</v>
      </c>
    </row>
    <row r="1514" spans="1:12">
      <c r="A1514">
        <v>2008</v>
      </c>
      <c r="B1514" t="s">
        <v>34</v>
      </c>
      <c r="C1514" s="1">
        <v>7.0695853233337402</v>
      </c>
      <c r="D1514" s="1">
        <v>8.4349527359008789</v>
      </c>
      <c r="E1514" s="1">
        <v>9.9316043853759766</v>
      </c>
      <c r="F1514" s="1">
        <v>11.313072204589844</v>
      </c>
      <c r="G1514" s="1">
        <v>13.009804725646973</v>
      </c>
      <c r="H1514" s="1">
        <v>15.12468147277832</v>
      </c>
      <c r="I1514" s="1">
        <v>18.079500198364258</v>
      </c>
      <c r="J1514" s="1">
        <v>21.94049072265625</v>
      </c>
      <c r="K1514" s="1">
        <v>27.975025177001953</v>
      </c>
      <c r="L1514" s="1">
        <v>36.118732452392578</v>
      </c>
    </row>
    <row r="1515" spans="1:12">
      <c r="A1515">
        <v>2008</v>
      </c>
      <c r="B1515" t="s">
        <v>35</v>
      </c>
      <c r="C1515" s="1">
        <v>7.1039218902587891</v>
      </c>
      <c r="D1515" s="1">
        <v>8.6375904083251953</v>
      </c>
      <c r="E1515" s="1">
        <v>9.9278831481933594</v>
      </c>
      <c r="F1515" s="1">
        <v>11.3524169921875</v>
      </c>
      <c r="G1515" s="1">
        <v>13.090898513793945</v>
      </c>
      <c r="H1515" s="1">
        <v>15.105593681335449</v>
      </c>
      <c r="I1515" s="1">
        <v>17.976459503173828</v>
      </c>
      <c r="J1515" s="1">
        <v>22.05232048034668</v>
      </c>
      <c r="K1515" s="1">
        <v>28.860206604003906</v>
      </c>
      <c r="L1515" s="1">
        <v>37.450611114501953</v>
      </c>
    </row>
    <row r="1516" spans="1:12">
      <c r="A1516">
        <v>2008</v>
      </c>
      <c r="B1516" t="s">
        <v>36</v>
      </c>
      <c r="C1516" s="1">
        <v>7.1376261711120605</v>
      </c>
      <c r="D1516" s="1">
        <v>8.9040613174438477</v>
      </c>
      <c r="E1516" s="1">
        <v>10.081779479980469</v>
      </c>
      <c r="F1516" s="1">
        <v>12.062997817993164</v>
      </c>
      <c r="G1516" s="1">
        <v>14.465535163879395</v>
      </c>
      <c r="H1516" s="1">
        <v>16.81464958190918</v>
      </c>
      <c r="I1516" s="1">
        <v>19.968271255493164</v>
      </c>
      <c r="J1516" s="1">
        <v>24.072282791137695</v>
      </c>
      <c r="K1516" s="1">
        <v>31.91156005859375</v>
      </c>
      <c r="L1516" s="1">
        <v>41.853103637695313</v>
      </c>
    </row>
    <row r="1517" spans="1:12">
      <c r="A1517">
        <v>2008</v>
      </c>
      <c r="B1517" t="s">
        <v>37</v>
      </c>
      <c r="C1517" s="1">
        <v>7.3002591133117676</v>
      </c>
      <c r="D1517" s="1">
        <v>8.9123964309692383</v>
      </c>
      <c r="E1517" s="1">
        <v>10.097548484802246</v>
      </c>
      <c r="F1517" s="1">
        <v>11.98140811920166</v>
      </c>
      <c r="G1517" s="1">
        <v>14.059298515319824</v>
      </c>
      <c r="H1517" s="1">
        <v>16.2960205078125</v>
      </c>
      <c r="I1517" s="1">
        <v>19.129646301269531</v>
      </c>
      <c r="J1517" s="1">
        <v>22.961193084716797</v>
      </c>
      <c r="K1517" s="1">
        <v>29.96507453918457</v>
      </c>
      <c r="L1517" s="1">
        <v>38.509769439697266</v>
      </c>
    </row>
    <row r="1518" spans="1:12">
      <c r="A1518">
        <v>2008</v>
      </c>
      <c r="B1518" t="s">
        <v>38</v>
      </c>
      <c r="C1518" s="1">
        <v>7.1840701103210449</v>
      </c>
      <c r="D1518" s="1">
        <v>8.7174358367919922</v>
      </c>
      <c r="E1518" s="1">
        <v>10.038496017456055</v>
      </c>
      <c r="F1518" s="1">
        <v>11.973409652709961</v>
      </c>
      <c r="G1518" s="1">
        <v>13.921964645385742</v>
      </c>
      <c r="H1518" s="1">
        <v>16.308900833129883</v>
      </c>
      <c r="I1518" s="1">
        <v>19.913822174072266</v>
      </c>
      <c r="J1518" s="1">
        <v>24.927021026611328</v>
      </c>
      <c r="K1518" s="1">
        <v>34.381710052490234</v>
      </c>
      <c r="L1518" s="1">
        <v>45.442562103271484</v>
      </c>
    </row>
    <row r="1519" spans="1:12">
      <c r="A1519">
        <v>2008</v>
      </c>
      <c r="B1519" t="s">
        <v>39</v>
      </c>
      <c r="C1519" s="1">
        <v>7.8129968643188477</v>
      </c>
      <c r="D1519" s="1">
        <v>9.0569467544555664</v>
      </c>
      <c r="E1519" s="1">
        <v>10.199649810791016</v>
      </c>
      <c r="F1519" s="1">
        <v>11.885130882263184</v>
      </c>
      <c r="G1519" s="1">
        <v>13.450798034667969</v>
      </c>
      <c r="H1519" s="1">
        <v>15.709575653076172</v>
      </c>
      <c r="I1519" s="1">
        <v>18.080150604248047</v>
      </c>
      <c r="J1519" s="1">
        <v>21.468154907226563</v>
      </c>
      <c r="K1519" s="1">
        <v>27.057687759399414</v>
      </c>
      <c r="L1519" s="1">
        <v>32.947666168212891</v>
      </c>
    </row>
    <row r="1520" spans="1:12">
      <c r="A1520">
        <v>2008</v>
      </c>
      <c r="B1520" t="s">
        <v>40</v>
      </c>
      <c r="C1520" s="1">
        <v>7.5736608505249023</v>
      </c>
      <c r="D1520" s="1">
        <v>9.0531415939331055</v>
      </c>
      <c r="E1520" s="1">
        <v>10.112846374511719</v>
      </c>
      <c r="F1520" s="1">
        <v>12.01132869720459</v>
      </c>
      <c r="G1520" s="1">
        <v>14.005844116210938</v>
      </c>
      <c r="H1520" s="1">
        <v>15.911094665527344</v>
      </c>
      <c r="I1520" s="1">
        <v>19.291728973388672</v>
      </c>
      <c r="J1520" s="1">
        <v>23.959659576416016</v>
      </c>
      <c r="K1520" s="1">
        <v>31.312511444091797</v>
      </c>
      <c r="L1520" s="1">
        <v>41.935470581054688</v>
      </c>
    </row>
    <row r="1521" spans="1:12">
      <c r="A1521">
        <v>2008</v>
      </c>
      <c r="B1521" t="s">
        <v>41</v>
      </c>
      <c r="C1521" s="1">
        <v>7.6080131530761719</v>
      </c>
      <c r="D1521" s="1">
        <v>9.4135074615478516</v>
      </c>
      <c r="E1521" s="1">
        <v>11.112238883972168</v>
      </c>
      <c r="F1521" s="1">
        <v>12.978922843933105</v>
      </c>
      <c r="G1521" s="1">
        <v>15.061541557312012</v>
      </c>
      <c r="H1521" s="1">
        <v>17.919971466064453</v>
      </c>
      <c r="I1521" s="1">
        <v>20.734598159790039</v>
      </c>
      <c r="J1521" s="1">
        <v>24.497873306274414</v>
      </c>
      <c r="K1521" s="1">
        <v>30.640064239501953</v>
      </c>
      <c r="L1521" s="1">
        <v>35.960796356201172</v>
      </c>
    </row>
    <row r="1522" spans="1:12">
      <c r="A1522">
        <v>2008</v>
      </c>
      <c r="B1522" t="s">
        <v>42</v>
      </c>
      <c r="C1522" s="1">
        <v>8.1022539138793945</v>
      </c>
      <c r="D1522" s="1">
        <v>10.080710411071777</v>
      </c>
      <c r="E1522" s="1">
        <v>12.088752746582031</v>
      </c>
      <c r="F1522" s="1">
        <v>14.729114532470703</v>
      </c>
      <c r="G1522" s="1">
        <v>17.060398101806641</v>
      </c>
      <c r="H1522" s="1">
        <v>19.941953659057617</v>
      </c>
      <c r="I1522" s="1">
        <v>23.919193267822266</v>
      </c>
      <c r="J1522" s="1">
        <v>28.912639617919922</v>
      </c>
      <c r="K1522" s="1">
        <v>38.408145904541016</v>
      </c>
      <c r="L1522" s="1">
        <v>49.817195892333984</v>
      </c>
    </row>
    <row r="1523" spans="1:12">
      <c r="A1523">
        <v>2008</v>
      </c>
      <c r="B1523" t="s">
        <v>43</v>
      </c>
      <c r="C1523" s="1">
        <v>7.5934667587280273</v>
      </c>
      <c r="D1523" s="1">
        <v>9.1609058380126953</v>
      </c>
      <c r="E1523" s="1">
        <v>10.686573028564453</v>
      </c>
      <c r="F1523" s="1">
        <v>12.527606964111328</v>
      </c>
      <c r="G1523" s="1">
        <v>14.946145057678223</v>
      </c>
      <c r="H1523" s="1">
        <v>17.006748199462891</v>
      </c>
      <c r="I1523" s="1">
        <v>20.092159271240234</v>
      </c>
      <c r="J1523" s="1">
        <v>25.014211654663086</v>
      </c>
      <c r="K1523" s="1">
        <v>33.539104461669922</v>
      </c>
      <c r="L1523" s="1">
        <v>44.762615203857422</v>
      </c>
    </row>
    <row r="1524" spans="1:12">
      <c r="A1524">
        <v>2008</v>
      </c>
      <c r="B1524" t="s">
        <v>44</v>
      </c>
      <c r="C1524" s="1">
        <v>7.9964003562927246</v>
      </c>
      <c r="D1524" s="1">
        <v>9.7989444732666016</v>
      </c>
      <c r="E1524" s="1">
        <v>11.302081108093262</v>
      </c>
      <c r="F1524" s="1">
        <v>13.569338798522949</v>
      </c>
      <c r="G1524" s="1">
        <v>15.550737380981445</v>
      </c>
      <c r="H1524" s="1">
        <v>18.247310638427734</v>
      </c>
      <c r="I1524" s="1">
        <v>21.474514007568359</v>
      </c>
      <c r="J1524" s="1">
        <v>26.913410186767578</v>
      </c>
      <c r="K1524" s="1">
        <v>34.82049560546875</v>
      </c>
      <c r="L1524" s="1">
        <v>43.586776733398438</v>
      </c>
    </row>
    <row r="1525" spans="1:12">
      <c r="A1525">
        <v>2008</v>
      </c>
      <c r="B1525" t="s">
        <v>45</v>
      </c>
      <c r="C1525" s="1">
        <v>7.939122200012207</v>
      </c>
      <c r="D1525" s="1">
        <v>9.4998741149902344</v>
      </c>
      <c r="E1525" s="1">
        <v>10.914017677307129</v>
      </c>
      <c r="F1525" s="1">
        <v>12.882821083068848</v>
      </c>
      <c r="G1525" s="1">
        <v>14.88182258605957</v>
      </c>
      <c r="H1525" s="1">
        <v>17.129215240478516</v>
      </c>
      <c r="I1525" s="1">
        <v>20.253307342529297</v>
      </c>
      <c r="J1525" s="1">
        <v>24.552986145019531</v>
      </c>
      <c r="K1525" s="1">
        <v>33.694282531738281</v>
      </c>
      <c r="L1525" s="1">
        <v>43.226650238037109</v>
      </c>
    </row>
    <row r="1526" spans="1:12">
      <c r="A1526">
        <v>2008</v>
      </c>
      <c r="B1526" t="s">
        <v>46</v>
      </c>
      <c r="C1526" s="1">
        <v>8.0303354263305664</v>
      </c>
      <c r="D1526" s="1">
        <v>9.9002599716186523</v>
      </c>
      <c r="E1526" s="1">
        <v>11.530440330505371</v>
      </c>
      <c r="F1526" s="1">
        <v>13.127216339111328</v>
      </c>
      <c r="G1526" s="1">
        <v>15.026361465454102</v>
      </c>
      <c r="H1526" s="1">
        <v>17.616220474243164</v>
      </c>
      <c r="I1526" s="1">
        <v>20.824174880981445</v>
      </c>
      <c r="J1526" s="1">
        <v>25.085813522338867</v>
      </c>
      <c r="K1526" s="1">
        <v>33.295825958251953</v>
      </c>
      <c r="L1526" s="1">
        <v>40.501022338867188</v>
      </c>
    </row>
    <row r="1527" spans="1:12">
      <c r="A1527">
        <v>2008</v>
      </c>
      <c r="B1527" t="s">
        <v>47</v>
      </c>
      <c r="C1527" s="1">
        <v>8.544342041015625</v>
      </c>
      <c r="D1527" s="1">
        <v>10.18380069732666</v>
      </c>
      <c r="E1527" s="1">
        <v>12.47565746307373</v>
      </c>
      <c r="F1527" s="1">
        <v>14.969512939453125</v>
      </c>
      <c r="G1527" s="1">
        <v>17.444404602050781</v>
      </c>
      <c r="H1527" s="1">
        <v>20.143604278564453</v>
      </c>
      <c r="I1527" s="1">
        <v>24.064556121826172</v>
      </c>
      <c r="J1527" s="1">
        <v>29.312557220458984</v>
      </c>
      <c r="K1527" s="1">
        <v>38.289657592773438</v>
      </c>
      <c r="L1527" s="1">
        <v>47.145809173583984</v>
      </c>
    </row>
    <row r="1528" spans="1:12">
      <c r="A1528">
        <v>2008</v>
      </c>
      <c r="B1528" t="s">
        <v>48</v>
      </c>
      <c r="C1528" s="1">
        <v>8.1037845611572266</v>
      </c>
      <c r="D1528" s="1">
        <v>9.8830118179321289</v>
      </c>
      <c r="E1528" s="1">
        <v>11.423715591430664</v>
      </c>
      <c r="F1528" s="1">
        <v>13.403609275817871</v>
      </c>
      <c r="G1528" s="1">
        <v>15.467350006103516</v>
      </c>
      <c r="H1528" s="1">
        <v>17.913301467895508</v>
      </c>
      <c r="I1528" s="1">
        <v>21.300403594970703</v>
      </c>
      <c r="J1528" s="1">
        <v>26.412809371948242</v>
      </c>
      <c r="K1528" s="1">
        <v>35.092243194580078</v>
      </c>
      <c r="L1528" s="1">
        <v>45.246955871582031</v>
      </c>
    </row>
    <row r="1529" spans="1:12">
      <c r="A1529">
        <v>2008</v>
      </c>
      <c r="B1529" t="s">
        <v>49</v>
      </c>
      <c r="C1529" s="1">
        <v>8.0926494598388672</v>
      </c>
      <c r="D1529" s="1">
        <v>9.8961944580078125</v>
      </c>
      <c r="E1529" s="1">
        <v>11.924622535705566</v>
      </c>
      <c r="F1529" s="1">
        <v>14.248783111572266</v>
      </c>
      <c r="G1529" s="1">
        <v>17.045539855957031</v>
      </c>
      <c r="H1529" s="1">
        <v>20.288124084472656</v>
      </c>
      <c r="I1529" s="1">
        <v>24.954151153564453</v>
      </c>
      <c r="J1529" s="1">
        <v>31.346120834350586</v>
      </c>
      <c r="K1529" s="1">
        <v>42.681446075439453</v>
      </c>
      <c r="L1529" s="1">
        <v>55.107070922851563</v>
      </c>
    </row>
    <row r="1530" spans="1:12">
      <c r="A1530">
        <v>2008</v>
      </c>
      <c r="B1530" t="s">
        <v>50</v>
      </c>
      <c r="C1530" s="1">
        <v>9.0233879089355469</v>
      </c>
      <c r="D1530" s="1">
        <v>11.006954193115234</v>
      </c>
      <c r="E1530" s="1">
        <v>13.10429859161377</v>
      </c>
      <c r="F1530" s="1">
        <v>15.112003326416016</v>
      </c>
      <c r="G1530" s="1">
        <v>17.590593338012695</v>
      </c>
      <c r="H1530" s="1">
        <v>20.100090026855469</v>
      </c>
      <c r="I1530" s="1">
        <v>23.983713150024414</v>
      </c>
      <c r="J1530" s="1">
        <v>28.804349899291992</v>
      </c>
      <c r="K1530" s="1">
        <v>36.054122924804688</v>
      </c>
      <c r="L1530" s="1">
        <v>44.959442138671875</v>
      </c>
    </row>
    <row r="1531" spans="1:12">
      <c r="A1531">
        <v>2008</v>
      </c>
      <c r="B1531" t="s">
        <v>51</v>
      </c>
      <c r="C1531" s="1">
        <v>7.9874997138977051</v>
      </c>
      <c r="D1531" s="1">
        <v>9.9565486907958984</v>
      </c>
      <c r="E1531" s="1">
        <v>11.913615226745605</v>
      </c>
      <c r="F1531" s="1">
        <v>13.578450202941895</v>
      </c>
      <c r="G1531" s="1">
        <v>15.38786792755127</v>
      </c>
      <c r="H1531" s="1">
        <v>18.05755615234375</v>
      </c>
      <c r="I1531" s="1">
        <v>21.286535263061523</v>
      </c>
      <c r="J1531" s="1">
        <v>25.968219757080078</v>
      </c>
      <c r="K1531" s="1">
        <v>33.098434448242188</v>
      </c>
      <c r="L1531" s="1">
        <v>40.803123474121094</v>
      </c>
    </row>
    <row r="1532" spans="1:12">
      <c r="A1532">
        <v>2009</v>
      </c>
      <c r="B1532" t="s">
        <v>1</v>
      </c>
      <c r="C1532" s="1">
        <v>8.2048053741455078</v>
      </c>
      <c r="D1532" s="1">
        <v>9.9460668563842773</v>
      </c>
      <c r="E1532" s="1">
        <v>11.413276672363281</v>
      </c>
      <c r="F1532" s="1">
        <v>13.121732711791992</v>
      </c>
      <c r="G1532" s="1">
        <v>14.98125171661377</v>
      </c>
      <c r="H1532" s="1">
        <v>17.187601089477539</v>
      </c>
      <c r="I1532" s="1">
        <v>20.11414909362793</v>
      </c>
      <c r="J1532" s="1">
        <v>24.455476760864258</v>
      </c>
      <c r="K1532" s="1">
        <v>31.933893203735352</v>
      </c>
      <c r="L1532" s="1">
        <v>40.168117523193359</v>
      </c>
    </row>
    <row r="1533" spans="1:12">
      <c r="A1533">
        <v>2009</v>
      </c>
      <c r="B1533" t="s">
        <v>2</v>
      </c>
      <c r="C1533" s="1">
        <v>8.3971643447875977</v>
      </c>
      <c r="D1533" s="1">
        <v>10.44713306427002</v>
      </c>
      <c r="E1533" s="1">
        <v>12.53258228302002</v>
      </c>
      <c r="F1533" s="1">
        <v>14.998007774353027</v>
      </c>
      <c r="G1533" s="1">
        <v>17.642929077148438</v>
      </c>
      <c r="H1533" s="1">
        <v>20.406734466552734</v>
      </c>
      <c r="I1533" s="1">
        <v>24.094692230224609</v>
      </c>
      <c r="J1533" s="1">
        <v>29.952449798583984</v>
      </c>
      <c r="K1533" s="1">
        <v>38.473506927490234</v>
      </c>
      <c r="L1533" s="1">
        <v>48.046344757080078</v>
      </c>
    </row>
    <row r="1534" spans="1:12">
      <c r="A1534">
        <v>2009</v>
      </c>
      <c r="B1534" t="s">
        <v>3</v>
      </c>
      <c r="C1534" s="1">
        <v>8.5467519760131836</v>
      </c>
      <c r="D1534" s="1">
        <v>10.256206512451172</v>
      </c>
      <c r="E1534" s="1">
        <v>12.03626537322998</v>
      </c>
      <c r="F1534" s="1">
        <v>13.993568420410156</v>
      </c>
      <c r="G1534" s="1">
        <v>16.017501831054688</v>
      </c>
      <c r="H1534" s="1">
        <v>18.525711059570313</v>
      </c>
      <c r="I1534" s="1">
        <v>21.168596267700195</v>
      </c>
      <c r="J1534" s="1">
        <v>25.098060607910156</v>
      </c>
      <c r="K1534" s="1">
        <v>32.381504058837891</v>
      </c>
      <c r="L1534" s="1">
        <v>40.543991088867188</v>
      </c>
    </row>
    <row r="1535" spans="1:12">
      <c r="A1535">
        <v>2009</v>
      </c>
      <c r="B1535" t="s">
        <v>4</v>
      </c>
      <c r="C1535" s="1">
        <v>8.8934564590454102</v>
      </c>
      <c r="D1535" s="1">
        <v>10.974869728088379</v>
      </c>
      <c r="E1535" s="1">
        <v>13.685610771179199</v>
      </c>
      <c r="F1535" s="1">
        <v>16.036680221557617</v>
      </c>
      <c r="G1535" s="1">
        <v>19.722965240478516</v>
      </c>
      <c r="H1535" s="1">
        <v>23.601663589477539</v>
      </c>
      <c r="I1535" s="1">
        <v>27.941225051879883</v>
      </c>
      <c r="J1535" s="1">
        <v>33.998302459716797</v>
      </c>
      <c r="K1535" s="1">
        <v>46.033695220947266</v>
      </c>
      <c r="L1535" s="1">
        <v>57.711723327636719</v>
      </c>
    </row>
    <row r="1536" spans="1:12">
      <c r="A1536">
        <v>2009</v>
      </c>
      <c r="B1536" t="s">
        <v>5</v>
      </c>
      <c r="C1536" s="1">
        <v>8.0537891387939453</v>
      </c>
      <c r="D1536" s="1">
        <v>9.9968500137329102</v>
      </c>
      <c r="E1536" s="1">
        <v>12.014016151428223</v>
      </c>
      <c r="F1536" s="1">
        <v>14.070252418518066</v>
      </c>
      <c r="G1536" s="1">
        <v>16.363460540771484</v>
      </c>
      <c r="H1536" s="1">
        <v>19.374870300292969</v>
      </c>
      <c r="I1536" s="1">
        <v>23.64117431640625</v>
      </c>
      <c r="J1536" s="1">
        <v>28.826679229736328</v>
      </c>
      <c r="K1536" s="1">
        <v>37.903564453125</v>
      </c>
      <c r="L1536" s="1">
        <v>47.086029052734375</v>
      </c>
    </row>
    <row r="1537" spans="1:12">
      <c r="A1537">
        <v>2009</v>
      </c>
      <c r="B1537" t="s">
        <v>6</v>
      </c>
      <c r="C1537" s="1">
        <v>8.8493471145629883</v>
      </c>
      <c r="D1537" s="1">
        <v>10.894872665405273</v>
      </c>
      <c r="E1537" s="1">
        <v>13.6729736328125</v>
      </c>
      <c r="F1537" s="1">
        <v>16.478799819946289</v>
      </c>
      <c r="G1537" s="1">
        <v>20.018335342407227</v>
      </c>
      <c r="H1537" s="1">
        <v>24.021123886108398</v>
      </c>
      <c r="I1537" s="1">
        <v>28.703357696533203</v>
      </c>
      <c r="J1537" s="1">
        <v>34.542690277099609</v>
      </c>
      <c r="K1537" s="1">
        <v>45.336994171142578</v>
      </c>
      <c r="L1537" s="1">
        <v>57.720565795898438</v>
      </c>
    </row>
    <row r="1538" spans="1:12">
      <c r="A1538">
        <v>2009</v>
      </c>
      <c r="B1538" t="s">
        <v>7</v>
      </c>
      <c r="C1538" s="1">
        <v>8.0336370468139648</v>
      </c>
      <c r="D1538" s="1">
        <v>9.9362163543701172</v>
      </c>
      <c r="E1538" s="1">
        <v>11.88111686706543</v>
      </c>
      <c r="F1538" s="1">
        <v>14.021248817443848</v>
      </c>
      <c r="G1538" s="1">
        <v>16.798547744750977</v>
      </c>
      <c r="H1538" s="1">
        <v>20.079839706420898</v>
      </c>
      <c r="I1538" s="1">
        <v>24.132274627685547</v>
      </c>
      <c r="J1538" s="1">
        <v>30.01055908203125</v>
      </c>
      <c r="K1538" s="1">
        <v>40.223232269287109</v>
      </c>
      <c r="L1538" s="1">
        <v>50.558181762695313</v>
      </c>
    </row>
    <row r="1539" spans="1:12">
      <c r="A1539">
        <v>2009</v>
      </c>
      <c r="B1539" t="s">
        <v>8</v>
      </c>
      <c r="C1539" s="1">
        <v>8.0963716506958008</v>
      </c>
      <c r="D1539" s="1">
        <v>10.100565910339355</v>
      </c>
      <c r="E1539" s="1">
        <v>12.764280319213867</v>
      </c>
      <c r="F1539" s="1">
        <v>15.522048950195313</v>
      </c>
      <c r="G1539" s="1">
        <v>19.204727172851563</v>
      </c>
      <c r="H1539" s="1">
        <v>23.041030883789063</v>
      </c>
      <c r="I1539" s="1">
        <v>27.680063247680664</v>
      </c>
      <c r="J1539" s="1">
        <v>34.874332427978516</v>
      </c>
      <c r="K1539" s="1">
        <v>46.822895050048828</v>
      </c>
      <c r="L1539" s="1">
        <v>57.748298645019531</v>
      </c>
    </row>
    <row r="1540" spans="1:12">
      <c r="A1540">
        <v>2009</v>
      </c>
      <c r="B1540" t="s">
        <v>9</v>
      </c>
      <c r="C1540" s="1">
        <v>7.9054069519042969</v>
      </c>
      <c r="D1540" s="1">
        <v>9.9080905914306641</v>
      </c>
      <c r="E1540" s="1">
        <v>11.58305835723877</v>
      </c>
      <c r="F1540" s="1">
        <v>13.496811866760254</v>
      </c>
      <c r="G1540" s="1">
        <v>15.703343391418457</v>
      </c>
      <c r="H1540" s="1">
        <v>18.440925598144531</v>
      </c>
      <c r="I1540" s="1">
        <v>21.773881912231445</v>
      </c>
      <c r="J1540" s="1">
        <v>25.991340637207031</v>
      </c>
      <c r="K1540" s="1">
        <v>34.528690338134766</v>
      </c>
      <c r="L1540" s="1">
        <v>44.732246398925781</v>
      </c>
    </row>
    <row r="1541" spans="1:12">
      <c r="A1541">
        <v>2009</v>
      </c>
      <c r="B1541" t="s">
        <v>10</v>
      </c>
      <c r="C1541" s="1">
        <v>7.5757007598876953</v>
      </c>
      <c r="D1541" s="1">
        <v>9.1939105987548828</v>
      </c>
      <c r="E1541" s="1">
        <v>10.940629959106445</v>
      </c>
      <c r="F1541" s="1">
        <v>12.878181457519531</v>
      </c>
      <c r="G1541" s="1">
        <v>14.923792839050293</v>
      </c>
      <c r="H1541" s="1">
        <v>17.288551330566406</v>
      </c>
      <c r="I1541" s="1">
        <v>20.179218292236328</v>
      </c>
      <c r="J1541" s="1">
        <v>24.963056564331055</v>
      </c>
      <c r="K1541" s="1">
        <v>31.685049057006836</v>
      </c>
      <c r="L1541" s="1">
        <v>40.558807373046875</v>
      </c>
    </row>
    <row r="1542" spans="1:12">
      <c r="A1542">
        <v>2009</v>
      </c>
      <c r="B1542" t="s">
        <v>11</v>
      </c>
      <c r="C1542" s="1">
        <v>7.883610725402832</v>
      </c>
      <c r="D1542" s="1">
        <v>9.3530750274658203</v>
      </c>
      <c r="E1542" s="1">
        <v>11.040755271911621</v>
      </c>
      <c r="F1542" s="1">
        <v>13.022441864013672</v>
      </c>
      <c r="G1542" s="1">
        <v>15.084794044494629</v>
      </c>
      <c r="H1542" s="1">
        <v>17.479398727416992</v>
      </c>
      <c r="I1542" s="1">
        <v>20.119571685791016</v>
      </c>
      <c r="J1542" s="1">
        <v>25.017223358154297</v>
      </c>
      <c r="K1542" s="1">
        <v>32.725978851318359</v>
      </c>
      <c r="L1542" s="1">
        <v>40.657402038574219</v>
      </c>
    </row>
    <row r="1543" spans="1:12">
      <c r="A1543">
        <v>2009</v>
      </c>
      <c r="B1543" t="s">
        <v>12</v>
      </c>
      <c r="C1543" s="1">
        <v>8.0222396850585938</v>
      </c>
      <c r="D1543" s="1">
        <v>9.5574054718017578</v>
      </c>
      <c r="E1543" s="1">
        <v>11.261570930480957</v>
      </c>
      <c r="F1543" s="1">
        <v>13.234078407287598</v>
      </c>
      <c r="G1543" s="1">
        <v>15.604250907897949</v>
      </c>
      <c r="H1543" s="1">
        <v>19.054759979248047</v>
      </c>
      <c r="I1543" s="1">
        <v>23.004993438720703</v>
      </c>
      <c r="J1543" s="1">
        <v>28.842245101928711</v>
      </c>
      <c r="K1543" s="1">
        <v>38.404708862304688</v>
      </c>
      <c r="L1543" s="1">
        <v>47.949478149414063</v>
      </c>
    </row>
    <row r="1544" spans="1:12">
      <c r="A1544">
        <v>2009</v>
      </c>
      <c r="B1544" t="s">
        <v>13</v>
      </c>
      <c r="C1544" s="1">
        <v>7.7903056144714355</v>
      </c>
      <c r="D1544" s="1">
        <v>9.1232662200927734</v>
      </c>
      <c r="E1544" s="1">
        <v>11.014382362365723</v>
      </c>
      <c r="F1544" s="1">
        <v>13.151982307434082</v>
      </c>
      <c r="G1544" s="1">
        <v>15.938440322875977</v>
      </c>
      <c r="H1544" s="1">
        <v>19.009757995605469</v>
      </c>
      <c r="I1544" s="1">
        <v>22.879661560058594</v>
      </c>
      <c r="J1544" s="1">
        <v>27.975181579589844</v>
      </c>
      <c r="K1544" s="1">
        <v>36.026107788085938</v>
      </c>
      <c r="L1544" s="1">
        <v>47.645290374755859</v>
      </c>
    </row>
    <row r="1545" spans="1:12">
      <c r="A1545">
        <v>2009</v>
      </c>
      <c r="B1545" t="s">
        <v>14</v>
      </c>
      <c r="C1545" s="1">
        <v>7.8709902763366699</v>
      </c>
      <c r="D1545" s="1">
        <v>9.4858675003051758</v>
      </c>
      <c r="E1545" s="1">
        <v>11.38304328918457</v>
      </c>
      <c r="F1545" s="1">
        <v>13.387604713439941</v>
      </c>
      <c r="G1545" s="1">
        <v>15.392354965209961</v>
      </c>
      <c r="H1545" s="1">
        <v>18.11033821105957</v>
      </c>
      <c r="I1545" s="1">
        <v>20.91569709777832</v>
      </c>
      <c r="J1545" s="1">
        <v>25.009481430053711</v>
      </c>
      <c r="K1545" s="1">
        <v>32.097415924072266</v>
      </c>
      <c r="L1545" s="1">
        <v>40.876071929931641</v>
      </c>
    </row>
    <row r="1546" spans="1:12">
      <c r="A1546">
        <v>2009</v>
      </c>
      <c r="B1546" t="s">
        <v>15</v>
      </c>
      <c r="C1546" s="1">
        <v>8.0671911239624023</v>
      </c>
      <c r="D1546" s="1">
        <v>10.278428077697754</v>
      </c>
      <c r="E1546" s="1">
        <v>12.358249664306641</v>
      </c>
      <c r="F1546" s="1">
        <v>14.890512466430664</v>
      </c>
      <c r="G1546" s="1">
        <v>17.115388870239258</v>
      </c>
      <c r="H1546" s="1">
        <v>19.998991012573242</v>
      </c>
      <c r="I1546" s="1">
        <v>23.137590408325195</v>
      </c>
      <c r="J1546" s="1">
        <v>28.671171188354492</v>
      </c>
      <c r="K1546" s="1">
        <v>36.580879211425781</v>
      </c>
      <c r="L1546" s="1">
        <v>45.045391082763672</v>
      </c>
    </row>
    <row r="1547" spans="1:12">
      <c r="A1547">
        <v>2009</v>
      </c>
      <c r="B1547" t="s">
        <v>16</v>
      </c>
      <c r="C1547" s="1">
        <v>7.9030718803405762</v>
      </c>
      <c r="D1547" s="1">
        <v>9.3482608795166016</v>
      </c>
      <c r="E1547" s="1">
        <v>11.00330924987793</v>
      </c>
      <c r="F1547" s="1">
        <v>12.80573844909668</v>
      </c>
      <c r="G1547" s="1">
        <v>14.784269332885742</v>
      </c>
      <c r="H1547" s="1">
        <v>17.006311416625977</v>
      </c>
      <c r="I1547" s="1">
        <v>19.918312072753906</v>
      </c>
      <c r="J1547" s="1">
        <v>23.983821868896484</v>
      </c>
      <c r="K1547" s="1">
        <v>30.335569381713867</v>
      </c>
      <c r="L1547" s="1">
        <v>38.158527374267578</v>
      </c>
    </row>
    <row r="1548" spans="1:12">
      <c r="A1548">
        <v>2009</v>
      </c>
      <c r="B1548" t="s">
        <v>17</v>
      </c>
      <c r="C1548" s="1">
        <v>7.7217459678649902</v>
      </c>
      <c r="D1548" s="1">
        <v>9.1815299987792969</v>
      </c>
      <c r="E1548" s="1">
        <v>10.972940444946289</v>
      </c>
      <c r="F1548" s="1">
        <v>12.768019676208496</v>
      </c>
      <c r="G1548" s="1">
        <v>14.932365417480469</v>
      </c>
      <c r="H1548" s="1">
        <v>17.294502258300781</v>
      </c>
      <c r="I1548" s="1">
        <v>20.129524230957031</v>
      </c>
      <c r="J1548" s="1">
        <v>24.984563827514648</v>
      </c>
      <c r="K1548" s="1">
        <v>32.794120788574219</v>
      </c>
      <c r="L1548" s="1">
        <v>40.898021697998047</v>
      </c>
    </row>
    <row r="1549" spans="1:12">
      <c r="A1549">
        <v>2009</v>
      </c>
      <c r="B1549" t="s">
        <v>18</v>
      </c>
      <c r="C1549" s="1">
        <v>7.9230718612670898</v>
      </c>
      <c r="D1549" s="1">
        <v>9.3919248580932617</v>
      </c>
      <c r="E1549" s="1">
        <v>10.890868186950684</v>
      </c>
      <c r="F1549" s="1">
        <v>12.47401237487793</v>
      </c>
      <c r="G1549" s="1">
        <v>14.133176803588867</v>
      </c>
      <c r="H1549" s="1">
        <v>16.492942810058594</v>
      </c>
      <c r="I1549" s="1">
        <v>19.127038955688477</v>
      </c>
      <c r="J1549" s="1">
        <v>22.984369277954102</v>
      </c>
      <c r="K1549" s="1">
        <v>29.929096221923828</v>
      </c>
      <c r="L1549" s="1">
        <v>37.9378662109375</v>
      </c>
    </row>
    <row r="1550" spans="1:12">
      <c r="A1550">
        <v>2009</v>
      </c>
      <c r="B1550" t="s">
        <v>19</v>
      </c>
      <c r="C1550" s="1">
        <v>7.6074976921081543</v>
      </c>
      <c r="D1550" s="1">
        <v>9.0626382827758789</v>
      </c>
      <c r="E1550" s="1">
        <v>10.39007568359375</v>
      </c>
      <c r="F1550" s="1">
        <v>11.916573524475098</v>
      </c>
      <c r="G1550" s="1">
        <v>13.486696243286133</v>
      </c>
      <c r="H1550" s="1">
        <v>15.106877326965332</v>
      </c>
      <c r="I1550" s="1">
        <v>17.355634689331055</v>
      </c>
      <c r="J1550" s="1">
        <v>21.163330078125</v>
      </c>
      <c r="K1550" s="1">
        <v>27.403263092041016</v>
      </c>
      <c r="L1550" s="1">
        <v>33.893291473388672</v>
      </c>
    </row>
    <row r="1551" spans="1:12">
      <c r="A1551">
        <v>2009</v>
      </c>
      <c r="B1551" t="s">
        <v>20</v>
      </c>
      <c r="C1551" s="1">
        <v>7.9032254219055176</v>
      </c>
      <c r="D1551" s="1">
        <v>9.4773225784301758</v>
      </c>
      <c r="E1551" s="1">
        <v>10.842913627624512</v>
      </c>
      <c r="F1551" s="1">
        <v>12.314038276672363</v>
      </c>
      <c r="G1551" s="1">
        <v>14.316160202026367</v>
      </c>
      <c r="H1551" s="1">
        <v>16.775030136108398</v>
      </c>
      <c r="I1551" s="1">
        <v>19.3048095703125</v>
      </c>
      <c r="J1551" s="1">
        <v>23.914480209350586</v>
      </c>
      <c r="K1551" s="1">
        <v>31.200742721557617</v>
      </c>
      <c r="L1551" s="1">
        <v>39.030597686767578</v>
      </c>
    </row>
    <row r="1552" spans="1:12">
      <c r="A1552">
        <v>2009</v>
      </c>
      <c r="B1552" t="s">
        <v>21</v>
      </c>
      <c r="C1552" s="1">
        <v>7.6152200698852539</v>
      </c>
      <c r="D1552" s="1">
        <v>9.0737333297729492</v>
      </c>
      <c r="E1552" s="1">
        <v>10.726478576660156</v>
      </c>
      <c r="F1552" s="1">
        <v>12.124418258666992</v>
      </c>
      <c r="G1552" s="1">
        <v>14.192599296569824</v>
      </c>
      <c r="H1552" s="1">
        <v>16.81892204284668</v>
      </c>
      <c r="I1552" s="1">
        <v>19.997982025146484</v>
      </c>
      <c r="J1552" s="1">
        <v>24.889266967773438</v>
      </c>
      <c r="K1552" s="1">
        <v>32.909034729003906</v>
      </c>
      <c r="L1552" s="1">
        <v>42.800479888916016</v>
      </c>
    </row>
    <row r="1553" spans="1:12">
      <c r="A1553">
        <v>2009</v>
      </c>
      <c r="B1553" t="s">
        <v>22</v>
      </c>
      <c r="C1553" s="1">
        <v>8.019749641418457</v>
      </c>
      <c r="D1553" s="1">
        <v>9.9649429321289063</v>
      </c>
      <c r="E1553" s="1">
        <v>11.902860641479492</v>
      </c>
      <c r="F1553" s="1">
        <v>14.09185791015625</v>
      </c>
      <c r="G1553" s="1">
        <v>16.599342346191406</v>
      </c>
      <c r="H1553" s="1">
        <v>19.434465408325195</v>
      </c>
      <c r="I1553" s="1">
        <v>23.032278060913086</v>
      </c>
      <c r="J1553" s="1">
        <v>27.439521789550781</v>
      </c>
      <c r="K1553" s="1">
        <v>35.965682983398438</v>
      </c>
      <c r="L1553" s="1">
        <v>44.45867919921875</v>
      </c>
    </row>
    <row r="1554" spans="1:12">
      <c r="A1554">
        <v>2009</v>
      </c>
      <c r="B1554" t="s">
        <v>23</v>
      </c>
      <c r="C1554" s="1">
        <v>8.5884809494018555</v>
      </c>
      <c r="D1554" s="1">
        <v>11.059642791748047</v>
      </c>
      <c r="E1554" s="1">
        <v>13.515152931213379</v>
      </c>
      <c r="F1554" s="1">
        <v>15.924286842346191</v>
      </c>
      <c r="G1554" s="1">
        <v>19.049657821655273</v>
      </c>
      <c r="H1554" s="1">
        <v>22.024850845336914</v>
      </c>
      <c r="I1554" s="1">
        <v>26.390506744384766</v>
      </c>
      <c r="J1554" s="1">
        <v>32.668724060058594</v>
      </c>
      <c r="K1554" s="1">
        <v>44.50128173828125</v>
      </c>
      <c r="L1554" s="1">
        <v>57.085048675537109</v>
      </c>
    </row>
    <row r="1555" spans="1:12">
      <c r="A1555">
        <v>2009</v>
      </c>
      <c r="B1555" t="s">
        <v>24</v>
      </c>
      <c r="C1555" s="1">
        <v>9.4728288650512695</v>
      </c>
      <c r="D1555" s="1">
        <v>12.118315696716309</v>
      </c>
      <c r="E1555" s="1">
        <v>14.957490921020508</v>
      </c>
      <c r="F1555" s="1">
        <v>17.522821426391602</v>
      </c>
      <c r="G1555" s="1">
        <v>21.253368377685547</v>
      </c>
      <c r="H1555" s="1">
        <v>24.981081008911133</v>
      </c>
      <c r="I1555" s="1">
        <v>31.119335174560547</v>
      </c>
      <c r="J1555" s="1">
        <v>38.616607666015625</v>
      </c>
      <c r="K1555" s="1">
        <v>53.241008758544922</v>
      </c>
      <c r="L1555" s="1">
        <v>81.172149658203125</v>
      </c>
    </row>
    <row r="1556" spans="1:12">
      <c r="A1556">
        <v>2009</v>
      </c>
      <c r="B1556" t="s">
        <v>25</v>
      </c>
      <c r="C1556" s="1">
        <v>8.114811897277832</v>
      </c>
      <c r="D1556" s="1">
        <v>9.9697275161743164</v>
      </c>
      <c r="E1556" s="1">
        <v>12.008787155151367</v>
      </c>
      <c r="F1556" s="1">
        <v>14.534399032592773</v>
      </c>
      <c r="G1556" s="1">
        <v>16.976600646972656</v>
      </c>
      <c r="H1556" s="1">
        <v>20.081356048583984</v>
      </c>
      <c r="I1556" s="1">
        <v>24.724136352539063</v>
      </c>
      <c r="J1556" s="1">
        <v>31.192567825317383</v>
      </c>
      <c r="K1556" s="1">
        <v>43.273891448974609</v>
      </c>
      <c r="L1556" s="1">
        <v>55.590492248535156</v>
      </c>
    </row>
    <row r="1557" spans="1:12">
      <c r="A1557">
        <v>2009</v>
      </c>
      <c r="B1557" t="s">
        <v>26</v>
      </c>
      <c r="C1557" s="1">
        <v>7.3865504264831543</v>
      </c>
      <c r="D1557" s="1">
        <v>8.5698881149291992</v>
      </c>
      <c r="E1557" s="1">
        <v>10.084515571594238</v>
      </c>
      <c r="F1557" s="1">
        <v>12.073406219482422</v>
      </c>
      <c r="G1557" s="1">
        <v>14.552433013916016</v>
      </c>
      <c r="H1557" s="1">
        <v>17.014572143554688</v>
      </c>
      <c r="I1557" s="1">
        <v>19.955722808837891</v>
      </c>
      <c r="J1557" s="1">
        <v>24.469375610351563</v>
      </c>
      <c r="K1557" s="1">
        <v>31.230390548706055</v>
      </c>
      <c r="L1557" s="1">
        <v>40.828372955322266</v>
      </c>
    </row>
    <row r="1558" spans="1:12">
      <c r="A1558">
        <v>2009</v>
      </c>
      <c r="B1558" t="s">
        <v>27</v>
      </c>
      <c r="C1558" s="1">
        <v>7.8001914024353027</v>
      </c>
      <c r="D1558" s="1">
        <v>9.4112768173217773</v>
      </c>
      <c r="E1558" s="1">
        <v>10.928165435791016</v>
      </c>
      <c r="F1558" s="1">
        <v>12.597817420959473</v>
      </c>
      <c r="G1558" s="1">
        <v>14.868812561035156</v>
      </c>
      <c r="H1558" s="1">
        <v>17.247171401977539</v>
      </c>
      <c r="I1558" s="1">
        <v>20.071407318115234</v>
      </c>
      <c r="J1558" s="1">
        <v>25.061464309692383</v>
      </c>
      <c r="K1558" s="1">
        <v>33.856925964355469</v>
      </c>
      <c r="L1558" s="1">
        <v>43.349620819091797</v>
      </c>
    </row>
    <row r="1559" spans="1:12">
      <c r="A1559">
        <v>2009</v>
      </c>
      <c r="B1559" t="s">
        <v>28</v>
      </c>
      <c r="C1559" s="1">
        <v>7.6974616050720215</v>
      </c>
      <c r="D1559" s="1">
        <v>9.0806102752685547</v>
      </c>
      <c r="E1559" s="1">
        <v>10.551615715026855</v>
      </c>
      <c r="F1559" s="1">
        <v>12.212085723876953</v>
      </c>
      <c r="G1559" s="1">
        <v>14.44621467590332</v>
      </c>
      <c r="H1559" s="1">
        <v>16.571502685546875</v>
      </c>
      <c r="I1559" s="1">
        <v>19.207845687866211</v>
      </c>
      <c r="J1559" s="1">
        <v>23.026180267333984</v>
      </c>
      <c r="K1559" s="1">
        <v>30.082021713256836</v>
      </c>
      <c r="L1559" s="1">
        <v>39.020244598388672</v>
      </c>
    </row>
    <row r="1560" spans="1:12">
      <c r="A1560">
        <v>2009</v>
      </c>
      <c r="B1560" t="s">
        <v>29</v>
      </c>
      <c r="C1560" s="1">
        <v>7.7638540267944336</v>
      </c>
      <c r="D1560" s="1">
        <v>9.8177871704101563</v>
      </c>
      <c r="E1560" s="1">
        <v>11.608172416687012</v>
      </c>
      <c r="F1560" s="1">
        <v>13.726645469665527</v>
      </c>
      <c r="G1560" s="1">
        <v>15.716390609741211</v>
      </c>
      <c r="H1560" s="1">
        <v>18.818185806274414</v>
      </c>
      <c r="I1560" s="1">
        <v>22.062007904052734</v>
      </c>
      <c r="J1560" s="1">
        <v>27.42851448059082</v>
      </c>
      <c r="K1560" s="1">
        <v>36.057819366455078</v>
      </c>
      <c r="L1560" s="1">
        <v>45.941707611083984</v>
      </c>
    </row>
    <row r="1561" spans="1:12">
      <c r="A1561">
        <v>2009</v>
      </c>
      <c r="B1561" t="s">
        <v>30</v>
      </c>
      <c r="C1561" s="1">
        <v>7.9399561882019043</v>
      </c>
      <c r="D1561" s="1">
        <v>9.6149682998657227</v>
      </c>
      <c r="E1561" s="1">
        <v>11.023691177368164</v>
      </c>
      <c r="F1561" s="1">
        <v>13.068990707397461</v>
      </c>
      <c r="G1561" s="1">
        <v>15.079184532165527</v>
      </c>
      <c r="H1561" s="1">
        <v>17.770782470703125</v>
      </c>
      <c r="I1561" s="1">
        <v>20.883411407470703</v>
      </c>
      <c r="J1561" s="1">
        <v>25.400325775146484</v>
      </c>
      <c r="K1561" s="1">
        <v>34.611698150634766</v>
      </c>
      <c r="L1561" s="1">
        <v>44.403835296630859</v>
      </c>
    </row>
    <row r="1562" spans="1:12">
      <c r="A1562">
        <v>2009</v>
      </c>
      <c r="B1562" t="s">
        <v>31</v>
      </c>
      <c r="C1562" s="1">
        <v>7.3617372512817383</v>
      </c>
      <c r="D1562" s="1">
        <v>8.8822908401489258</v>
      </c>
      <c r="E1562" s="1">
        <v>10.065743446350098</v>
      </c>
      <c r="F1562" s="1">
        <v>11.931807518005371</v>
      </c>
      <c r="G1562" s="1">
        <v>13.872291564941406</v>
      </c>
      <c r="H1562" s="1">
        <v>16.031896591186523</v>
      </c>
      <c r="I1562" s="1">
        <v>19.083747863769531</v>
      </c>
      <c r="J1562" s="1">
        <v>22.984241485595703</v>
      </c>
      <c r="K1562" s="1">
        <v>29.95673942565918</v>
      </c>
      <c r="L1562" s="1">
        <v>36.166664123535156</v>
      </c>
    </row>
    <row r="1563" spans="1:12">
      <c r="A1563">
        <v>2009</v>
      </c>
      <c r="B1563" t="s">
        <v>32</v>
      </c>
      <c r="C1563" s="1">
        <v>7.8832259178161621</v>
      </c>
      <c r="D1563" s="1">
        <v>9.0775442123413086</v>
      </c>
      <c r="E1563" s="1">
        <v>10.354531288146973</v>
      </c>
      <c r="F1563" s="1">
        <v>12.110813140869141</v>
      </c>
      <c r="G1563" s="1">
        <v>14.238200187683105</v>
      </c>
      <c r="H1563" s="1">
        <v>16.727720260620117</v>
      </c>
      <c r="I1563" s="1">
        <v>19.362960815429688</v>
      </c>
      <c r="J1563" s="1">
        <v>23.757575988769531</v>
      </c>
      <c r="K1563" s="1">
        <v>30.824604034423828</v>
      </c>
      <c r="L1563" s="1">
        <v>40.507465362548828</v>
      </c>
    </row>
    <row r="1564" spans="1:12">
      <c r="A1564">
        <v>2009</v>
      </c>
      <c r="B1564" t="s">
        <v>33</v>
      </c>
      <c r="C1564" s="1">
        <v>7.5343499183654785</v>
      </c>
      <c r="D1564" s="1">
        <v>9.095942497253418</v>
      </c>
      <c r="E1564" s="1">
        <v>10.700991630554199</v>
      </c>
      <c r="F1564" s="1">
        <v>12.531474113464355</v>
      </c>
      <c r="G1564" s="1">
        <v>14.907050132751465</v>
      </c>
      <c r="H1564" s="1">
        <v>17.132003784179688</v>
      </c>
      <c r="I1564" s="1">
        <v>20.36346435546875</v>
      </c>
      <c r="J1564" s="1">
        <v>24.38633918762207</v>
      </c>
      <c r="K1564" s="1">
        <v>32.090827941894531</v>
      </c>
      <c r="L1564" s="1">
        <v>42.557270050048828</v>
      </c>
    </row>
    <row r="1565" spans="1:12">
      <c r="A1565">
        <v>2009</v>
      </c>
      <c r="B1565" t="s">
        <v>34</v>
      </c>
      <c r="C1565" s="1">
        <v>7.388514518737793</v>
      </c>
      <c r="D1565" s="1">
        <v>8.4689292907714844</v>
      </c>
      <c r="E1565" s="1">
        <v>9.8964462280273438</v>
      </c>
      <c r="F1565" s="1">
        <v>11.29011344909668</v>
      </c>
      <c r="G1565" s="1">
        <v>12.745562553405762</v>
      </c>
      <c r="H1565" s="1">
        <v>14.990115165710449</v>
      </c>
      <c r="I1565" s="1">
        <v>18.019243240356445</v>
      </c>
      <c r="J1565" s="1">
        <v>21.841114044189453</v>
      </c>
      <c r="K1565" s="1">
        <v>29.01911735534668</v>
      </c>
      <c r="L1565" s="1">
        <v>38.570686340332031</v>
      </c>
    </row>
    <row r="1566" spans="1:12">
      <c r="A1566">
        <v>2009</v>
      </c>
      <c r="B1566" t="s">
        <v>35</v>
      </c>
      <c r="C1566" s="1">
        <v>7.3825974464416504</v>
      </c>
      <c r="D1566" s="1">
        <v>8.6109580993652344</v>
      </c>
      <c r="E1566" s="1">
        <v>9.9723234176635742</v>
      </c>
      <c r="F1566" s="1">
        <v>11.114313125610352</v>
      </c>
      <c r="G1566" s="1">
        <v>12.990824699401855</v>
      </c>
      <c r="H1566" s="1">
        <v>15.051717758178711</v>
      </c>
      <c r="I1566" s="1">
        <v>17.871927261352539</v>
      </c>
      <c r="J1566" s="1">
        <v>21.225471496582031</v>
      </c>
      <c r="K1566" s="1">
        <v>28.187000274658203</v>
      </c>
      <c r="L1566" s="1">
        <v>35.003704071044922</v>
      </c>
    </row>
    <row r="1567" spans="1:12">
      <c r="A1567">
        <v>2009</v>
      </c>
      <c r="B1567" t="s">
        <v>36</v>
      </c>
      <c r="C1567" s="1">
        <v>7.6525845527648926</v>
      </c>
      <c r="D1567" s="1">
        <v>8.9856033325195313</v>
      </c>
      <c r="E1567" s="1">
        <v>10.400835037231445</v>
      </c>
      <c r="F1567" s="1">
        <v>12.084955215454102</v>
      </c>
      <c r="G1567" s="1">
        <v>14.478904724121094</v>
      </c>
      <c r="H1567" s="1">
        <v>16.906730651855469</v>
      </c>
      <c r="I1567" s="1">
        <v>20.231744766235352</v>
      </c>
      <c r="J1567" s="1">
        <v>24.877330780029297</v>
      </c>
      <c r="K1567" s="1">
        <v>32.455001831054688</v>
      </c>
      <c r="L1567" s="1">
        <v>39.310943603515625</v>
      </c>
    </row>
    <row r="1568" spans="1:12">
      <c r="A1568">
        <v>2009</v>
      </c>
      <c r="B1568" t="s">
        <v>37</v>
      </c>
      <c r="C1568" s="1">
        <v>7.4618382453918457</v>
      </c>
      <c r="D1568" s="1">
        <v>8.9930753707885742</v>
      </c>
      <c r="E1568" s="1">
        <v>10.375338554382324</v>
      </c>
      <c r="F1568" s="1">
        <v>12.028293609619141</v>
      </c>
      <c r="G1568" s="1">
        <v>14.00572395324707</v>
      </c>
      <c r="H1568" s="1">
        <v>15.843048095703125</v>
      </c>
      <c r="I1568" s="1">
        <v>18.509256362915039</v>
      </c>
      <c r="J1568" s="1">
        <v>22.690658569335938</v>
      </c>
      <c r="K1568" s="1">
        <v>30.062032699584961</v>
      </c>
      <c r="L1568" s="1">
        <v>41.527095794677734</v>
      </c>
    </row>
    <row r="1569" spans="1:12">
      <c r="A1569">
        <v>2009</v>
      </c>
      <c r="B1569" t="s">
        <v>38</v>
      </c>
      <c r="C1569" s="1">
        <v>7.3458662033081055</v>
      </c>
      <c r="D1569" s="1">
        <v>8.8919448852539063</v>
      </c>
      <c r="E1569" s="1">
        <v>10.087510108947754</v>
      </c>
      <c r="F1569" s="1">
        <v>12.045468330383301</v>
      </c>
      <c r="G1569" s="1">
        <v>14.071907043457031</v>
      </c>
      <c r="H1569" s="1">
        <v>16.787012100219727</v>
      </c>
      <c r="I1569" s="1">
        <v>20.206579208374023</v>
      </c>
      <c r="J1569" s="1">
        <v>25.037303924560547</v>
      </c>
      <c r="K1569" s="1">
        <v>34.146408081054688</v>
      </c>
      <c r="L1569" s="1">
        <v>46.938369750976563</v>
      </c>
    </row>
    <row r="1570" spans="1:12">
      <c r="A1570">
        <v>2009</v>
      </c>
      <c r="B1570" t="s">
        <v>39</v>
      </c>
      <c r="C1570" s="1">
        <v>7.9317173957824707</v>
      </c>
      <c r="D1570" s="1">
        <v>9.3068132400512695</v>
      </c>
      <c r="E1570" s="1">
        <v>10.507081985473633</v>
      </c>
      <c r="F1570" s="1">
        <v>11.967288017272949</v>
      </c>
      <c r="G1570" s="1">
        <v>13.838932037353516</v>
      </c>
      <c r="H1570" s="1">
        <v>16.01167106628418</v>
      </c>
      <c r="I1570" s="1">
        <v>18.091684341430664</v>
      </c>
      <c r="J1570" s="1">
        <v>22.079242706298828</v>
      </c>
      <c r="K1570" s="1">
        <v>28.639591217041016</v>
      </c>
      <c r="L1570" s="1">
        <v>34.819263458251953</v>
      </c>
    </row>
    <row r="1571" spans="1:12">
      <c r="A1571">
        <v>2009</v>
      </c>
      <c r="B1571" t="s">
        <v>40</v>
      </c>
      <c r="C1571" s="1">
        <v>7.5111017227172852</v>
      </c>
      <c r="D1571" s="1">
        <v>9.0081205368041992</v>
      </c>
      <c r="E1571" s="1">
        <v>10.083749771118164</v>
      </c>
      <c r="F1571" s="1">
        <v>11.824029922485352</v>
      </c>
      <c r="G1571" s="1">
        <v>13.937013626098633</v>
      </c>
      <c r="H1571" s="1">
        <v>16.03520393371582</v>
      </c>
      <c r="I1571" s="1">
        <v>19.193513870239258</v>
      </c>
      <c r="J1571" s="1">
        <v>23.9647216796875</v>
      </c>
      <c r="K1571" s="1">
        <v>32.118534088134766</v>
      </c>
      <c r="L1571" s="1">
        <v>42.74200439453125</v>
      </c>
    </row>
    <row r="1572" spans="1:12">
      <c r="A1572">
        <v>2009</v>
      </c>
      <c r="B1572" t="s">
        <v>41</v>
      </c>
      <c r="C1572" s="1">
        <v>8.1287126541137695</v>
      </c>
      <c r="D1572" s="1">
        <v>9.9965267181396484</v>
      </c>
      <c r="E1572" s="1">
        <v>12.027949333190918</v>
      </c>
      <c r="F1572" s="1">
        <v>13.876217842102051</v>
      </c>
      <c r="G1572" s="1">
        <v>15.955638885498047</v>
      </c>
      <c r="H1572" s="1">
        <v>18.422538757324219</v>
      </c>
      <c r="I1572" s="1">
        <v>21.889863967895508</v>
      </c>
      <c r="J1572" s="1">
        <v>25.83308219909668</v>
      </c>
      <c r="K1572" s="1">
        <v>31.146249771118164</v>
      </c>
      <c r="L1572" s="1">
        <v>37.379772186279297</v>
      </c>
    </row>
    <row r="1573" spans="1:12">
      <c r="A1573">
        <v>2009</v>
      </c>
      <c r="B1573" t="s">
        <v>42</v>
      </c>
      <c r="C1573" s="1">
        <v>8.209747314453125</v>
      </c>
      <c r="D1573" s="1">
        <v>10.042072296142578</v>
      </c>
      <c r="E1573" s="1">
        <v>12.111088752746582</v>
      </c>
      <c r="F1573" s="1">
        <v>14.901496887207031</v>
      </c>
      <c r="G1573" s="1">
        <v>17.296504974365234</v>
      </c>
      <c r="H1573" s="1">
        <v>20.094005584716797</v>
      </c>
      <c r="I1573" s="1">
        <v>23.983091354370117</v>
      </c>
      <c r="J1573" s="1">
        <v>29.931510925292969</v>
      </c>
      <c r="K1573" s="1">
        <v>40.751468658447266</v>
      </c>
      <c r="L1573" s="1">
        <v>51.952247619628906</v>
      </c>
    </row>
    <row r="1574" spans="1:12">
      <c r="A1574">
        <v>2009</v>
      </c>
      <c r="B1574" t="s">
        <v>43</v>
      </c>
      <c r="C1574" s="1">
        <v>7.8845510482788086</v>
      </c>
      <c r="D1574" s="1">
        <v>9.2585077285766602</v>
      </c>
      <c r="E1574" s="1">
        <v>10.764558792114258</v>
      </c>
      <c r="F1574" s="1">
        <v>12.587019920349121</v>
      </c>
      <c r="G1574" s="1">
        <v>15.015693664550781</v>
      </c>
      <c r="H1574" s="1">
        <v>17.631975173950195</v>
      </c>
      <c r="I1574" s="1">
        <v>21.063955307006836</v>
      </c>
      <c r="J1574" s="1">
        <v>25.123947143554688</v>
      </c>
      <c r="K1574" s="1">
        <v>33.420482635498047</v>
      </c>
      <c r="L1574" s="1">
        <v>45.85845947265625</v>
      </c>
    </row>
    <row r="1575" spans="1:12">
      <c r="A1575">
        <v>2009</v>
      </c>
      <c r="B1575" t="s">
        <v>44</v>
      </c>
      <c r="C1575" s="1">
        <v>7.9980654716491699</v>
      </c>
      <c r="D1575" s="1">
        <v>9.898015022277832</v>
      </c>
      <c r="E1575" s="1">
        <v>11.223514556884766</v>
      </c>
      <c r="F1575" s="1">
        <v>13.417298316955566</v>
      </c>
      <c r="G1575" s="1">
        <v>15.700145721435547</v>
      </c>
      <c r="H1575" s="1">
        <v>18.864341735839844</v>
      </c>
      <c r="I1575" s="1">
        <v>22.950040817260742</v>
      </c>
      <c r="J1575" s="1">
        <v>28.637983322143555</v>
      </c>
      <c r="K1575" s="1">
        <v>37.076217651367188</v>
      </c>
      <c r="L1575" s="1">
        <v>46.412025451660156</v>
      </c>
    </row>
    <row r="1576" spans="1:12">
      <c r="A1576">
        <v>2009</v>
      </c>
      <c r="B1576" t="s">
        <v>45</v>
      </c>
      <c r="C1576" s="1">
        <v>8.1115713119506836</v>
      </c>
      <c r="D1576" s="1">
        <v>9.9132728576660156</v>
      </c>
      <c r="E1576" s="1">
        <v>11.378591537475586</v>
      </c>
      <c r="F1576" s="1">
        <v>13.107368469238281</v>
      </c>
      <c r="G1576" s="1">
        <v>15.349717140197754</v>
      </c>
      <c r="H1576" s="1">
        <v>17.5467529296875</v>
      </c>
      <c r="I1576" s="1">
        <v>20.345991134643555</v>
      </c>
      <c r="J1576" s="1">
        <v>24.946933746337891</v>
      </c>
      <c r="K1576" s="1">
        <v>31.604255676269531</v>
      </c>
      <c r="L1576" s="1">
        <v>42.050281524658203</v>
      </c>
    </row>
    <row r="1577" spans="1:12">
      <c r="A1577">
        <v>2009</v>
      </c>
      <c r="B1577" t="s">
        <v>46</v>
      </c>
      <c r="C1577" s="1">
        <v>8.0124788284301758</v>
      </c>
      <c r="D1577" s="1">
        <v>9.9012641906738281</v>
      </c>
      <c r="E1577" s="1">
        <v>11.542387962341309</v>
      </c>
      <c r="F1577" s="1">
        <v>13.43451976776123</v>
      </c>
      <c r="G1577" s="1">
        <v>15.355282783508301</v>
      </c>
      <c r="H1577" s="1">
        <v>17.833230972290039</v>
      </c>
      <c r="I1577" s="1">
        <v>21.849874496459961</v>
      </c>
      <c r="J1577" s="1">
        <v>26.059478759765625</v>
      </c>
      <c r="K1577" s="1">
        <v>34.02569580078125</v>
      </c>
      <c r="L1577" s="1">
        <v>43.247714996337891</v>
      </c>
    </row>
    <row r="1578" spans="1:12">
      <c r="A1578">
        <v>2009</v>
      </c>
      <c r="B1578" t="s">
        <v>47</v>
      </c>
      <c r="C1578" s="1">
        <v>8.6045131683349609</v>
      </c>
      <c r="D1578" s="1">
        <v>10.088733673095703</v>
      </c>
      <c r="E1578" s="1">
        <v>12.58551025390625</v>
      </c>
      <c r="F1578" s="1">
        <v>14.994260787963867</v>
      </c>
      <c r="G1578" s="1">
        <v>17.909162521362305</v>
      </c>
      <c r="H1578" s="1">
        <v>20.952262878417969</v>
      </c>
      <c r="I1578" s="1">
        <v>24.984611511230469</v>
      </c>
      <c r="J1578" s="1">
        <v>30.976741790771484</v>
      </c>
      <c r="K1578" s="1">
        <v>39.884128570556641</v>
      </c>
      <c r="L1578" s="1">
        <v>48.025238037109375</v>
      </c>
    </row>
    <row r="1579" spans="1:12">
      <c r="A1579">
        <v>2009</v>
      </c>
      <c r="B1579" t="s">
        <v>48</v>
      </c>
      <c r="C1579" s="1">
        <v>8.5213508605957031</v>
      </c>
      <c r="D1579" s="1">
        <v>9.9041271209716797</v>
      </c>
      <c r="E1579" s="1">
        <v>11.45537281036377</v>
      </c>
      <c r="F1579" s="1">
        <v>13.600567817687988</v>
      </c>
      <c r="G1579" s="1">
        <v>15.573590278625488</v>
      </c>
      <c r="H1579" s="1">
        <v>18.080062866210938</v>
      </c>
      <c r="I1579" s="1">
        <v>21.9915771484375</v>
      </c>
      <c r="J1579" s="1">
        <v>26.889871597290039</v>
      </c>
      <c r="K1579" s="1">
        <v>34.975238800048828</v>
      </c>
      <c r="L1579" s="1">
        <v>43.257503509521484</v>
      </c>
    </row>
    <row r="1580" spans="1:12">
      <c r="A1580">
        <v>2009</v>
      </c>
      <c r="B1580" t="s">
        <v>49</v>
      </c>
      <c r="C1580" s="1">
        <v>8.2127256393432617</v>
      </c>
      <c r="D1580" s="1">
        <v>9.9026193618774414</v>
      </c>
      <c r="E1580" s="1">
        <v>11.69808292388916</v>
      </c>
      <c r="F1580" s="1">
        <v>14.232175827026367</v>
      </c>
      <c r="G1580" s="1">
        <v>17.058595657348633</v>
      </c>
      <c r="H1580" s="1">
        <v>20.093547821044922</v>
      </c>
      <c r="I1580" s="1">
        <v>24.969833374023438</v>
      </c>
      <c r="J1580" s="1">
        <v>31.281398773193359</v>
      </c>
      <c r="K1580" s="1">
        <v>42.711994171142578</v>
      </c>
      <c r="L1580" s="1">
        <v>56.401126861572266</v>
      </c>
    </row>
    <row r="1581" spans="1:12">
      <c r="A1581">
        <v>2009</v>
      </c>
      <c r="B1581" t="s">
        <v>50</v>
      </c>
      <c r="C1581" s="1">
        <v>8.9312448501586914</v>
      </c>
      <c r="D1581" s="1">
        <v>10.921801567077637</v>
      </c>
      <c r="E1581" s="1">
        <v>13.027744293212891</v>
      </c>
      <c r="F1581" s="1">
        <v>15.078591346740723</v>
      </c>
      <c r="G1581" s="1">
        <v>17.943647384643555</v>
      </c>
      <c r="H1581" s="1">
        <v>20.549110412597656</v>
      </c>
      <c r="I1581" s="1">
        <v>24.927749633789063</v>
      </c>
      <c r="J1581" s="1">
        <v>29.893821716308594</v>
      </c>
      <c r="K1581" s="1">
        <v>37.101184844970703</v>
      </c>
      <c r="L1581" s="1">
        <v>46.251087188720703</v>
      </c>
    </row>
    <row r="1582" spans="1:12">
      <c r="A1582">
        <v>2009</v>
      </c>
      <c r="B1582" t="s">
        <v>51</v>
      </c>
      <c r="C1582" s="1">
        <v>8.0801591873168945</v>
      </c>
      <c r="D1582" s="1">
        <v>9.9562034606933594</v>
      </c>
      <c r="E1582" s="1">
        <v>11.796676635742188</v>
      </c>
      <c r="F1582" s="1">
        <v>13.650320053100586</v>
      </c>
      <c r="G1582" s="1">
        <v>15.103716850280762</v>
      </c>
      <c r="H1582" s="1">
        <v>17.494413375854492</v>
      </c>
      <c r="I1582" s="1">
        <v>20.784996032714844</v>
      </c>
      <c r="J1582" s="1">
        <v>25.105722427368164</v>
      </c>
      <c r="K1582" s="1">
        <v>32.684383392333984</v>
      </c>
      <c r="L1582" s="1">
        <v>40.871330261230469</v>
      </c>
    </row>
    <row r="1583" spans="1:12">
      <c r="A1583">
        <v>2010</v>
      </c>
      <c r="B1583" t="s">
        <v>1</v>
      </c>
      <c r="C1583" s="1">
        <v>8.0834178924560547</v>
      </c>
      <c r="D1583" s="1">
        <v>9.9210023880004883</v>
      </c>
      <c r="E1583" s="1">
        <v>11.417045593261719</v>
      </c>
      <c r="F1583" s="1">
        <v>13.117690086364746</v>
      </c>
      <c r="G1583" s="1">
        <v>15.068653106689453</v>
      </c>
      <c r="H1583" s="1">
        <v>17.587409973144531</v>
      </c>
      <c r="I1583" s="1">
        <v>20.478042602539063</v>
      </c>
      <c r="J1583" s="1">
        <v>25.200313568115234</v>
      </c>
      <c r="K1583" s="1">
        <v>32.635391235351563</v>
      </c>
      <c r="L1583" s="1">
        <v>39.756523132324219</v>
      </c>
    </row>
    <row r="1584" spans="1:12">
      <c r="A1584">
        <v>2010</v>
      </c>
      <c r="B1584" t="s">
        <v>2</v>
      </c>
      <c r="C1584" s="1">
        <v>8.3919258117675781</v>
      </c>
      <c r="D1584" s="1">
        <v>10.373540878295898</v>
      </c>
      <c r="E1584" s="1">
        <v>12.726637840270996</v>
      </c>
      <c r="F1584" s="1">
        <v>14.990660667419434</v>
      </c>
      <c r="G1584" s="1">
        <v>17.580947875976563</v>
      </c>
      <c r="H1584" s="1">
        <v>20.422569274902344</v>
      </c>
      <c r="I1584" s="1">
        <v>24.597097396850586</v>
      </c>
      <c r="J1584" s="1">
        <v>29.989501953125</v>
      </c>
      <c r="K1584" s="1">
        <v>38.610191345214844</v>
      </c>
      <c r="L1584" s="1">
        <v>48.312049865722656</v>
      </c>
    </row>
    <row r="1585" spans="1:12">
      <c r="A1585">
        <v>2010</v>
      </c>
      <c r="B1585" t="s">
        <v>3</v>
      </c>
      <c r="C1585" s="1">
        <v>8.5007448196411133</v>
      </c>
      <c r="D1585" s="1">
        <v>10.030447006225586</v>
      </c>
      <c r="E1585" s="1">
        <v>11.964499473571777</v>
      </c>
      <c r="F1585" s="1">
        <v>13.885275840759277</v>
      </c>
      <c r="G1585" s="1">
        <v>15.90335750579834</v>
      </c>
      <c r="H1585" s="1">
        <v>18.289932250976563</v>
      </c>
      <c r="I1585" s="1">
        <v>21.356607437133789</v>
      </c>
      <c r="J1585" s="1">
        <v>25.038286209106445</v>
      </c>
      <c r="K1585" s="1">
        <v>33.005538940429688</v>
      </c>
      <c r="L1585" s="1">
        <v>40.074211120605469</v>
      </c>
    </row>
    <row r="1586" spans="1:12">
      <c r="A1586">
        <v>2010</v>
      </c>
      <c r="B1586" t="s">
        <v>4</v>
      </c>
      <c r="C1586" s="1">
        <v>8.8867435455322266</v>
      </c>
      <c r="D1586" s="1">
        <v>10.939020156860352</v>
      </c>
      <c r="E1586" s="1">
        <v>13.578787803649902</v>
      </c>
      <c r="F1586" s="1">
        <v>15.930923461914063</v>
      </c>
      <c r="G1586" s="1">
        <v>19.400285720825195</v>
      </c>
      <c r="H1586" s="1">
        <v>23.05247688293457</v>
      </c>
      <c r="I1586" s="1">
        <v>27.935213088989258</v>
      </c>
      <c r="J1586" s="1">
        <v>34.518009185791016</v>
      </c>
      <c r="K1586" s="1">
        <v>45.809638977050781</v>
      </c>
      <c r="L1586" s="1">
        <v>58.383571624755859</v>
      </c>
    </row>
    <row r="1587" spans="1:12">
      <c r="A1587">
        <v>2010</v>
      </c>
      <c r="B1587" t="s">
        <v>5</v>
      </c>
      <c r="C1587" s="1">
        <v>8.01470947265625</v>
      </c>
      <c r="D1587" s="1">
        <v>9.9080276489257813</v>
      </c>
      <c r="E1587" s="1">
        <v>11.672958374023438</v>
      </c>
      <c r="F1587" s="1">
        <v>14.004216194152832</v>
      </c>
      <c r="G1587" s="1">
        <v>16.508022308349609</v>
      </c>
      <c r="H1587" s="1">
        <v>19.604230880737305</v>
      </c>
      <c r="I1587" s="1">
        <v>23.948659896850586</v>
      </c>
      <c r="J1587" s="1">
        <v>28.847375869750977</v>
      </c>
      <c r="K1587" s="1">
        <v>38.525520324707031</v>
      </c>
      <c r="L1587" s="1">
        <v>47.674545288085938</v>
      </c>
    </row>
    <row r="1588" spans="1:12">
      <c r="A1588">
        <v>2010</v>
      </c>
      <c r="B1588" t="s">
        <v>6</v>
      </c>
      <c r="C1588" s="1">
        <v>8.8770780563354492</v>
      </c>
      <c r="D1588" s="1">
        <v>10.902424812316895</v>
      </c>
      <c r="E1588" s="1">
        <v>13.891411781311035</v>
      </c>
      <c r="F1588" s="1">
        <v>16.62287712097168</v>
      </c>
      <c r="G1588" s="1">
        <v>19.908451080322266</v>
      </c>
      <c r="H1588" s="1">
        <v>24.000814437866211</v>
      </c>
      <c r="I1588" s="1">
        <v>28.737014770507813</v>
      </c>
      <c r="J1588" s="1">
        <v>35.082241058349609</v>
      </c>
      <c r="K1588" s="1">
        <v>47.879886627197266</v>
      </c>
      <c r="L1588" s="1">
        <v>67.170875549316406</v>
      </c>
    </row>
    <row r="1589" spans="1:12">
      <c r="A1589">
        <v>2010</v>
      </c>
      <c r="B1589" t="s">
        <v>7</v>
      </c>
      <c r="C1589" s="1">
        <v>8.0610675811767578</v>
      </c>
      <c r="D1589" s="1">
        <v>9.9592056274414063</v>
      </c>
      <c r="E1589" s="1">
        <v>11.956634521484375</v>
      </c>
      <c r="F1589" s="1">
        <v>14.449689865112305</v>
      </c>
      <c r="G1589" s="1">
        <v>17.121856689453125</v>
      </c>
      <c r="H1589" s="1">
        <v>20.331527709960938</v>
      </c>
      <c r="I1589" s="1">
        <v>24.953933715820313</v>
      </c>
      <c r="J1589" s="1">
        <v>30.93049430847168</v>
      </c>
      <c r="K1589" s="1">
        <v>41.508903503417969</v>
      </c>
      <c r="L1589" s="1">
        <v>53.086128234863281</v>
      </c>
    </row>
    <row r="1590" spans="1:12">
      <c r="A1590">
        <v>2010</v>
      </c>
      <c r="B1590" t="s">
        <v>8</v>
      </c>
      <c r="C1590" s="1">
        <v>8.2869110107421875</v>
      </c>
      <c r="D1590" s="1">
        <v>10.073651313781738</v>
      </c>
      <c r="E1590" s="1">
        <v>12.528640747070313</v>
      </c>
      <c r="F1590" s="1">
        <v>15.423340797424316</v>
      </c>
      <c r="G1590" s="1">
        <v>19.249599456787109</v>
      </c>
      <c r="H1590" s="1">
        <v>23.397525787353516</v>
      </c>
      <c r="I1590" s="1">
        <v>28.658544540405273</v>
      </c>
      <c r="J1590" s="1">
        <v>35.996315002441406</v>
      </c>
      <c r="K1590" s="1">
        <v>48.113059997558594</v>
      </c>
      <c r="L1590" s="1">
        <v>65.054306030273438</v>
      </c>
    </row>
    <row r="1591" spans="1:12">
      <c r="A1591">
        <v>2010</v>
      </c>
      <c r="B1591" t="s">
        <v>9</v>
      </c>
      <c r="C1591" s="1">
        <v>8.0286226272583008</v>
      </c>
      <c r="D1591" s="1">
        <v>9.9146003723144531</v>
      </c>
      <c r="E1591" s="1">
        <v>11.671328544616699</v>
      </c>
      <c r="F1591" s="1">
        <v>13.910819053649902</v>
      </c>
      <c r="G1591" s="1">
        <v>16.014215469360352</v>
      </c>
      <c r="H1591" s="1">
        <v>18.882802963256836</v>
      </c>
      <c r="I1591" s="1">
        <v>22.384536743164063</v>
      </c>
      <c r="J1591" s="1">
        <v>26.86747932434082</v>
      </c>
      <c r="K1591" s="1">
        <v>36.011112213134766</v>
      </c>
      <c r="L1591" s="1">
        <v>47.340793609619141</v>
      </c>
    </row>
    <row r="1592" spans="1:12">
      <c r="A1592">
        <v>2010</v>
      </c>
      <c r="B1592" t="s">
        <v>10</v>
      </c>
      <c r="C1592" s="1">
        <v>7.8767256736755371</v>
      </c>
      <c r="D1592" s="1">
        <v>9.273564338684082</v>
      </c>
      <c r="E1592" s="1">
        <v>10.992648124694824</v>
      </c>
      <c r="F1592" s="1">
        <v>13.061044692993164</v>
      </c>
      <c r="G1592" s="1">
        <v>15.026141166687012</v>
      </c>
      <c r="H1592" s="1">
        <v>17.564371109008789</v>
      </c>
      <c r="I1592" s="1">
        <v>20.922739028930664</v>
      </c>
      <c r="J1592" s="1">
        <v>24.967790603637695</v>
      </c>
      <c r="K1592" s="1">
        <v>32.508563995361328</v>
      </c>
      <c r="L1592" s="1">
        <v>40.770969390869141</v>
      </c>
    </row>
    <row r="1593" spans="1:12">
      <c r="A1593">
        <v>2010</v>
      </c>
      <c r="B1593" t="s">
        <v>11</v>
      </c>
      <c r="C1593" s="1">
        <v>7.8994088172912598</v>
      </c>
      <c r="D1593" s="1">
        <v>9.2121105194091797</v>
      </c>
      <c r="E1593" s="1">
        <v>10.887687683105469</v>
      </c>
      <c r="F1593" s="1">
        <v>12.835679054260254</v>
      </c>
      <c r="G1593" s="1">
        <v>14.888404846191406</v>
      </c>
      <c r="H1593" s="1">
        <v>17.326499938964844</v>
      </c>
      <c r="I1593" s="1">
        <v>20.154356002807617</v>
      </c>
      <c r="J1593" s="1">
        <v>24.879741668701172</v>
      </c>
      <c r="K1593" s="1">
        <v>31.229183197021484</v>
      </c>
      <c r="L1593" s="1">
        <v>40.045021057128906</v>
      </c>
    </row>
    <row r="1594" spans="1:12">
      <c r="A1594">
        <v>2010</v>
      </c>
      <c r="B1594" t="s">
        <v>12</v>
      </c>
      <c r="C1594" s="1">
        <v>8.2032718658447266</v>
      </c>
      <c r="D1594" s="1">
        <v>9.6235132217407227</v>
      </c>
      <c r="E1594" s="1">
        <v>11.210375785827637</v>
      </c>
      <c r="F1594" s="1">
        <v>13.484496116638184</v>
      </c>
      <c r="G1594" s="1">
        <v>15.999958038330078</v>
      </c>
      <c r="H1594" s="1">
        <v>19.267723083496094</v>
      </c>
      <c r="I1594" s="1">
        <v>23.503240585327148</v>
      </c>
      <c r="J1594" s="1">
        <v>28.731708526611328</v>
      </c>
      <c r="K1594" s="1">
        <v>38.439624786376953</v>
      </c>
      <c r="L1594" s="1">
        <v>49.824859619140625</v>
      </c>
    </row>
    <row r="1595" spans="1:12">
      <c r="A1595">
        <v>2010</v>
      </c>
      <c r="B1595" t="s">
        <v>13</v>
      </c>
      <c r="C1595" s="1">
        <v>7.8925137519836426</v>
      </c>
      <c r="D1595" s="1">
        <v>9.2072439193725586</v>
      </c>
      <c r="E1595" s="1">
        <v>10.921974182128906</v>
      </c>
      <c r="F1595" s="1">
        <v>13.086154937744141</v>
      </c>
      <c r="G1595" s="1">
        <v>15.686491012573242</v>
      </c>
      <c r="H1595" s="1">
        <v>18.617580413818359</v>
      </c>
      <c r="I1595" s="1">
        <v>22.457830429077148</v>
      </c>
      <c r="J1595" s="1">
        <v>27.559549331665039</v>
      </c>
      <c r="K1595" s="1">
        <v>35.538082122802734</v>
      </c>
      <c r="L1595" s="1">
        <v>47.689300537109375</v>
      </c>
    </row>
    <row r="1596" spans="1:12">
      <c r="A1596">
        <v>2010</v>
      </c>
      <c r="B1596" t="s">
        <v>14</v>
      </c>
      <c r="C1596" s="1">
        <v>8.0353708267211914</v>
      </c>
      <c r="D1596" s="1">
        <v>9.9139013290405273</v>
      </c>
      <c r="E1596" s="1">
        <v>11.893677711486816</v>
      </c>
      <c r="F1596" s="1">
        <v>13.989987373352051</v>
      </c>
      <c r="G1596" s="1">
        <v>16.012210845947266</v>
      </c>
      <c r="H1596" s="1">
        <v>18.596563339233398</v>
      </c>
      <c r="I1596" s="1">
        <v>21.121999740600586</v>
      </c>
      <c r="J1596" s="1">
        <v>25.124931335449219</v>
      </c>
      <c r="K1596" s="1">
        <v>32.345836639404297</v>
      </c>
      <c r="L1596" s="1">
        <v>39.956611633300781</v>
      </c>
    </row>
    <row r="1597" spans="1:12">
      <c r="A1597">
        <v>2010</v>
      </c>
      <c r="B1597" t="s">
        <v>15</v>
      </c>
      <c r="C1597" s="1">
        <v>8.2693824768066406</v>
      </c>
      <c r="D1597" s="1">
        <v>10.098098754882813</v>
      </c>
      <c r="E1597" s="1">
        <v>12.396736145019531</v>
      </c>
      <c r="F1597" s="1">
        <v>14.792845726013184</v>
      </c>
      <c r="G1597" s="1">
        <v>17.098299026489258</v>
      </c>
      <c r="H1597" s="1">
        <v>19.958883285522461</v>
      </c>
      <c r="I1597" s="1">
        <v>23.922168731689453</v>
      </c>
      <c r="J1597" s="1">
        <v>28.784824371337891</v>
      </c>
      <c r="K1597" s="1">
        <v>38.186286926269531</v>
      </c>
      <c r="L1597" s="1">
        <v>46.953273773193359</v>
      </c>
    </row>
    <row r="1598" spans="1:12">
      <c r="A1598">
        <v>2010</v>
      </c>
      <c r="B1598" t="s">
        <v>16</v>
      </c>
      <c r="C1598" s="1">
        <v>7.9572715759277344</v>
      </c>
      <c r="D1598" s="1">
        <v>9.4711446762084961</v>
      </c>
      <c r="E1598" s="1">
        <v>10.997087478637695</v>
      </c>
      <c r="F1598" s="1">
        <v>12.903965950012207</v>
      </c>
      <c r="G1598" s="1">
        <v>14.892581939697266</v>
      </c>
      <c r="H1598" s="1">
        <v>16.878725051879883</v>
      </c>
      <c r="I1598" s="1">
        <v>19.881376266479492</v>
      </c>
      <c r="J1598" s="1">
        <v>23.891454696655273</v>
      </c>
      <c r="K1598" s="1">
        <v>29.866052627563477</v>
      </c>
      <c r="L1598" s="1">
        <v>37.653030395507813</v>
      </c>
    </row>
    <row r="1599" spans="1:12">
      <c r="A1599">
        <v>2010</v>
      </c>
      <c r="B1599" t="s">
        <v>17</v>
      </c>
      <c r="C1599" s="1">
        <v>7.8553705215454102</v>
      </c>
      <c r="D1599" s="1">
        <v>9.2395267486572266</v>
      </c>
      <c r="E1599" s="1">
        <v>10.964336395263672</v>
      </c>
      <c r="F1599" s="1">
        <v>12.674860954284668</v>
      </c>
      <c r="G1599" s="1">
        <v>14.967869758605957</v>
      </c>
      <c r="H1599" s="1">
        <v>17.789552688598633</v>
      </c>
      <c r="I1599" s="1">
        <v>21.101316452026367</v>
      </c>
      <c r="J1599" s="1">
        <v>25.533199310302734</v>
      </c>
      <c r="K1599" s="1">
        <v>34.126018524169922</v>
      </c>
      <c r="L1599" s="1">
        <v>40.955894470214844</v>
      </c>
    </row>
    <row r="1600" spans="1:12">
      <c r="A1600">
        <v>2010</v>
      </c>
      <c r="B1600" t="s">
        <v>18</v>
      </c>
      <c r="C1600" s="1">
        <v>7.9851007461547852</v>
      </c>
      <c r="D1600" s="1">
        <v>9.8036775588989258</v>
      </c>
      <c r="E1600" s="1">
        <v>11.098827362060547</v>
      </c>
      <c r="F1600" s="1">
        <v>12.891213417053223</v>
      </c>
      <c r="G1600" s="1">
        <v>14.70847225189209</v>
      </c>
      <c r="H1600" s="1">
        <v>16.717920303344727</v>
      </c>
      <c r="I1600" s="1">
        <v>19.392862319946289</v>
      </c>
      <c r="J1600" s="1">
        <v>23.107376098632813</v>
      </c>
      <c r="K1600" s="1">
        <v>30.068426132202148</v>
      </c>
      <c r="L1600" s="1">
        <v>38.448112487792969</v>
      </c>
    </row>
    <row r="1601" spans="1:12">
      <c r="A1601">
        <v>2010</v>
      </c>
      <c r="B1601" t="s">
        <v>19</v>
      </c>
      <c r="C1601" s="1">
        <v>7.9968423843383789</v>
      </c>
      <c r="D1601" s="1">
        <v>9.4627561569213867</v>
      </c>
      <c r="E1601" s="1">
        <v>10.742422103881836</v>
      </c>
      <c r="F1601" s="1">
        <v>12.052399635314941</v>
      </c>
      <c r="G1601" s="1">
        <v>13.891474723815918</v>
      </c>
      <c r="H1601" s="1">
        <v>15.623265266418457</v>
      </c>
      <c r="I1601" s="1">
        <v>18.045040130615234</v>
      </c>
      <c r="J1601" s="1">
        <v>21.155668258666992</v>
      </c>
      <c r="K1601" s="1">
        <v>28.726528167724609</v>
      </c>
      <c r="L1601" s="1">
        <v>36.306377410888672</v>
      </c>
    </row>
    <row r="1602" spans="1:12">
      <c r="A1602">
        <v>2010</v>
      </c>
      <c r="B1602" t="s">
        <v>20</v>
      </c>
      <c r="C1602" s="1">
        <v>8.0219230651855469</v>
      </c>
      <c r="D1602" s="1">
        <v>9.7260169982910156</v>
      </c>
      <c r="E1602" s="1">
        <v>11.09747314453125</v>
      </c>
      <c r="F1602" s="1">
        <v>12.655221939086914</v>
      </c>
      <c r="G1602" s="1">
        <v>14.311559677124023</v>
      </c>
      <c r="H1602" s="1">
        <v>16.634809494018555</v>
      </c>
      <c r="I1602" s="1">
        <v>19.528362274169922</v>
      </c>
      <c r="J1602" s="1">
        <v>23.876247406005859</v>
      </c>
      <c r="K1602" s="1">
        <v>31.454486846923828</v>
      </c>
      <c r="L1602" s="1">
        <v>38.812839508056641</v>
      </c>
    </row>
    <row r="1603" spans="1:12">
      <c r="A1603">
        <v>2010</v>
      </c>
      <c r="B1603" t="s">
        <v>21</v>
      </c>
      <c r="C1603" s="1">
        <v>7.8969788551330566</v>
      </c>
      <c r="D1603" s="1">
        <v>9.4228153228759766</v>
      </c>
      <c r="E1603" s="1">
        <v>10.997045516967773</v>
      </c>
      <c r="F1603" s="1">
        <v>12.651762962341309</v>
      </c>
      <c r="G1603" s="1">
        <v>14.73391056060791</v>
      </c>
      <c r="H1603" s="1">
        <v>16.997224807739258</v>
      </c>
      <c r="I1603" s="1">
        <v>20.166986465454102</v>
      </c>
      <c r="J1603" s="1">
        <v>25.093715667724609</v>
      </c>
      <c r="K1603" s="1">
        <v>33.783576965332031</v>
      </c>
      <c r="L1603" s="1">
        <v>44.494331359863281</v>
      </c>
    </row>
    <row r="1604" spans="1:12">
      <c r="A1604">
        <v>2010</v>
      </c>
      <c r="B1604" t="s">
        <v>22</v>
      </c>
      <c r="C1604" s="1">
        <v>8.1114273071289063</v>
      </c>
      <c r="D1604" s="1">
        <v>9.9688205718994141</v>
      </c>
      <c r="E1604" s="1">
        <v>12.020421981811523</v>
      </c>
      <c r="F1604" s="1">
        <v>14.487102508544922</v>
      </c>
      <c r="G1604" s="1">
        <v>16.994863510131836</v>
      </c>
      <c r="H1604" s="1">
        <v>19.979528427124023</v>
      </c>
      <c r="I1604" s="1">
        <v>24.022645950317383</v>
      </c>
      <c r="J1604" s="1">
        <v>28.818656921386719</v>
      </c>
      <c r="K1604" s="1">
        <v>38.431468963623047</v>
      </c>
      <c r="L1604" s="1">
        <v>49.970413208007813</v>
      </c>
    </row>
    <row r="1605" spans="1:12">
      <c r="A1605">
        <v>2010</v>
      </c>
      <c r="B1605" t="s">
        <v>23</v>
      </c>
      <c r="C1605" s="1">
        <v>8.4826068878173828</v>
      </c>
      <c r="D1605" s="1">
        <v>10.49005126953125</v>
      </c>
      <c r="E1605" s="1">
        <v>13.007991790771484</v>
      </c>
      <c r="F1605" s="1">
        <v>15.49695873260498</v>
      </c>
      <c r="G1605" s="1">
        <v>18.847541809082031</v>
      </c>
      <c r="H1605" s="1">
        <v>22.275411605834961</v>
      </c>
      <c r="I1605" s="1">
        <v>27.073476791381836</v>
      </c>
      <c r="J1605" s="1">
        <v>34.115550994873047</v>
      </c>
      <c r="K1605" s="1">
        <v>45.700950622558594</v>
      </c>
      <c r="L1605" s="1">
        <v>56.016407012939453</v>
      </c>
    </row>
    <row r="1606" spans="1:12">
      <c r="A1606">
        <v>2010</v>
      </c>
      <c r="B1606" t="s">
        <v>24</v>
      </c>
      <c r="C1606" s="1">
        <v>9.9767694473266602</v>
      </c>
      <c r="D1606" s="1">
        <v>12.854447364807129</v>
      </c>
      <c r="E1606" s="1">
        <v>15.476203918457031</v>
      </c>
      <c r="F1606" s="1">
        <v>19.10356330871582</v>
      </c>
      <c r="G1606" s="1">
        <v>22.407035827636719</v>
      </c>
      <c r="H1606" s="1">
        <v>26.46241569519043</v>
      </c>
      <c r="I1606" s="1">
        <v>31.314977645874023</v>
      </c>
      <c r="J1606" s="1">
        <v>40.066005706787109</v>
      </c>
      <c r="K1606" s="1">
        <v>54.419174194335938</v>
      </c>
      <c r="L1606" s="1">
        <v>80.926887512207031</v>
      </c>
    </row>
    <row r="1607" spans="1:12">
      <c r="A1607">
        <v>2010</v>
      </c>
      <c r="B1607" t="s">
        <v>25</v>
      </c>
      <c r="C1607" s="1">
        <v>8.0191793441772461</v>
      </c>
      <c r="D1607" s="1">
        <v>9.9455137252807617</v>
      </c>
      <c r="E1607" s="1">
        <v>12.032620429992676</v>
      </c>
      <c r="F1607" s="1">
        <v>14.689027786254883</v>
      </c>
      <c r="G1607" s="1">
        <v>17.488903045654297</v>
      </c>
      <c r="H1607" s="1">
        <v>20.925010681152344</v>
      </c>
      <c r="I1607" s="1">
        <v>25.083398818969727</v>
      </c>
      <c r="J1607" s="1">
        <v>32.053943634033203</v>
      </c>
      <c r="K1607" s="1">
        <v>46.015838623046875</v>
      </c>
      <c r="L1607" s="1">
        <v>60.085807800292969</v>
      </c>
    </row>
    <row r="1608" spans="1:12">
      <c r="A1608">
        <v>2010</v>
      </c>
      <c r="B1608" t="s">
        <v>26</v>
      </c>
      <c r="C1608" s="1">
        <v>7.5715517997741699</v>
      </c>
      <c r="D1608" s="1">
        <v>8.9377384185791016</v>
      </c>
      <c r="E1608" s="1">
        <v>10.738406181335449</v>
      </c>
      <c r="F1608" s="1">
        <v>12.883667945861816</v>
      </c>
      <c r="G1608" s="1">
        <v>15.021146774291992</v>
      </c>
      <c r="H1608" s="1">
        <v>17.875844955444336</v>
      </c>
      <c r="I1608" s="1">
        <v>20.787603378295898</v>
      </c>
      <c r="J1608" s="1">
        <v>25.013093948364258</v>
      </c>
      <c r="K1608" s="1">
        <v>33.210136413574219</v>
      </c>
      <c r="L1608" s="1">
        <v>42.409233093261719</v>
      </c>
    </row>
    <row r="1609" spans="1:12">
      <c r="A1609">
        <v>2010</v>
      </c>
      <c r="B1609" t="s">
        <v>27</v>
      </c>
      <c r="C1609" s="1">
        <v>7.9453878402709961</v>
      </c>
      <c r="D1609" s="1">
        <v>9.4756221771240234</v>
      </c>
      <c r="E1609" s="1">
        <v>10.914904594421387</v>
      </c>
      <c r="F1609" s="1">
        <v>12.460248947143555</v>
      </c>
      <c r="G1609" s="1">
        <v>14.875717163085938</v>
      </c>
      <c r="H1609" s="1">
        <v>17.067270278930664</v>
      </c>
      <c r="I1609" s="1">
        <v>20.845413208007813</v>
      </c>
      <c r="J1609" s="1">
        <v>25.008331298828125</v>
      </c>
      <c r="K1609" s="1">
        <v>34.0703125</v>
      </c>
      <c r="L1609" s="1">
        <v>44.696895599365234</v>
      </c>
    </row>
    <row r="1610" spans="1:12">
      <c r="A1610">
        <v>2010</v>
      </c>
      <c r="B1610" t="s">
        <v>28</v>
      </c>
      <c r="C1610" s="1">
        <v>7.9326653480529785</v>
      </c>
      <c r="D1610" s="1">
        <v>9.1966428756713867</v>
      </c>
      <c r="E1610" s="1">
        <v>10.854411125183105</v>
      </c>
      <c r="F1610" s="1">
        <v>12.515100479125977</v>
      </c>
      <c r="G1610" s="1">
        <v>14.792825698852539</v>
      </c>
      <c r="H1610" s="1">
        <v>16.860916137695313</v>
      </c>
      <c r="I1610" s="1">
        <v>19.910440444946289</v>
      </c>
      <c r="J1610" s="1">
        <v>24.00996208190918</v>
      </c>
      <c r="K1610" s="1">
        <v>30.340766906738281</v>
      </c>
      <c r="L1610" s="1">
        <v>39.467830657958984</v>
      </c>
    </row>
    <row r="1611" spans="1:12">
      <c r="A1611">
        <v>2010</v>
      </c>
      <c r="B1611" t="s">
        <v>29</v>
      </c>
      <c r="C1611" s="1">
        <v>7.9723858833312988</v>
      </c>
      <c r="D1611" s="1">
        <v>9.5730686187744141</v>
      </c>
      <c r="E1611" s="1">
        <v>11.065579414367676</v>
      </c>
      <c r="F1611" s="1">
        <v>13.461713790893555</v>
      </c>
      <c r="G1611" s="1">
        <v>15.882698059082031</v>
      </c>
      <c r="H1611" s="1">
        <v>18.820442199707031</v>
      </c>
      <c r="I1611" s="1">
        <v>22.191848754882813</v>
      </c>
      <c r="J1611" s="1">
        <v>27.160711288452148</v>
      </c>
      <c r="K1611" s="1">
        <v>36.616397857666016</v>
      </c>
      <c r="L1611" s="1">
        <v>47.758449554443359</v>
      </c>
    </row>
    <row r="1612" spans="1:12">
      <c r="A1612">
        <v>2010</v>
      </c>
      <c r="B1612" t="s">
        <v>30</v>
      </c>
      <c r="C1612" s="1">
        <v>8.0158596038818359</v>
      </c>
      <c r="D1612" s="1">
        <v>9.901890754699707</v>
      </c>
      <c r="E1612" s="1">
        <v>11.538714408874512</v>
      </c>
      <c r="F1612" s="1">
        <v>13.497029304504395</v>
      </c>
      <c r="G1612" s="1">
        <v>15.601224899291992</v>
      </c>
      <c r="H1612" s="1">
        <v>18.368764877319336</v>
      </c>
      <c r="I1612" s="1">
        <v>21.792648315429688</v>
      </c>
      <c r="J1612" s="1">
        <v>26.609457015991211</v>
      </c>
      <c r="K1612" s="1">
        <v>35.895748138427734</v>
      </c>
      <c r="L1612" s="1">
        <v>46.387599945068359</v>
      </c>
    </row>
    <row r="1613" spans="1:12">
      <c r="A1613">
        <v>2010</v>
      </c>
      <c r="B1613" t="s">
        <v>31</v>
      </c>
      <c r="C1613" s="1">
        <v>7.5635876655578613</v>
      </c>
      <c r="D1613" s="1">
        <v>8.9191141128540039</v>
      </c>
      <c r="E1613" s="1">
        <v>10.116351127624512</v>
      </c>
      <c r="F1613" s="1">
        <v>12.079936981201172</v>
      </c>
      <c r="G1613" s="1">
        <v>14.144999504089355</v>
      </c>
      <c r="H1613" s="1">
        <v>16.257724761962891</v>
      </c>
      <c r="I1613" s="1">
        <v>19.381853103637695</v>
      </c>
      <c r="J1613" s="1">
        <v>23.816034317016602</v>
      </c>
      <c r="K1613" s="1">
        <v>30.164249420166016</v>
      </c>
      <c r="L1613" s="1">
        <v>37.232414245605469</v>
      </c>
    </row>
    <row r="1614" spans="1:12">
      <c r="A1614">
        <v>2010</v>
      </c>
      <c r="B1614" t="s">
        <v>32</v>
      </c>
      <c r="C1614" s="1">
        <v>7.776451587677002</v>
      </c>
      <c r="D1614" s="1">
        <v>8.990325927734375</v>
      </c>
      <c r="E1614" s="1">
        <v>10.100329399108887</v>
      </c>
      <c r="F1614" s="1">
        <v>11.966875076293945</v>
      </c>
      <c r="G1614" s="1">
        <v>13.78082275390625</v>
      </c>
      <c r="H1614" s="1">
        <v>16.037452697753906</v>
      </c>
      <c r="I1614" s="1">
        <v>19.221429824829102</v>
      </c>
      <c r="J1614" s="1">
        <v>23.522647857666016</v>
      </c>
      <c r="K1614" s="1">
        <v>32.950870513916016</v>
      </c>
      <c r="L1614" s="1">
        <v>44.53167724609375</v>
      </c>
    </row>
    <row r="1615" spans="1:12">
      <c r="A1615">
        <v>2010</v>
      </c>
      <c r="B1615" t="s">
        <v>33</v>
      </c>
      <c r="C1615" s="1">
        <v>7.5280609130859375</v>
      </c>
      <c r="D1615" s="1">
        <v>8.9728565216064453</v>
      </c>
      <c r="E1615" s="1">
        <v>10.104057312011719</v>
      </c>
      <c r="F1615" s="1">
        <v>11.957672119140625</v>
      </c>
      <c r="G1615" s="1">
        <v>14.087767601013184</v>
      </c>
      <c r="H1615" s="1">
        <v>16.890314102172852</v>
      </c>
      <c r="I1615" s="1">
        <v>19.99876594543457</v>
      </c>
      <c r="J1615" s="1">
        <v>23.965255737304688</v>
      </c>
      <c r="K1615" s="1">
        <v>29.890756607055664</v>
      </c>
      <c r="L1615" s="1">
        <v>38.193477630615234</v>
      </c>
    </row>
    <row r="1616" spans="1:12">
      <c r="A1616">
        <v>2010</v>
      </c>
      <c r="B1616" t="s">
        <v>34</v>
      </c>
      <c r="C1616" s="1">
        <v>7.4383196830749512</v>
      </c>
      <c r="D1616" s="1">
        <v>8.5469446182250977</v>
      </c>
      <c r="E1616" s="1">
        <v>9.9999217987060547</v>
      </c>
      <c r="F1616" s="1">
        <v>11.598808288574219</v>
      </c>
      <c r="G1616" s="1">
        <v>13.202544212341309</v>
      </c>
      <c r="H1616" s="1">
        <v>15.43087100982666</v>
      </c>
      <c r="I1616" s="1">
        <v>18.811229705810547</v>
      </c>
      <c r="J1616" s="1">
        <v>22.736711502075195</v>
      </c>
      <c r="K1616" s="1">
        <v>31.130767822265625</v>
      </c>
      <c r="L1616" s="1">
        <v>40.000240325927734</v>
      </c>
    </row>
    <row r="1617" spans="1:12">
      <c r="A1617">
        <v>2010</v>
      </c>
      <c r="B1617" t="s">
        <v>35</v>
      </c>
      <c r="C1617" s="1">
        <v>7.7050991058349609</v>
      </c>
      <c r="D1617" s="1">
        <v>9.0524101257324219</v>
      </c>
      <c r="E1617" s="1">
        <v>10.068623542785645</v>
      </c>
      <c r="F1617" s="1">
        <v>11.943368911743164</v>
      </c>
      <c r="G1617" s="1">
        <v>13.528432846069336</v>
      </c>
      <c r="H1617" s="1">
        <v>15.112874031066895</v>
      </c>
      <c r="I1617" s="1">
        <v>17.892862319946289</v>
      </c>
      <c r="J1617" s="1">
        <v>20.953620910644531</v>
      </c>
      <c r="K1617" s="1">
        <v>27.61686897277832</v>
      </c>
      <c r="L1617" s="1">
        <v>33.335849761962891</v>
      </c>
    </row>
    <row r="1618" spans="1:12">
      <c r="A1618">
        <v>2010</v>
      </c>
      <c r="B1618" t="s">
        <v>36</v>
      </c>
      <c r="C1618" s="1">
        <v>7.5997757911682129</v>
      </c>
      <c r="D1618" s="1">
        <v>8.9064445495605469</v>
      </c>
      <c r="E1618" s="1">
        <v>10.041388511657715</v>
      </c>
      <c r="F1618" s="1">
        <v>11.999307632446289</v>
      </c>
      <c r="G1618" s="1">
        <v>14.448341369628906</v>
      </c>
      <c r="H1618" s="1">
        <v>17.364309310913086</v>
      </c>
      <c r="I1618" s="1">
        <v>20.328393936157227</v>
      </c>
      <c r="J1618" s="1">
        <v>25.069770812988281</v>
      </c>
      <c r="K1618" s="1">
        <v>34.184425354003906</v>
      </c>
      <c r="L1618" s="1">
        <v>44.263088226318359</v>
      </c>
    </row>
    <row r="1619" spans="1:12">
      <c r="A1619">
        <v>2010</v>
      </c>
      <c r="B1619" t="s">
        <v>37</v>
      </c>
      <c r="C1619" s="1">
        <v>7.6793899536132813</v>
      </c>
      <c r="D1619" s="1">
        <v>9.0340652465820313</v>
      </c>
      <c r="E1619" s="1">
        <v>10.325469970703125</v>
      </c>
      <c r="F1619" s="1">
        <v>12.38697624206543</v>
      </c>
      <c r="G1619" s="1">
        <v>14.571047782897949</v>
      </c>
      <c r="H1619" s="1">
        <v>16.627128601074219</v>
      </c>
      <c r="I1619" s="1">
        <v>19.926555633544922</v>
      </c>
      <c r="J1619" s="1">
        <v>24.03099250793457</v>
      </c>
      <c r="K1619" s="1">
        <v>31.234077453613281</v>
      </c>
      <c r="L1619" s="1">
        <v>40.684173583984375</v>
      </c>
    </row>
    <row r="1620" spans="1:12">
      <c r="A1620">
        <v>2010</v>
      </c>
      <c r="B1620" t="s">
        <v>38</v>
      </c>
      <c r="C1620" s="1">
        <v>7.5521731376647949</v>
      </c>
      <c r="D1620" s="1">
        <v>8.9304876327514648</v>
      </c>
      <c r="E1620" s="1">
        <v>10.078543663024902</v>
      </c>
      <c r="F1620" s="1">
        <v>12.03817081451416</v>
      </c>
      <c r="G1620" s="1">
        <v>14.224016189575195</v>
      </c>
      <c r="H1620" s="1">
        <v>16.790267944335938</v>
      </c>
      <c r="I1620" s="1">
        <v>20.017440795898438</v>
      </c>
      <c r="J1620" s="1">
        <v>24.937906265258789</v>
      </c>
      <c r="K1620" s="1">
        <v>34.029529571533203</v>
      </c>
      <c r="L1620" s="1">
        <v>45.304683685302734</v>
      </c>
    </row>
    <row r="1621" spans="1:12">
      <c r="A1621">
        <v>2010</v>
      </c>
      <c r="B1621" t="s">
        <v>39</v>
      </c>
      <c r="C1621" s="1">
        <v>7.9450111389160156</v>
      </c>
      <c r="D1621" s="1">
        <v>9.3573837280273438</v>
      </c>
      <c r="E1621" s="1">
        <v>10.406627655029297</v>
      </c>
      <c r="F1621" s="1">
        <v>11.978424072265625</v>
      </c>
      <c r="G1621" s="1">
        <v>13.787713050842285</v>
      </c>
      <c r="H1621" s="1">
        <v>16.450845718383789</v>
      </c>
      <c r="I1621" s="1">
        <v>18.881444931030273</v>
      </c>
      <c r="J1621" s="1">
        <v>23.317888259887695</v>
      </c>
      <c r="K1621" s="1">
        <v>29.954351425170898</v>
      </c>
      <c r="L1621" s="1">
        <v>37.6663818359375</v>
      </c>
    </row>
    <row r="1622" spans="1:12">
      <c r="A1622">
        <v>2010</v>
      </c>
      <c r="B1622" t="s">
        <v>40</v>
      </c>
      <c r="C1622" s="1">
        <v>7.8480148315429688</v>
      </c>
      <c r="D1622" s="1">
        <v>9.0358390808105469</v>
      </c>
      <c r="E1622" s="1">
        <v>10.32292652130127</v>
      </c>
      <c r="F1622" s="1">
        <v>12.219127655029297</v>
      </c>
      <c r="G1622" s="1">
        <v>14.089975357055664</v>
      </c>
      <c r="H1622" s="1">
        <v>16.585636138916016</v>
      </c>
      <c r="I1622" s="1">
        <v>19.952041625976563</v>
      </c>
      <c r="J1622" s="1">
        <v>24.895511627197266</v>
      </c>
      <c r="K1622" s="1">
        <v>32.386081695556641</v>
      </c>
      <c r="L1622" s="1">
        <v>40.182807922363281</v>
      </c>
    </row>
    <row r="1623" spans="1:12">
      <c r="A1623">
        <v>2010</v>
      </c>
      <c r="B1623" t="s">
        <v>41</v>
      </c>
      <c r="C1623" s="1">
        <v>7.9773011207580566</v>
      </c>
      <c r="D1623" s="1">
        <v>9.9407501220703125</v>
      </c>
      <c r="E1623" s="1">
        <v>11.894208908081055</v>
      </c>
      <c r="F1623" s="1">
        <v>13.8221435546875</v>
      </c>
      <c r="G1623" s="1">
        <v>15.764694213867188</v>
      </c>
      <c r="H1623" s="1">
        <v>18.113368988037109</v>
      </c>
      <c r="I1623" s="1">
        <v>21.200529098510742</v>
      </c>
      <c r="J1623" s="1">
        <v>25.035209655761719</v>
      </c>
      <c r="K1623" s="1">
        <v>30.102939605712891</v>
      </c>
      <c r="L1623" s="1">
        <v>36.687210083007813</v>
      </c>
    </row>
    <row r="1624" spans="1:12">
      <c r="A1624">
        <v>2010</v>
      </c>
      <c r="B1624" t="s">
        <v>42</v>
      </c>
      <c r="C1624" s="1">
        <v>8.3858566284179688</v>
      </c>
      <c r="D1624" s="1">
        <v>10.075265884399414</v>
      </c>
      <c r="E1624" s="1">
        <v>12.166827201843262</v>
      </c>
      <c r="F1624" s="1">
        <v>14.976508140563965</v>
      </c>
      <c r="G1624" s="1">
        <v>17.421121597290039</v>
      </c>
      <c r="H1624" s="1">
        <v>20.455356597900391</v>
      </c>
      <c r="I1624" s="1">
        <v>24.765886306762695</v>
      </c>
      <c r="J1624" s="1">
        <v>30.673574447631836</v>
      </c>
      <c r="K1624" s="1">
        <v>40.539947509765625</v>
      </c>
      <c r="L1624" s="1">
        <v>54.992420196533203</v>
      </c>
    </row>
    <row r="1625" spans="1:12">
      <c r="A1625">
        <v>2010</v>
      </c>
      <c r="B1625" t="s">
        <v>43</v>
      </c>
      <c r="C1625" s="1">
        <v>7.894737720489502</v>
      </c>
      <c r="D1625" s="1">
        <v>9.0953502655029297</v>
      </c>
      <c r="E1625" s="1">
        <v>10.580654144287109</v>
      </c>
      <c r="F1625" s="1">
        <v>12.972742080688477</v>
      </c>
      <c r="G1625" s="1">
        <v>15.038125991821289</v>
      </c>
      <c r="H1625" s="1">
        <v>17.486545562744141</v>
      </c>
      <c r="I1625" s="1">
        <v>21.917232513427734</v>
      </c>
      <c r="J1625" s="1">
        <v>26.890102386474609</v>
      </c>
      <c r="K1625" s="1">
        <v>36.073055267333984</v>
      </c>
      <c r="L1625" s="1">
        <v>46.802875518798828</v>
      </c>
    </row>
    <row r="1626" spans="1:12">
      <c r="A1626">
        <v>2010</v>
      </c>
      <c r="B1626" t="s">
        <v>44</v>
      </c>
      <c r="C1626" s="1">
        <v>8.0081100463867188</v>
      </c>
      <c r="D1626" s="1">
        <v>9.8949251174926758</v>
      </c>
      <c r="E1626" s="1">
        <v>11.43040657043457</v>
      </c>
      <c r="F1626" s="1">
        <v>13.300934791564941</v>
      </c>
      <c r="G1626" s="1">
        <v>15.434758186340332</v>
      </c>
      <c r="H1626" s="1">
        <v>18.080373764038086</v>
      </c>
      <c r="I1626" s="1">
        <v>21.813011169433594</v>
      </c>
      <c r="J1626" s="1">
        <v>27.294763565063477</v>
      </c>
      <c r="K1626" s="1">
        <v>37.395763397216797</v>
      </c>
      <c r="L1626" s="1">
        <v>47.933261871337891</v>
      </c>
    </row>
    <row r="1627" spans="1:12">
      <c r="A1627">
        <v>2010</v>
      </c>
      <c r="B1627" t="s">
        <v>45</v>
      </c>
      <c r="C1627" s="1">
        <v>7.9468851089477539</v>
      </c>
      <c r="D1627" s="1">
        <v>9.4779911041259766</v>
      </c>
      <c r="E1627" s="1">
        <v>10.993642807006836</v>
      </c>
      <c r="F1627" s="1">
        <v>12.783107757568359</v>
      </c>
      <c r="G1627" s="1">
        <v>15.037403106689453</v>
      </c>
      <c r="H1627" s="1">
        <v>17.22587776184082</v>
      </c>
      <c r="I1627" s="1">
        <v>20.704662322998047</v>
      </c>
      <c r="J1627" s="1">
        <v>25.012128829956055</v>
      </c>
      <c r="K1627" s="1">
        <v>33.553840637207031</v>
      </c>
      <c r="L1627" s="1">
        <v>43.121387481689453</v>
      </c>
    </row>
    <row r="1628" spans="1:12">
      <c r="A1628">
        <v>2010</v>
      </c>
      <c r="B1628" t="s">
        <v>46</v>
      </c>
      <c r="C1628" s="1">
        <v>8.1269893646240234</v>
      </c>
      <c r="D1628" s="1">
        <v>9.696528434753418</v>
      </c>
      <c r="E1628" s="1">
        <v>11.009459495544434</v>
      </c>
      <c r="F1628" s="1">
        <v>12.994277000427246</v>
      </c>
      <c r="G1628" s="1">
        <v>14.948501586914063</v>
      </c>
      <c r="H1628" s="1">
        <v>16.884531021118164</v>
      </c>
      <c r="I1628" s="1">
        <v>19.883211135864258</v>
      </c>
      <c r="J1628" s="1">
        <v>24.431888580322266</v>
      </c>
      <c r="K1628" s="1">
        <v>33.642406463623047</v>
      </c>
      <c r="L1628" s="1">
        <v>41.866752624511719</v>
      </c>
    </row>
    <row r="1629" spans="1:12">
      <c r="A1629">
        <v>2010</v>
      </c>
      <c r="B1629" t="s">
        <v>47</v>
      </c>
      <c r="C1629" s="1">
        <v>8.8875198364257813</v>
      </c>
      <c r="D1629" s="1">
        <v>10.534666061401367</v>
      </c>
      <c r="E1629" s="1">
        <v>12.968907356262207</v>
      </c>
      <c r="F1629" s="1">
        <v>15.104082107543945</v>
      </c>
      <c r="G1629" s="1">
        <v>18.062759399414063</v>
      </c>
      <c r="H1629" s="1">
        <v>21.472936630249023</v>
      </c>
      <c r="I1629" s="1">
        <v>25.384822845458984</v>
      </c>
      <c r="J1629" s="1">
        <v>31.292446136474609</v>
      </c>
      <c r="K1629" s="1">
        <v>40.858810424804688</v>
      </c>
      <c r="L1629" s="1">
        <v>48.669437408447266</v>
      </c>
    </row>
    <row r="1630" spans="1:12">
      <c r="A1630">
        <v>2010</v>
      </c>
      <c r="B1630" t="s">
        <v>48</v>
      </c>
      <c r="C1630" s="1">
        <v>8.5175457000732422</v>
      </c>
      <c r="D1630" s="1">
        <v>9.8405370712280273</v>
      </c>
      <c r="E1630" s="1">
        <v>11.095879554748535</v>
      </c>
      <c r="F1630" s="1">
        <v>13.093443870544434</v>
      </c>
      <c r="G1630" s="1">
        <v>15.468485832214355</v>
      </c>
      <c r="H1630" s="1">
        <v>18.477010726928711</v>
      </c>
      <c r="I1630" s="1">
        <v>21.979034423828125</v>
      </c>
      <c r="J1630" s="1">
        <v>27.903387069702148</v>
      </c>
      <c r="K1630" s="1">
        <v>36.651981353759766</v>
      </c>
      <c r="L1630" s="1">
        <v>44.223453521728516</v>
      </c>
    </row>
    <row r="1631" spans="1:12">
      <c r="A1631">
        <v>2010</v>
      </c>
      <c r="B1631" t="s">
        <v>49</v>
      </c>
      <c r="C1631" s="1">
        <v>8.3792123794555664</v>
      </c>
      <c r="D1631" s="1">
        <v>9.921595573425293</v>
      </c>
      <c r="E1631" s="1">
        <v>11.856865882873535</v>
      </c>
      <c r="F1631" s="1">
        <v>14.062027931213379</v>
      </c>
      <c r="G1631" s="1">
        <v>16.866888046264648</v>
      </c>
      <c r="H1631" s="1">
        <v>20.066389083862305</v>
      </c>
      <c r="I1631" s="1">
        <v>24.964300155639648</v>
      </c>
      <c r="J1631" s="1">
        <v>31.807653427124023</v>
      </c>
      <c r="K1631" s="1">
        <v>44.705642700195313</v>
      </c>
      <c r="L1631" s="1">
        <v>57.737274169921875</v>
      </c>
    </row>
    <row r="1632" spans="1:12">
      <c r="A1632">
        <v>2010</v>
      </c>
      <c r="B1632" t="s">
        <v>50</v>
      </c>
      <c r="C1632" s="1">
        <v>9.0264606475830078</v>
      </c>
      <c r="D1632" s="1">
        <v>10.926179885864258</v>
      </c>
      <c r="E1632" s="1">
        <v>13.00749683380127</v>
      </c>
      <c r="F1632" s="1">
        <v>14.983334541320801</v>
      </c>
      <c r="G1632" s="1">
        <v>17.427173614501953</v>
      </c>
      <c r="H1632" s="1">
        <v>20.158266067504883</v>
      </c>
      <c r="I1632" s="1">
        <v>24.078962326049805</v>
      </c>
      <c r="J1632" s="1">
        <v>28.971063613891602</v>
      </c>
      <c r="K1632" s="1">
        <v>36.968292236328125</v>
      </c>
      <c r="L1632" s="1">
        <v>46.218151092529297</v>
      </c>
    </row>
    <row r="1633" spans="1:12">
      <c r="A1633">
        <v>2010</v>
      </c>
      <c r="B1633" t="s">
        <v>51</v>
      </c>
      <c r="C1633" s="1">
        <v>8.2933731079101563</v>
      </c>
      <c r="D1633" s="1">
        <v>9.9861040115356445</v>
      </c>
      <c r="E1633" s="1">
        <v>11.957390785217285</v>
      </c>
      <c r="F1633" s="1">
        <v>13.948587417602539</v>
      </c>
      <c r="G1633" s="1">
        <v>15.87736988067627</v>
      </c>
      <c r="H1633" s="1">
        <v>18.117221832275391</v>
      </c>
      <c r="I1633" s="1">
        <v>21.080934524536133</v>
      </c>
      <c r="J1633" s="1">
        <v>25.956989288330078</v>
      </c>
      <c r="K1633" s="1">
        <v>34.462795257568359</v>
      </c>
      <c r="L1633" s="1">
        <v>45.796104431152344</v>
      </c>
    </row>
    <row r="1634" spans="1:12">
      <c r="A1634">
        <v>2011</v>
      </c>
      <c r="B1634" t="s">
        <v>1</v>
      </c>
      <c r="C1634" s="1">
        <v>8.24462890625</v>
      </c>
      <c r="D1634" s="1">
        <v>9.9793415069580078</v>
      </c>
      <c r="E1634" s="1">
        <v>11.524499893188477</v>
      </c>
      <c r="F1634" s="1">
        <v>13.204033851623535</v>
      </c>
      <c r="G1634" s="1">
        <v>15.035686492919922</v>
      </c>
      <c r="H1634" s="1">
        <v>17.293243408203125</v>
      </c>
      <c r="I1634" s="1">
        <v>20.091758728027344</v>
      </c>
      <c r="J1634" s="1">
        <v>24.908897399902344</v>
      </c>
      <c r="K1634" s="1">
        <v>32.943416595458984</v>
      </c>
      <c r="L1634" s="1">
        <v>42.144195556640625</v>
      </c>
    </row>
    <row r="1635" spans="1:12">
      <c r="A1635">
        <v>2011</v>
      </c>
      <c r="B1635" t="s">
        <v>2</v>
      </c>
      <c r="C1635" s="1">
        <v>8.8844509124755859</v>
      </c>
      <c r="D1635" s="1">
        <v>10.461424827575684</v>
      </c>
      <c r="E1635" s="1">
        <v>12.94682788848877</v>
      </c>
      <c r="F1635" s="1">
        <v>15.049139022827148</v>
      </c>
      <c r="G1635" s="1">
        <v>17.809423446655273</v>
      </c>
      <c r="H1635" s="1">
        <v>20.727714538574219</v>
      </c>
      <c r="I1635" s="1">
        <v>24.952573776245117</v>
      </c>
      <c r="J1635" s="1">
        <v>29.982975006103516</v>
      </c>
      <c r="K1635" s="1">
        <v>39.834506988525391</v>
      </c>
      <c r="L1635" s="1">
        <v>50.807029724121094</v>
      </c>
    </row>
    <row r="1636" spans="1:12">
      <c r="A1636">
        <v>2011</v>
      </c>
      <c r="B1636" t="s">
        <v>3</v>
      </c>
      <c r="C1636" s="1">
        <v>8.8841781616210938</v>
      </c>
      <c r="D1636" s="1">
        <v>10.091551780700684</v>
      </c>
      <c r="E1636" s="1">
        <v>12.099391937255859</v>
      </c>
      <c r="F1636" s="1">
        <v>14.388267517089844</v>
      </c>
      <c r="G1636" s="1">
        <v>16.104110717773438</v>
      </c>
      <c r="H1636" s="1">
        <v>18.239492416381836</v>
      </c>
      <c r="I1636" s="1">
        <v>21.154891967773438</v>
      </c>
      <c r="J1636" s="1">
        <v>25.327169418334961</v>
      </c>
      <c r="K1636" s="1">
        <v>33.793933868408203</v>
      </c>
      <c r="L1636" s="1">
        <v>43.685134887695313</v>
      </c>
    </row>
    <row r="1637" spans="1:12">
      <c r="A1637">
        <v>2011</v>
      </c>
      <c r="B1637" t="s">
        <v>4</v>
      </c>
      <c r="C1637" s="1">
        <v>8.8649129867553711</v>
      </c>
      <c r="D1637" s="1">
        <v>10.95391845703125</v>
      </c>
      <c r="E1637" s="1">
        <v>13.07713794708252</v>
      </c>
      <c r="F1637" s="1">
        <v>15.909393310546875</v>
      </c>
      <c r="G1637" s="1">
        <v>19.463582992553711</v>
      </c>
      <c r="H1637" s="1">
        <v>23.019918441772461</v>
      </c>
      <c r="I1637" s="1">
        <v>28.228343963623047</v>
      </c>
      <c r="J1637" s="1">
        <v>34.921306610107422</v>
      </c>
      <c r="K1637" s="1">
        <v>47.698783874511719</v>
      </c>
      <c r="L1637" s="1">
        <v>60.025783538818359</v>
      </c>
    </row>
    <row r="1638" spans="1:12">
      <c r="A1638">
        <v>2011</v>
      </c>
      <c r="B1638" t="s">
        <v>5</v>
      </c>
      <c r="C1638" s="1">
        <v>8.2848043441772461</v>
      </c>
      <c r="D1638" s="1">
        <v>9.9724559783935547</v>
      </c>
      <c r="E1638" s="1">
        <v>11.961532592773438</v>
      </c>
      <c r="F1638" s="1">
        <v>14.493953704833984</v>
      </c>
      <c r="G1638" s="1">
        <v>17.188709259033203</v>
      </c>
      <c r="H1638" s="1">
        <v>20.025188446044922</v>
      </c>
      <c r="I1638" s="1">
        <v>24.426996231079102</v>
      </c>
      <c r="J1638" s="1">
        <v>30.633214950561523</v>
      </c>
      <c r="K1638" s="1">
        <v>39.527198791503906</v>
      </c>
      <c r="L1638" s="1">
        <v>49.577899932861328</v>
      </c>
    </row>
    <row r="1639" spans="1:12">
      <c r="A1639">
        <v>2011</v>
      </c>
      <c r="B1639" t="s">
        <v>6</v>
      </c>
      <c r="C1639" s="1">
        <v>8.954503059387207</v>
      </c>
      <c r="D1639" s="1">
        <v>11.18909740447998</v>
      </c>
      <c r="E1639" s="1">
        <v>14.006256103515625</v>
      </c>
      <c r="F1639" s="1">
        <v>16.518957138061523</v>
      </c>
      <c r="G1639" s="1">
        <v>20.058551788330078</v>
      </c>
      <c r="H1639" s="1">
        <v>24.11713981628418</v>
      </c>
      <c r="I1639" s="1">
        <v>29.383258819580078</v>
      </c>
      <c r="J1639" s="1">
        <v>35.973457336425781</v>
      </c>
      <c r="K1639" s="1">
        <v>47.902423858642578</v>
      </c>
      <c r="L1639" s="1">
        <v>67.165786743164063</v>
      </c>
    </row>
    <row r="1640" spans="1:12">
      <c r="A1640">
        <v>2011</v>
      </c>
      <c r="B1640" t="s">
        <v>7</v>
      </c>
      <c r="C1640" s="1">
        <v>8.3760309219360352</v>
      </c>
      <c r="D1640" s="1">
        <v>10.077415466308594</v>
      </c>
      <c r="E1640" s="1">
        <v>12.459665298461914</v>
      </c>
      <c r="F1640" s="1">
        <v>14.9739990234375</v>
      </c>
      <c r="G1640" s="1">
        <v>17.891599655151367</v>
      </c>
      <c r="H1640" s="1">
        <v>21.333225250244141</v>
      </c>
      <c r="I1640" s="1">
        <v>25.57423210144043</v>
      </c>
      <c r="J1640" s="1">
        <v>31.459529876708984</v>
      </c>
      <c r="K1640" s="1">
        <v>42.097156524658203</v>
      </c>
      <c r="L1640" s="1">
        <v>53.894336700439453</v>
      </c>
    </row>
    <row r="1641" spans="1:12">
      <c r="A1641">
        <v>2011</v>
      </c>
      <c r="B1641" t="s">
        <v>8</v>
      </c>
      <c r="C1641" s="1">
        <v>8.3231344223022461</v>
      </c>
      <c r="D1641" s="1">
        <v>10.083561897277832</v>
      </c>
      <c r="E1641" s="1">
        <v>12.82679557800293</v>
      </c>
      <c r="F1641" s="1">
        <v>15.099841117858887</v>
      </c>
      <c r="G1641" s="1">
        <v>19.013328552246094</v>
      </c>
      <c r="H1641" s="1">
        <v>23.101335525512695</v>
      </c>
      <c r="I1641" s="1">
        <v>28.650310516357422</v>
      </c>
      <c r="J1641" s="1">
        <v>36.0755615234375</v>
      </c>
      <c r="K1641" s="1">
        <v>48.054264068603516</v>
      </c>
      <c r="L1641" s="1">
        <v>62.538440704345703</v>
      </c>
    </row>
    <row r="1642" spans="1:12">
      <c r="A1642">
        <v>2011</v>
      </c>
      <c r="B1642" t="s">
        <v>9</v>
      </c>
      <c r="C1642" s="1">
        <v>8.06005859375</v>
      </c>
      <c r="D1642" s="1">
        <v>9.9313335418701172</v>
      </c>
      <c r="E1642" s="1">
        <v>11.906978607177734</v>
      </c>
      <c r="F1642" s="1">
        <v>13.987951278686523</v>
      </c>
      <c r="G1642" s="1">
        <v>16.091968536376953</v>
      </c>
      <c r="H1642" s="1">
        <v>18.857189178466797</v>
      </c>
      <c r="I1642" s="1">
        <v>22.415401458740234</v>
      </c>
      <c r="J1642" s="1">
        <v>27.669950485229492</v>
      </c>
      <c r="K1642" s="1">
        <v>36.743301391601563</v>
      </c>
      <c r="L1642" s="1">
        <v>46.762977600097656</v>
      </c>
    </row>
    <row r="1643" spans="1:12">
      <c r="A1643">
        <v>2011</v>
      </c>
      <c r="B1643" t="s">
        <v>10</v>
      </c>
      <c r="C1643" s="1">
        <v>7.8789243698120117</v>
      </c>
      <c r="D1643" s="1">
        <v>9.0575590133666992</v>
      </c>
      <c r="E1643" s="1">
        <v>10.916631698608398</v>
      </c>
      <c r="F1643" s="1">
        <v>12.922226905822754</v>
      </c>
      <c r="G1643" s="1">
        <v>15.04456901550293</v>
      </c>
      <c r="H1643" s="1">
        <v>17.969635009765625</v>
      </c>
      <c r="I1643" s="1">
        <v>20.865898132324219</v>
      </c>
      <c r="J1643" s="1">
        <v>25.401386260986328</v>
      </c>
      <c r="K1643" s="1">
        <v>32.881137847900391</v>
      </c>
      <c r="L1643" s="1">
        <v>41.458133697509766</v>
      </c>
    </row>
    <row r="1644" spans="1:12">
      <c r="A1644">
        <v>2011</v>
      </c>
      <c r="B1644" t="s">
        <v>11</v>
      </c>
      <c r="C1644" s="1">
        <v>7.9987454414367676</v>
      </c>
      <c r="D1644" s="1">
        <v>9.6083316802978516</v>
      </c>
      <c r="E1644" s="1">
        <v>10.999568939208984</v>
      </c>
      <c r="F1644" s="1">
        <v>13.031023025512695</v>
      </c>
      <c r="G1644" s="1">
        <v>15.018455505371094</v>
      </c>
      <c r="H1644" s="1">
        <v>17.718242645263672</v>
      </c>
      <c r="I1644" s="1">
        <v>20.74913215637207</v>
      </c>
      <c r="J1644" s="1">
        <v>25.11762809753418</v>
      </c>
      <c r="K1644" s="1">
        <v>33.619831085205078</v>
      </c>
      <c r="L1644" s="1">
        <v>42.27215576171875</v>
      </c>
    </row>
    <row r="1645" spans="1:12">
      <c r="A1645">
        <v>2011</v>
      </c>
      <c r="B1645" t="s">
        <v>12</v>
      </c>
      <c r="C1645" s="1">
        <v>8.3057050704956055</v>
      </c>
      <c r="D1645" s="1">
        <v>9.8233718872070313</v>
      </c>
      <c r="E1645" s="1">
        <v>11.401515960693359</v>
      </c>
      <c r="F1645" s="1">
        <v>13.594959259033203</v>
      </c>
      <c r="G1645" s="1">
        <v>16.110532760620117</v>
      </c>
      <c r="H1645" s="1">
        <v>19.554880142211914</v>
      </c>
      <c r="I1645" s="1">
        <v>23.943338394165039</v>
      </c>
      <c r="J1645" s="1">
        <v>29.543682098388672</v>
      </c>
      <c r="K1645" s="1">
        <v>38.634250640869141</v>
      </c>
      <c r="L1645" s="1">
        <v>48.797294616699219</v>
      </c>
    </row>
    <row r="1646" spans="1:12">
      <c r="A1646">
        <v>2011</v>
      </c>
      <c r="B1646" t="s">
        <v>13</v>
      </c>
      <c r="C1646" s="1">
        <v>7.8869757652282715</v>
      </c>
      <c r="D1646" s="1">
        <v>9.1469211578369141</v>
      </c>
      <c r="E1646" s="1">
        <v>10.907797813415527</v>
      </c>
      <c r="F1646" s="1">
        <v>13.03568172454834</v>
      </c>
      <c r="G1646" s="1">
        <v>15.517388343811035</v>
      </c>
      <c r="H1646" s="1">
        <v>18.560157775878906</v>
      </c>
      <c r="I1646" s="1">
        <v>22.296979904174805</v>
      </c>
      <c r="J1646" s="1">
        <v>28.104770660400391</v>
      </c>
      <c r="K1646" s="1">
        <v>38.109966278076172</v>
      </c>
      <c r="L1646" s="1">
        <v>48.053218841552734</v>
      </c>
    </row>
    <row r="1647" spans="1:12">
      <c r="A1647">
        <v>2011</v>
      </c>
      <c r="B1647" t="s">
        <v>14</v>
      </c>
      <c r="C1647" s="1">
        <v>8.0738668441772461</v>
      </c>
      <c r="D1647" s="1">
        <v>9.8444480895996094</v>
      </c>
      <c r="E1647" s="1">
        <v>11.362748146057129</v>
      </c>
      <c r="F1647" s="1">
        <v>13.521646499633789</v>
      </c>
      <c r="G1647" s="1">
        <v>15.693254470825195</v>
      </c>
      <c r="H1647" s="1">
        <v>18.09800910949707</v>
      </c>
      <c r="I1647" s="1">
        <v>21.473979949951172</v>
      </c>
      <c r="J1647" s="1">
        <v>25.536006927490234</v>
      </c>
      <c r="K1647" s="1">
        <v>33.078067779541016</v>
      </c>
      <c r="L1647" s="1">
        <v>42.036792755126953</v>
      </c>
    </row>
    <row r="1648" spans="1:12">
      <c r="A1648">
        <v>2011</v>
      </c>
      <c r="B1648" t="s">
        <v>15</v>
      </c>
      <c r="C1648" s="1">
        <v>8.4042558670043945</v>
      </c>
      <c r="D1648" s="1">
        <v>10.116961479187012</v>
      </c>
      <c r="E1648" s="1">
        <v>12.287652969360352</v>
      </c>
      <c r="F1648" s="1">
        <v>14.680695533752441</v>
      </c>
      <c r="G1648" s="1">
        <v>17.096044540405273</v>
      </c>
      <c r="H1648" s="1">
        <v>19.998558044433594</v>
      </c>
      <c r="I1648" s="1">
        <v>23.965295791625977</v>
      </c>
      <c r="J1648" s="1">
        <v>29.648788452148438</v>
      </c>
      <c r="K1648" s="1">
        <v>38.586349487304688</v>
      </c>
      <c r="L1648" s="1">
        <v>48.10052490234375</v>
      </c>
    </row>
    <row r="1649" spans="1:12">
      <c r="A1649">
        <v>2011</v>
      </c>
      <c r="B1649" t="s">
        <v>16</v>
      </c>
      <c r="C1649" s="1">
        <v>8.0225019454956055</v>
      </c>
      <c r="D1649" s="1">
        <v>9.7810869216918945</v>
      </c>
      <c r="E1649" s="1">
        <v>11.077081680297852</v>
      </c>
      <c r="F1649" s="1">
        <v>12.998640060424805</v>
      </c>
      <c r="G1649" s="1">
        <v>15.005285263061523</v>
      </c>
      <c r="H1649" s="1">
        <v>17.156118392944336</v>
      </c>
      <c r="I1649" s="1">
        <v>20.027656555175781</v>
      </c>
      <c r="J1649" s="1">
        <v>24.005420684814453</v>
      </c>
      <c r="K1649" s="1">
        <v>30.304512023925781</v>
      </c>
      <c r="L1649" s="1">
        <v>38.44915771484375</v>
      </c>
    </row>
    <row r="1650" spans="1:12">
      <c r="A1650">
        <v>2011</v>
      </c>
      <c r="B1650" t="s">
        <v>17</v>
      </c>
      <c r="C1650" s="1">
        <v>7.960453987121582</v>
      </c>
      <c r="D1650" s="1">
        <v>9.6385393142700195</v>
      </c>
      <c r="E1650" s="1">
        <v>11.418343544006348</v>
      </c>
      <c r="F1650" s="1">
        <v>13.53288459777832</v>
      </c>
      <c r="G1650" s="1">
        <v>15.434576034545898</v>
      </c>
      <c r="H1650" s="1">
        <v>18.255489349365234</v>
      </c>
      <c r="I1650" s="1">
        <v>21.775033950805664</v>
      </c>
      <c r="J1650" s="1">
        <v>26.460037231445313</v>
      </c>
      <c r="K1650" s="1">
        <v>33.858688354492188</v>
      </c>
      <c r="L1650" s="1">
        <v>42.064010620117188</v>
      </c>
    </row>
    <row r="1651" spans="1:12">
      <c r="A1651">
        <v>2011</v>
      </c>
      <c r="B1651" t="s">
        <v>18</v>
      </c>
      <c r="C1651" s="1">
        <v>8.0808000564575195</v>
      </c>
      <c r="D1651" s="1">
        <v>9.93499755859375</v>
      </c>
      <c r="E1651" s="1">
        <v>11.182267189025879</v>
      </c>
      <c r="F1651" s="1">
        <v>12.934246063232422</v>
      </c>
      <c r="G1651" s="1">
        <v>14.961919784545898</v>
      </c>
      <c r="H1651" s="1">
        <v>16.964099884033203</v>
      </c>
      <c r="I1651" s="1">
        <v>20.048734664916992</v>
      </c>
      <c r="J1651" s="1">
        <v>23.934791564941406</v>
      </c>
      <c r="K1651" s="1">
        <v>30.938879013061523</v>
      </c>
      <c r="L1651" s="1">
        <v>39.091243743896484</v>
      </c>
    </row>
    <row r="1652" spans="1:12">
      <c r="A1652">
        <v>2011</v>
      </c>
      <c r="B1652" t="s">
        <v>19</v>
      </c>
      <c r="C1652" s="1">
        <v>8.0834732055664063</v>
      </c>
      <c r="D1652" s="1">
        <v>9.6703605651855469</v>
      </c>
      <c r="E1652" s="1">
        <v>10.810050010681152</v>
      </c>
      <c r="F1652" s="1">
        <v>12.307848930358887</v>
      </c>
      <c r="G1652" s="1">
        <v>14.134136199951172</v>
      </c>
      <c r="H1652" s="1">
        <v>15.968527793884277</v>
      </c>
      <c r="I1652" s="1">
        <v>18.612945556640625</v>
      </c>
      <c r="J1652" s="1">
        <v>21.955095291137695</v>
      </c>
      <c r="K1652" s="1">
        <v>29.751472473144531</v>
      </c>
      <c r="L1652" s="1">
        <v>38.204452514648438</v>
      </c>
    </row>
    <row r="1653" spans="1:12">
      <c r="A1653">
        <v>2011</v>
      </c>
      <c r="B1653" t="s">
        <v>20</v>
      </c>
      <c r="C1653" s="1">
        <v>8.0128269195556641</v>
      </c>
      <c r="D1653" s="1">
        <v>9.7408218383789063</v>
      </c>
      <c r="E1653" s="1">
        <v>11.06086254119873</v>
      </c>
      <c r="F1653" s="1">
        <v>12.821195602416992</v>
      </c>
      <c r="G1653" s="1">
        <v>14.555730819702148</v>
      </c>
      <c r="H1653" s="1">
        <v>17.009645462036133</v>
      </c>
      <c r="I1653" s="1">
        <v>20.03809928894043</v>
      </c>
      <c r="J1653" s="1">
        <v>24.094266891479492</v>
      </c>
      <c r="K1653" s="1">
        <v>32.693939208984375</v>
      </c>
      <c r="L1653" s="1">
        <v>40.850624084472656</v>
      </c>
    </row>
    <row r="1654" spans="1:12">
      <c r="A1654">
        <v>2011</v>
      </c>
      <c r="B1654" t="s">
        <v>21</v>
      </c>
      <c r="C1654" s="1">
        <v>7.9623756408691406</v>
      </c>
      <c r="D1654" s="1">
        <v>9.5395689010620117</v>
      </c>
      <c r="E1654" s="1">
        <v>11.091262817382813</v>
      </c>
      <c r="F1654" s="1">
        <v>12.976445198059082</v>
      </c>
      <c r="G1654" s="1">
        <v>15.06806755065918</v>
      </c>
      <c r="H1654" s="1">
        <v>17.482177734375</v>
      </c>
      <c r="I1654" s="1">
        <v>20.864603042602539</v>
      </c>
      <c r="J1654" s="1">
        <v>25.59571647644043</v>
      </c>
      <c r="K1654" s="1">
        <v>34.412284851074219</v>
      </c>
      <c r="L1654" s="1">
        <v>42.370967864990234</v>
      </c>
    </row>
    <row r="1655" spans="1:12">
      <c r="A1655">
        <v>2011</v>
      </c>
      <c r="B1655" t="s">
        <v>22</v>
      </c>
      <c r="C1655" s="1">
        <v>8.4349498748779297</v>
      </c>
      <c r="D1655" s="1">
        <v>9.9985446929931641</v>
      </c>
      <c r="E1655" s="1">
        <v>11.992552757263184</v>
      </c>
      <c r="F1655" s="1">
        <v>14.520816802978516</v>
      </c>
      <c r="G1655" s="1">
        <v>16.897638320922852</v>
      </c>
      <c r="H1655" s="1">
        <v>19.99095344543457</v>
      </c>
      <c r="I1655" s="1">
        <v>24.068824768066406</v>
      </c>
      <c r="J1655" s="1">
        <v>29.599552154541016</v>
      </c>
      <c r="K1655" s="1">
        <v>37.911376953125</v>
      </c>
      <c r="L1655" s="1">
        <v>46.412342071533203</v>
      </c>
    </row>
    <row r="1656" spans="1:12">
      <c r="A1656">
        <v>2011</v>
      </c>
      <c r="B1656" t="s">
        <v>23</v>
      </c>
      <c r="C1656" s="1">
        <v>8.7439556121826172</v>
      </c>
      <c r="D1656" s="1">
        <v>10.510663032531738</v>
      </c>
      <c r="E1656" s="1">
        <v>13.050963401794434</v>
      </c>
      <c r="F1656" s="1">
        <v>15.478042602539063</v>
      </c>
      <c r="G1656" s="1">
        <v>18.919685363769531</v>
      </c>
      <c r="H1656" s="1">
        <v>22.412801742553711</v>
      </c>
      <c r="I1656" s="1">
        <v>27.415115356445313</v>
      </c>
      <c r="J1656" s="1">
        <v>34.423660278320313</v>
      </c>
      <c r="K1656" s="1">
        <v>45.257366180419922</v>
      </c>
      <c r="L1656" s="1">
        <v>57.417579650878906</v>
      </c>
    </row>
    <row r="1657" spans="1:12">
      <c r="A1657">
        <v>2011</v>
      </c>
      <c r="B1657" t="s">
        <v>24</v>
      </c>
      <c r="C1657" s="1">
        <v>9.7216691970825195</v>
      </c>
      <c r="D1657" s="1">
        <v>12.550477981567383</v>
      </c>
      <c r="E1657" s="1">
        <v>15.579431533813477</v>
      </c>
      <c r="F1657" s="1">
        <v>19.173521041870117</v>
      </c>
      <c r="G1657" s="1">
        <v>22.961099624633789</v>
      </c>
      <c r="H1657" s="1">
        <v>27.893888473510742</v>
      </c>
      <c r="I1657" s="1">
        <v>33.868843078613281</v>
      </c>
      <c r="J1657" s="1">
        <v>41.021396636962891</v>
      </c>
      <c r="K1657" s="1">
        <v>56.735897064208984</v>
      </c>
      <c r="L1657" s="1">
        <v>88.168296813964844</v>
      </c>
    </row>
    <row r="1658" spans="1:12">
      <c r="A1658">
        <v>2011</v>
      </c>
      <c r="B1658" t="s">
        <v>25</v>
      </c>
      <c r="C1658" s="1">
        <v>8.1163673400878906</v>
      </c>
      <c r="D1658" s="1">
        <v>9.9799575805664063</v>
      </c>
      <c r="E1658" s="1">
        <v>12.109050750732422</v>
      </c>
      <c r="F1658" s="1">
        <v>14.92021656036377</v>
      </c>
      <c r="G1658" s="1">
        <v>17.307207107543945</v>
      </c>
      <c r="H1658" s="1">
        <v>20.8673095703125</v>
      </c>
      <c r="I1658" s="1">
        <v>25.572528839111328</v>
      </c>
      <c r="J1658" s="1">
        <v>32.689495086669922</v>
      </c>
      <c r="K1658" s="1">
        <v>46.090480804443359</v>
      </c>
      <c r="L1658" s="1">
        <v>59.08758544921875</v>
      </c>
    </row>
    <row r="1659" spans="1:12">
      <c r="A1659">
        <v>2011</v>
      </c>
      <c r="B1659" t="s">
        <v>26</v>
      </c>
      <c r="C1659" s="1">
        <v>7.7602334022521973</v>
      </c>
      <c r="D1659" s="1">
        <v>8.9259862899780273</v>
      </c>
      <c r="E1659" s="1">
        <v>10.511898040771484</v>
      </c>
      <c r="F1659" s="1">
        <v>12.620156288146973</v>
      </c>
      <c r="G1659" s="1">
        <v>14.891600608825684</v>
      </c>
      <c r="H1659" s="1">
        <v>17.108657836914063</v>
      </c>
      <c r="I1659" s="1">
        <v>20.70068359375</v>
      </c>
      <c r="J1659" s="1">
        <v>24.975618362426758</v>
      </c>
      <c r="K1659" s="1">
        <v>32.114364624023438</v>
      </c>
      <c r="L1659" s="1">
        <v>41.2047119140625</v>
      </c>
    </row>
    <row r="1660" spans="1:12">
      <c r="A1660">
        <v>2011</v>
      </c>
      <c r="B1660" t="s">
        <v>27</v>
      </c>
      <c r="C1660" s="1">
        <v>8.0116329193115234</v>
      </c>
      <c r="D1660" s="1">
        <v>9.3889074325561523</v>
      </c>
      <c r="E1660" s="1">
        <v>10.943626403808594</v>
      </c>
      <c r="F1660" s="1">
        <v>12.689321517944336</v>
      </c>
      <c r="G1660" s="1">
        <v>14.966261863708496</v>
      </c>
      <c r="H1660" s="1">
        <v>17.426651000976563</v>
      </c>
      <c r="I1660" s="1">
        <v>20.873678207397461</v>
      </c>
      <c r="J1660" s="1">
        <v>25.527349472045898</v>
      </c>
      <c r="K1660" s="1">
        <v>35.013839721679688</v>
      </c>
      <c r="L1660" s="1">
        <v>47.06829833984375</v>
      </c>
    </row>
    <row r="1661" spans="1:12">
      <c r="A1661">
        <v>2011</v>
      </c>
      <c r="B1661" t="s">
        <v>28</v>
      </c>
      <c r="C1661" s="1">
        <v>7.9043374061584473</v>
      </c>
      <c r="D1661" s="1">
        <v>9.0798463821411133</v>
      </c>
      <c r="E1661" s="1">
        <v>10.314291000366211</v>
      </c>
      <c r="F1661" s="1">
        <v>12.024542808532715</v>
      </c>
      <c r="G1661" s="1">
        <v>14.317567825317383</v>
      </c>
      <c r="H1661" s="1">
        <v>16.58479118347168</v>
      </c>
      <c r="I1661" s="1">
        <v>19.76490592956543</v>
      </c>
      <c r="J1661" s="1">
        <v>24.163064956665039</v>
      </c>
      <c r="K1661" s="1">
        <v>32.986808776855469</v>
      </c>
      <c r="L1661" s="1">
        <v>43.145427703857422</v>
      </c>
    </row>
    <row r="1662" spans="1:12">
      <c r="A1662">
        <v>2011</v>
      </c>
      <c r="B1662" t="s">
        <v>29</v>
      </c>
      <c r="C1662" s="1">
        <v>7.8999929428100586</v>
      </c>
      <c r="D1662" s="1">
        <v>9.2937288284301758</v>
      </c>
      <c r="E1662" s="1">
        <v>10.891976356506348</v>
      </c>
      <c r="F1662" s="1">
        <v>12.932625770568848</v>
      </c>
      <c r="G1662" s="1">
        <v>15.190691947937012</v>
      </c>
      <c r="H1662" s="1">
        <v>18.165195465087891</v>
      </c>
      <c r="I1662" s="1">
        <v>21.929176330566406</v>
      </c>
      <c r="J1662" s="1">
        <v>27.012205123901367</v>
      </c>
      <c r="K1662" s="1">
        <v>35.988742828369141</v>
      </c>
      <c r="L1662" s="1">
        <v>47.828277587890625</v>
      </c>
    </row>
    <row r="1663" spans="1:12">
      <c r="A1663">
        <v>2011</v>
      </c>
      <c r="B1663" t="s">
        <v>30</v>
      </c>
      <c r="C1663" s="1">
        <v>8.0594558715820313</v>
      </c>
      <c r="D1663" s="1">
        <v>9.9348306655883789</v>
      </c>
      <c r="E1663" s="1">
        <v>11.899194717407227</v>
      </c>
      <c r="F1663" s="1">
        <v>13.785955429077148</v>
      </c>
      <c r="G1663" s="1">
        <v>15.813529014587402</v>
      </c>
      <c r="H1663" s="1">
        <v>18.646888732910156</v>
      </c>
      <c r="I1663" s="1">
        <v>21.942520141601563</v>
      </c>
      <c r="J1663" s="1">
        <v>26.921592712402344</v>
      </c>
      <c r="K1663" s="1">
        <v>35.032188415527344</v>
      </c>
      <c r="L1663" s="1">
        <v>44.763919830322266</v>
      </c>
    </row>
    <row r="1664" spans="1:12">
      <c r="A1664">
        <v>2011</v>
      </c>
      <c r="B1664" t="s">
        <v>31</v>
      </c>
      <c r="C1664" s="1">
        <v>7.9352645874023438</v>
      </c>
      <c r="D1664" s="1">
        <v>9.2315835952758789</v>
      </c>
      <c r="E1664" s="1">
        <v>10.619319915771484</v>
      </c>
      <c r="F1664" s="1">
        <v>12.391770362854004</v>
      </c>
      <c r="G1664" s="1">
        <v>14.578008651733398</v>
      </c>
      <c r="H1664" s="1">
        <v>16.997127532958984</v>
      </c>
      <c r="I1664" s="1">
        <v>20.021516799926758</v>
      </c>
      <c r="J1664" s="1">
        <v>24.575115203857422</v>
      </c>
      <c r="K1664" s="1">
        <v>31.151420593261719</v>
      </c>
      <c r="L1664" s="1">
        <v>39.801651000976563</v>
      </c>
    </row>
    <row r="1665" spans="1:12">
      <c r="A1665">
        <v>2011</v>
      </c>
      <c r="B1665" t="s">
        <v>32</v>
      </c>
      <c r="C1665" s="1">
        <v>7.8964405059814453</v>
      </c>
      <c r="D1665" s="1">
        <v>9.1032381057739258</v>
      </c>
      <c r="E1665" s="1">
        <v>10.423913955688477</v>
      </c>
      <c r="F1665" s="1">
        <v>12.415716171264648</v>
      </c>
      <c r="G1665" s="1">
        <v>14.500554084777832</v>
      </c>
      <c r="H1665" s="1">
        <v>16.782434463500977</v>
      </c>
      <c r="I1665" s="1">
        <v>19.709745407104492</v>
      </c>
      <c r="J1665" s="1">
        <v>24.236473083496094</v>
      </c>
      <c r="K1665" s="1">
        <v>32.115150451660156</v>
      </c>
      <c r="L1665" s="1">
        <v>43.154983520507813</v>
      </c>
    </row>
    <row r="1666" spans="1:12">
      <c r="A1666">
        <v>2011</v>
      </c>
      <c r="B1666" t="s">
        <v>33</v>
      </c>
      <c r="C1666" s="1">
        <v>7.9436473846435547</v>
      </c>
      <c r="D1666" s="1">
        <v>9.316340446472168</v>
      </c>
      <c r="E1666" s="1">
        <v>10.32952880859375</v>
      </c>
      <c r="F1666" s="1">
        <v>12.42136287689209</v>
      </c>
      <c r="G1666" s="1">
        <v>14.728438377380371</v>
      </c>
      <c r="H1666" s="1">
        <v>17.398244857788086</v>
      </c>
      <c r="I1666" s="1">
        <v>20.309261322021484</v>
      </c>
      <c r="J1666" s="1">
        <v>24.940309524536133</v>
      </c>
      <c r="K1666" s="1">
        <v>31.509931564331055</v>
      </c>
      <c r="L1666" s="1">
        <v>41.629528045654297</v>
      </c>
    </row>
    <row r="1667" spans="1:12">
      <c r="A1667">
        <v>2011</v>
      </c>
      <c r="B1667" t="s">
        <v>34</v>
      </c>
      <c r="C1667" s="1">
        <v>7.5591979026794434</v>
      </c>
      <c r="D1667" s="1">
        <v>8.9714069366455078</v>
      </c>
      <c r="E1667" s="1">
        <v>10.086413383483887</v>
      </c>
      <c r="F1667" s="1">
        <v>11.985156059265137</v>
      </c>
      <c r="G1667" s="1">
        <v>13.941468238830566</v>
      </c>
      <c r="H1667" s="1">
        <v>16.432891845703125</v>
      </c>
      <c r="I1667" s="1">
        <v>19.392879486083984</v>
      </c>
      <c r="J1667" s="1">
        <v>23.009504318237305</v>
      </c>
      <c r="K1667" s="1">
        <v>30.086515426635742</v>
      </c>
      <c r="L1667" s="1">
        <v>39.137916564941406</v>
      </c>
    </row>
    <row r="1668" spans="1:12">
      <c r="A1668">
        <v>2011</v>
      </c>
      <c r="B1668" t="s">
        <v>35</v>
      </c>
      <c r="C1668" s="1">
        <v>7.6607322692871094</v>
      </c>
      <c r="D1668" s="1">
        <v>8.9917659759521484</v>
      </c>
      <c r="E1668" s="1">
        <v>10.063502311706543</v>
      </c>
      <c r="F1668" s="1">
        <v>11.887709617614746</v>
      </c>
      <c r="G1668" s="1">
        <v>13.790351867675781</v>
      </c>
      <c r="H1668" s="1">
        <v>15.800515174865723</v>
      </c>
      <c r="I1668" s="1">
        <v>18.374513626098633</v>
      </c>
      <c r="J1668" s="1">
        <v>22.329761505126953</v>
      </c>
      <c r="K1668" s="1">
        <v>30.037708282470703</v>
      </c>
      <c r="L1668" s="1">
        <v>38.084056854248047</v>
      </c>
    </row>
    <row r="1669" spans="1:12">
      <c r="A1669">
        <v>2011</v>
      </c>
      <c r="B1669" t="s">
        <v>36</v>
      </c>
      <c r="C1669" s="1">
        <v>7.7002472877502441</v>
      </c>
      <c r="D1669" s="1">
        <v>9.0337543487548828</v>
      </c>
      <c r="E1669" s="1">
        <v>10.421350479125977</v>
      </c>
      <c r="F1669" s="1">
        <v>12.557271003723145</v>
      </c>
      <c r="G1669" s="1">
        <v>14.784141540527344</v>
      </c>
      <c r="H1669" s="1">
        <v>17.465778350830078</v>
      </c>
      <c r="I1669" s="1">
        <v>20.88667106628418</v>
      </c>
      <c r="J1669" s="1">
        <v>24.884075164794922</v>
      </c>
      <c r="K1669" s="1">
        <v>31.952672958374023</v>
      </c>
      <c r="L1669" s="1">
        <v>41.244281768798828</v>
      </c>
    </row>
    <row r="1670" spans="1:12">
      <c r="A1670">
        <v>2011</v>
      </c>
      <c r="B1670" t="s">
        <v>37</v>
      </c>
      <c r="C1670" s="1">
        <v>7.9869122505187988</v>
      </c>
      <c r="D1670" s="1">
        <v>9.5312414169311523</v>
      </c>
      <c r="E1670" s="1">
        <v>10.970788955688477</v>
      </c>
      <c r="F1670" s="1">
        <v>12.702430725097656</v>
      </c>
      <c r="G1670" s="1">
        <v>14.792939186096191</v>
      </c>
      <c r="H1670" s="1">
        <v>16.873977661132813</v>
      </c>
      <c r="I1670" s="1">
        <v>19.919000625610352</v>
      </c>
      <c r="J1670" s="1">
        <v>24.012475967407227</v>
      </c>
      <c r="K1670" s="1">
        <v>32.089485168457031</v>
      </c>
      <c r="L1670" s="1">
        <v>41.824367523193359</v>
      </c>
    </row>
    <row r="1671" spans="1:12">
      <c r="A1671">
        <v>2011</v>
      </c>
      <c r="B1671" t="s">
        <v>38</v>
      </c>
      <c r="C1671" s="1">
        <v>7.6756305694580078</v>
      </c>
      <c r="D1671" s="1">
        <v>9.0003633499145508</v>
      </c>
      <c r="E1671" s="1">
        <v>10.292132377624512</v>
      </c>
      <c r="F1671" s="1">
        <v>12.181435585021973</v>
      </c>
      <c r="G1671" s="1">
        <v>14.518918037414551</v>
      </c>
      <c r="H1671" s="1">
        <v>17.081735610961914</v>
      </c>
      <c r="I1671" s="1">
        <v>20.290769577026367</v>
      </c>
      <c r="J1671" s="1">
        <v>25.115503311157227</v>
      </c>
      <c r="K1671" s="1">
        <v>35.103286743164063</v>
      </c>
      <c r="L1671" s="1">
        <v>47.965789794921875</v>
      </c>
    </row>
    <row r="1672" spans="1:12">
      <c r="A1672">
        <v>2011</v>
      </c>
      <c r="B1672" t="s">
        <v>39</v>
      </c>
      <c r="C1672" s="1">
        <v>7.9846229553222656</v>
      </c>
      <c r="D1672" s="1">
        <v>9.4407501220703125</v>
      </c>
      <c r="E1672" s="1">
        <v>10.516581535339355</v>
      </c>
      <c r="F1672" s="1">
        <v>11.979121208190918</v>
      </c>
      <c r="G1672" s="1">
        <v>13.79580020904541</v>
      </c>
      <c r="H1672" s="1">
        <v>15.876667022705078</v>
      </c>
      <c r="I1672" s="1">
        <v>18.87860107421875</v>
      </c>
      <c r="J1672" s="1">
        <v>23.133590698242188</v>
      </c>
      <c r="K1672" s="1">
        <v>30.21923828125</v>
      </c>
      <c r="L1672" s="1">
        <v>37.78131103515625</v>
      </c>
    </row>
    <row r="1673" spans="1:12">
      <c r="A1673">
        <v>2011</v>
      </c>
      <c r="B1673" t="s">
        <v>40</v>
      </c>
      <c r="C1673" s="1">
        <v>7.9068875312805176</v>
      </c>
      <c r="D1673" s="1">
        <v>8.9960794448852539</v>
      </c>
      <c r="E1673" s="1">
        <v>10.115703582763672</v>
      </c>
      <c r="F1673" s="1">
        <v>12.087655067443848</v>
      </c>
      <c r="G1673" s="1">
        <v>14.50274658203125</v>
      </c>
      <c r="H1673" s="1">
        <v>16.904026031494141</v>
      </c>
      <c r="I1673" s="1">
        <v>20.104766845703125</v>
      </c>
      <c r="J1673" s="1">
        <v>24.939935684204102</v>
      </c>
      <c r="K1673" s="1">
        <v>33.122386932373047</v>
      </c>
      <c r="L1673" s="1">
        <v>45.259910583496094</v>
      </c>
    </row>
    <row r="1674" spans="1:12">
      <c r="A1674">
        <v>2011</v>
      </c>
      <c r="B1674" t="s">
        <v>41</v>
      </c>
      <c r="C1674" s="1">
        <v>8.1056318283081055</v>
      </c>
      <c r="D1674" s="1">
        <v>9.9983720779418945</v>
      </c>
      <c r="E1674" s="1">
        <v>11.922178268432617</v>
      </c>
      <c r="F1674" s="1">
        <v>14.00334358215332</v>
      </c>
      <c r="G1674" s="1">
        <v>15.888751029968262</v>
      </c>
      <c r="H1674" s="1">
        <v>18.696636199951172</v>
      </c>
      <c r="I1674" s="1">
        <v>21.975160598754883</v>
      </c>
      <c r="J1674" s="1">
        <v>26.051815032958984</v>
      </c>
      <c r="K1674" s="1">
        <v>31.698762893676758</v>
      </c>
      <c r="L1674" s="1">
        <v>37.819282531738281</v>
      </c>
    </row>
    <row r="1675" spans="1:12">
      <c r="A1675">
        <v>2011</v>
      </c>
      <c r="B1675" t="s">
        <v>42</v>
      </c>
      <c r="C1675" s="1">
        <v>8.412043571472168</v>
      </c>
      <c r="D1675" s="1">
        <v>10.061849594116211</v>
      </c>
      <c r="E1675" s="1">
        <v>12.476290702819824</v>
      </c>
      <c r="F1675" s="1">
        <v>14.986245155334473</v>
      </c>
      <c r="G1675" s="1">
        <v>17.5810546875</v>
      </c>
      <c r="H1675" s="1">
        <v>20.613845825195313</v>
      </c>
      <c r="I1675" s="1">
        <v>24.98045539855957</v>
      </c>
      <c r="J1675" s="1">
        <v>30.438894271850586</v>
      </c>
      <c r="K1675" s="1">
        <v>40.713428497314453</v>
      </c>
      <c r="L1675" s="1">
        <v>53.020439147949219</v>
      </c>
    </row>
    <row r="1676" spans="1:12">
      <c r="A1676">
        <v>2011</v>
      </c>
      <c r="B1676" t="s">
        <v>43</v>
      </c>
      <c r="C1676" s="1">
        <v>8.0236845016479492</v>
      </c>
      <c r="D1676" s="1">
        <v>9.4007749557495117</v>
      </c>
      <c r="E1676" s="1">
        <v>10.945867538452148</v>
      </c>
      <c r="F1676" s="1">
        <v>13.349477767944336</v>
      </c>
      <c r="G1676" s="1">
        <v>15.393973350524902</v>
      </c>
      <c r="H1676" s="1">
        <v>18.018671035766602</v>
      </c>
      <c r="I1676" s="1">
        <v>21.706539154052734</v>
      </c>
      <c r="J1676" s="1">
        <v>26.635509490966797</v>
      </c>
      <c r="K1676" s="1">
        <v>36.112686157226563</v>
      </c>
      <c r="L1676" s="1">
        <v>47.390239715576172</v>
      </c>
    </row>
    <row r="1677" spans="1:12">
      <c r="A1677">
        <v>2011</v>
      </c>
      <c r="B1677" t="s">
        <v>44</v>
      </c>
      <c r="C1677" s="1">
        <v>8.038426399230957</v>
      </c>
      <c r="D1677" s="1">
        <v>9.8809719085693359</v>
      </c>
      <c r="E1677" s="1">
        <v>11.418721199035645</v>
      </c>
      <c r="F1677" s="1">
        <v>13.048734664916992</v>
      </c>
      <c r="G1677" s="1">
        <v>15.544750213623047</v>
      </c>
      <c r="H1677" s="1">
        <v>18.300115585327148</v>
      </c>
      <c r="I1677" s="1">
        <v>22.066858291625977</v>
      </c>
      <c r="J1677" s="1">
        <v>27.660058975219727</v>
      </c>
      <c r="K1677" s="1">
        <v>38.131736755371094</v>
      </c>
      <c r="L1677" s="1">
        <v>47.278324127197266</v>
      </c>
    </row>
    <row r="1678" spans="1:12">
      <c r="A1678">
        <v>2011</v>
      </c>
      <c r="B1678" t="s">
        <v>45</v>
      </c>
      <c r="C1678" s="1">
        <v>8.0442409515380859</v>
      </c>
      <c r="D1678" s="1">
        <v>9.7266521453857422</v>
      </c>
      <c r="E1678" s="1">
        <v>11.019041061401367</v>
      </c>
      <c r="F1678" s="1">
        <v>12.824804306030273</v>
      </c>
      <c r="G1678" s="1">
        <v>15.024642944335938</v>
      </c>
      <c r="H1678" s="1">
        <v>17.452421188354492</v>
      </c>
      <c r="I1678" s="1">
        <v>20.242948532104492</v>
      </c>
      <c r="J1678" s="1">
        <v>25.066240310668945</v>
      </c>
      <c r="K1678" s="1">
        <v>34.102828979492188</v>
      </c>
      <c r="L1678" s="1">
        <v>45.097003936767578</v>
      </c>
    </row>
    <row r="1679" spans="1:12">
      <c r="A1679">
        <v>2011</v>
      </c>
      <c r="B1679" t="s">
        <v>46</v>
      </c>
      <c r="C1679" s="1">
        <v>8.2527141571044922</v>
      </c>
      <c r="D1679" s="1">
        <v>9.5589017868041992</v>
      </c>
      <c r="E1679" s="1">
        <v>10.979540824890137</v>
      </c>
      <c r="F1679" s="1">
        <v>12.894593238830566</v>
      </c>
      <c r="G1679" s="1">
        <v>14.770603179931641</v>
      </c>
      <c r="H1679" s="1">
        <v>17.061771392822266</v>
      </c>
      <c r="I1679" s="1">
        <v>20.208551406860352</v>
      </c>
      <c r="J1679" s="1">
        <v>25.027942657470703</v>
      </c>
      <c r="K1679" s="1">
        <v>33.159656524658203</v>
      </c>
      <c r="L1679" s="1">
        <v>42.289115905761719</v>
      </c>
    </row>
    <row r="1680" spans="1:12">
      <c r="A1680">
        <v>2011</v>
      </c>
      <c r="B1680" t="s">
        <v>47</v>
      </c>
      <c r="C1680" s="1">
        <v>8.9926671981811523</v>
      </c>
      <c r="D1680" s="1">
        <v>10.578126907348633</v>
      </c>
      <c r="E1680" s="1">
        <v>12.946696281433105</v>
      </c>
      <c r="F1680" s="1">
        <v>15.08997631072998</v>
      </c>
      <c r="G1680" s="1">
        <v>18.214895248413086</v>
      </c>
      <c r="H1680" s="1">
        <v>21.166481018066406</v>
      </c>
      <c r="I1680" s="1">
        <v>25.117345809936523</v>
      </c>
      <c r="J1680" s="1">
        <v>32.003665924072266</v>
      </c>
      <c r="K1680" s="1">
        <v>41.737113952636719</v>
      </c>
      <c r="L1680" s="1">
        <v>51.118816375732422</v>
      </c>
    </row>
    <row r="1681" spans="1:12">
      <c r="A1681">
        <v>2011</v>
      </c>
      <c r="B1681" t="s">
        <v>48</v>
      </c>
      <c r="C1681" s="1">
        <v>8.6082906723022461</v>
      </c>
      <c r="D1681" s="1">
        <v>9.9391746520996094</v>
      </c>
      <c r="E1681" s="1">
        <v>11.516777992248535</v>
      </c>
      <c r="F1681" s="1">
        <v>14.029651641845703</v>
      </c>
      <c r="G1681" s="1">
        <v>16.433212280273438</v>
      </c>
      <c r="H1681" s="1">
        <v>19.286619186401367</v>
      </c>
      <c r="I1681" s="1">
        <v>22.97541618347168</v>
      </c>
      <c r="J1681" s="1">
        <v>28.156497955322266</v>
      </c>
      <c r="K1681" s="1">
        <v>37.989578247070313</v>
      </c>
      <c r="L1681" s="1">
        <v>46.132541656494141</v>
      </c>
    </row>
    <row r="1682" spans="1:12">
      <c r="A1682">
        <v>2011</v>
      </c>
      <c r="B1682" t="s">
        <v>49</v>
      </c>
      <c r="C1682" s="1">
        <v>8.3490095138549805</v>
      </c>
      <c r="D1682" s="1">
        <v>9.9082965850830078</v>
      </c>
      <c r="E1682" s="1">
        <v>11.594276428222656</v>
      </c>
      <c r="F1682" s="1">
        <v>14.02653694152832</v>
      </c>
      <c r="G1682" s="1">
        <v>16.733564376831055</v>
      </c>
      <c r="H1682" s="1">
        <v>20.023378372192383</v>
      </c>
      <c r="I1682" s="1">
        <v>24.92338752746582</v>
      </c>
      <c r="J1682" s="1">
        <v>31.543437957763672</v>
      </c>
      <c r="K1682" s="1">
        <v>44.003524780273438</v>
      </c>
      <c r="L1682" s="1">
        <v>57.866706848144531</v>
      </c>
    </row>
    <row r="1683" spans="1:12">
      <c r="A1683">
        <v>2011</v>
      </c>
      <c r="B1683" t="s">
        <v>50</v>
      </c>
      <c r="C1683" s="1">
        <v>9.0396356582641602</v>
      </c>
      <c r="D1683" s="1">
        <v>11.058969497680664</v>
      </c>
      <c r="E1683" s="1">
        <v>13.159511566162109</v>
      </c>
      <c r="F1683" s="1">
        <v>15.081827163696289</v>
      </c>
      <c r="G1683" s="1">
        <v>17.923357009887695</v>
      </c>
      <c r="H1683" s="1">
        <v>20.203910827636719</v>
      </c>
      <c r="I1683" s="1">
        <v>24.950370788574219</v>
      </c>
      <c r="J1683" s="1">
        <v>29.892818450927734</v>
      </c>
      <c r="K1683" s="1">
        <v>38.444858551025391</v>
      </c>
      <c r="L1683" s="1">
        <v>47.961444854736328</v>
      </c>
    </row>
    <row r="1684" spans="1:12">
      <c r="A1684">
        <v>2011</v>
      </c>
      <c r="B1684" t="s">
        <v>51</v>
      </c>
      <c r="C1684" s="1">
        <v>8.0800142288208008</v>
      </c>
      <c r="D1684" s="1">
        <v>9.9946756362915039</v>
      </c>
      <c r="E1684" s="1">
        <v>11.96646785736084</v>
      </c>
      <c r="F1684" s="1">
        <v>13.999878883361816</v>
      </c>
      <c r="G1684" s="1">
        <v>16.088817596435547</v>
      </c>
      <c r="H1684" s="1">
        <v>18.938243865966797</v>
      </c>
      <c r="I1684" s="1">
        <v>21.874006271362305</v>
      </c>
      <c r="J1684" s="1">
        <v>25.995019912719727</v>
      </c>
      <c r="K1684" s="1">
        <v>35.736370086669922</v>
      </c>
      <c r="L1684" s="1">
        <v>45.863719940185547</v>
      </c>
    </row>
    <row r="1685" spans="1:12">
      <c r="A1685">
        <v>2012</v>
      </c>
      <c r="B1685" t="s">
        <v>1</v>
      </c>
      <c r="C1685" s="1">
        <v>8.2579822540283203</v>
      </c>
      <c r="D1685" s="1">
        <v>9.920741081237793</v>
      </c>
      <c r="E1685" s="1">
        <v>11.467508316040039</v>
      </c>
      <c r="F1685" s="1">
        <v>13.326886177062988</v>
      </c>
      <c r="G1685" s="1">
        <v>15.145758628845215</v>
      </c>
      <c r="H1685" s="1">
        <v>17.919696807861328</v>
      </c>
      <c r="I1685" s="1">
        <v>21.048954010009766</v>
      </c>
      <c r="J1685" s="1">
        <v>25.076374053955078</v>
      </c>
      <c r="K1685" s="1">
        <v>33.975688934326172</v>
      </c>
      <c r="L1685" s="1">
        <v>45.083526611328125</v>
      </c>
    </row>
    <row r="1686" spans="1:12">
      <c r="A1686">
        <v>2012</v>
      </c>
      <c r="B1686" t="s">
        <v>2</v>
      </c>
      <c r="C1686" s="1">
        <v>8.559025764465332</v>
      </c>
      <c r="D1686" s="1">
        <v>10.424601554870605</v>
      </c>
      <c r="E1686" s="1">
        <v>12.90455436706543</v>
      </c>
      <c r="F1686" s="1">
        <v>15.104361534118652</v>
      </c>
      <c r="G1686" s="1">
        <v>17.969223022460938</v>
      </c>
      <c r="H1686" s="1">
        <v>21.2100830078125</v>
      </c>
      <c r="I1686" s="1">
        <v>25.065837860107422</v>
      </c>
      <c r="J1686" s="1">
        <v>30.54315185546875</v>
      </c>
      <c r="K1686" s="1">
        <v>39.837757110595703</v>
      </c>
      <c r="L1686" s="1">
        <v>48.943805694580078</v>
      </c>
    </row>
    <row r="1687" spans="1:12">
      <c r="A1687">
        <v>2012</v>
      </c>
      <c r="B1687" t="s">
        <v>3</v>
      </c>
      <c r="C1687" s="1">
        <v>8.8781547546386719</v>
      </c>
      <c r="D1687" s="1">
        <v>10.078188896179199</v>
      </c>
      <c r="E1687" s="1">
        <v>12.013551712036133</v>
      </c>
      <c r="F1687" s="1">
        <v>14.040356636047363</v>
      </c>
      <c r="G1687" s="1">
        <v>16.149698257446289</v>
      </c>
      <c r="H1687" s="1">
        <v>18.60706901550293</v>
      </c>
      <c r="I1687" s="1">
        <v>22.075225830078125</v>
      </c>
      <c r="J1687" s="1">
        <v>27.078203201293945</v>
      </c>
      <c r="K1687" s="1">
        <v>35.122524261474609</v>
      </c>
      <c r="L1687" s="1">
        <v>43.346446990966797</v>
      </c>
    </row>
    <row r="1688" spans="1:12">
      <c r="A1688">
        <v>2012</v>
      </c>
      <c r="B1688" t="s">
        <v>4</v>
      </c>
      <c r="C1688" s="1">
        <v>8.9437179565429688</v>
      </c>
      <c r="D1688" s="1">
        <v>10.890398979187012</v>
      </c>
      <c r="E1688" s="1">
        <v>13.187190055847168</v>
      </c>
      <c r="F1688" s="1">
        <v>16.035070419311523</v>
      </c>
      <c r="G1688" s="1">
        <v>19.276979446411133</v>
      </c>
      <c r="H1688" s="1">
        <v>23.141096115112305</v>
      </c>
      <c r="I1688" s="1">
        <v>28.053627014160156</v>
      </c>
      <c r="J1688" s="1">
        <v>35.50897216796875</v>
      </c>
      <c r="K1688" s="1">
        <v>47.17791748046875</v>
      </c>
      <c r="L1688" s="1">
        <v>62.503513336181641</v>
      </c>
    </row>
    <row r="1689" spans="1:12">
      <c r="A1689">
        <v>2012</v>
      </c>
      <c r="B1689" t="s">
        <v>5</v>
      </c>
      <c r="C1689" s="1">
        <v>8.3862876892089844</v>
      </c>
      <c r="D1689" s="1">
        <v>9.9694967269897461</v>
      </c>
      <c r="E1689" s="1">
        <v>11.899869918823242</v>
      </c>
      <c r="F1689" s="1">
        <v>14.041864395141602</v>
      </c>
      <c r="G1689" s="1">
        <v>16.674821853637695</v>
      </c>
      <c r="H1689" s="1">
        <v>19.903696060180664</v>
      </c>
      <c r="I1689" s="1">
        <v>23.91734504699707</v>
      </c>
      <c r="J1689" s="1">
        <v>30.013097763061523</v>
      </c>
      <c r="K1689" s="1">
        <v>39.387016296386719</v>
      </c>
      <c r="L1689" s="1">
        <v>49.912994384765625</v>
      </c>
    </row>
    <row r="1690" spans="1:12">
      <c r="A1690">
        <v>2012</v>
      </c>
      <c r="B1690" t="s">
        <v>6</v>
      </c>
      <c r="C1690" s="1">
        <v>8.7919445037841797</v>
      </c>
      <c r="D1690" s="1">
        <v>10.509171485900879</v>
      </c>
      <c r="E1690" s="1">
        <v>13.219120025634766</v>
      </c>
      <c r="F1690" s="1">
        <v>16.119590759277344</v>
      </c>
      <c r="G1690" s="1">
        <v>19.961130142211914</v>
      </c>
      <c r="H1690" s="1">
        <v>24.120445251464844</v>
      </c>
      <c r="I1690" s="1">
        <v>29.382797241210938</v>
      </c>
      <c r="J1690" s="1">
        <v>36.024635314941406</v>
      </c>
      <c r="K1690" s="1">
        <v>48.025707244873047</v>
      </c>
      <c r="L1690" s="1">
        <v>77.195732116699219</v>
      </c>
    </row>
    <row r="1691" spans="1:12">
      <c r="A1691">
        <v>2012</v>
      </c>
      <c r="B1691" t="s">
        <v>7</v>
      </c>
      <c r="C1691" s="1">
        <v>8.102996826171875</v>
      </c>
      <c r="D1691" s="1">
        <v>9.958674430847168</v>
      </c>
      <c r="E1691" s="1">
        <v>11.985738754272461</v>
      </c>
      <c r="F1691" s="1">
        <v>14.561843872070313</v>
      </c>
      <c r="G1691" s="1">
        <v>17.109806060791016</v>
      </c>
      <c r="H1691" s="1">
        <v>20.778739929199219</v>
      </c>
      <c r="I1691" s="1">
        <v>25.326501846313477</v>
      </c>
      <c r="J1691" s="1">
        <v>31.361198425292969</v>
      </c>
      <c r="K1691" s="1">
        <v>43.143291473388672</v>
      </c>
      <c r="L1691" s="1">
        <v>55.734283447265625</v>
      </c>
    </row>
    <row r="1692" spans="1:12">
      <c r="A1692">
        <v>2012</v>
      </c>
      <c r="B1692" t="s">
        <v>8</v>
      </c>
      <c r="C1692" s="1">
        <v>8.4862728118896484</v>
      </c>
      <c r="D1692" s="1">
        <v>10.109657287597656</v>
      </c>
      <c r="E1692" s="1">
        <v>12.848207473754883</v>
      </c>
      <c r="F1692" s="1">
        <v>15.645645141601563</v>
      </c>
      <c r="G1692" s="1">
        <v>19.372016906738281</v>
      </c>
      <c r="H1692" s="1">
        <v>24.071319580078125</v>
      </c>
      <c r="I1692" s="1">
        <v>30.000129699707031</v>
      </c>
      <c r="J1692" s="1">
        <v>37.570671081542969</v>
      </c>
      <c r="K1692" s="1">
        <v>49.032302856445313</v>
      </c>
      <c r="L1692" s="1">
        <v>62.467960357666016</v>
      </c>
    </row>
    <row r="1693" spans="1:12">
      <c r="A1693">
        <v>2012</v>
      </c>
      <c r="B1693" t="s">
        <v>9</v>
      </c>
      <c r="C1693" s="1">
        <v>8.2031803131103516</v>
      </c>
      <c r="D1693" s="1">
        <v>9.9675579071044922</v>
      </c>
      <c r="E1693" s="1">
        <v>11.904642105102539</v>
      </c>
      <c r="F1693" s="1">
        <v>13.981300354003906</v>
      </c>
      <c r="G1693" s="1">
        <v>16.369070053100586</v>
      </c>
      <c r="H1693" s="1">
        <v>19.231313705444336</v>
      </c>
      <c r="I1693" s="1">
        <v>22.656333923339844</v>
      </c>
      <c r="J1693" s="1">
        <v>28.647075653076172</v>
      </c>
      <c r="K1693" s="1">
        <v>37.000152587890625</v>
      </c>
      <c r="L1693" s="1">
        <v>48.019844055175781</v>
      </c>
    </row>
    <row r="1694" spans="1:12">
      <c r="A1694">
        <v>2012</v>
      </c>
      <c r="B1694" t="s">
        <v>10</v>
      </c>
      <c r="C1694" s="1">
        <v>7.8930368423461914</v>
      </c>
      <c r="D1694" s="1">
        <v>9.0986957550048828</v>
      </c>
      <c r="E1694" s="1">
        <v>10.906920433044434</v>
      </c>
      <c r="F1694" s="1">
        <v>12.968352317810059</v>
      </c>
      <c r="G1694" s="1">
        <v>15.100008964538574</v>
      </c>
      <c r="H1694" s="1">
        <v>17.935091018676758</v>
      </c>
      <c r="I1694" s="1">
        <v>21.072359085083008</v>
      </c>
      <c r="J1694" s="1">
        <v>25.895092010498047</v>
      </c>
      <c r="K1694" s="1">
        <v>34.021175384521484</v>
      </c>
      <c r="L1694" s="1">
        <v>42.39306640625</v>
      </c>
    </row>
    <row r="1695" spans="1:12">
      <c r="A1695">
        <v>2012</v>
      </c>
      <c r="B1695" t="s">
        <v>11</v>
      </c>
      <c r="C1695" s="1">
        <v>8.0645055770874023</v>
      </c>
      <c r="D1695" s="1">
        <v>9.7329425811767578</v>
      </c>
      <c r="E1695" s="1">
        <v>11.086723327636719</v>
      </c>
      <c r="F1695" s="1">
        <v>13.30810546875</v>
      </c>
      <c r="G1695" s="1">
        <v>15.098461151123047</v>
      </c>
      <c r="H1695" s="1">
        <v>17.885368347167969</v>
      </c>
      <c r="I1695" s="1">
        <v>20.362356185913086</v>
      </c>
      <c r="J1695" s="1">
        <v>25.042243957519531</v>
      </c>
      <c r="K1695" s="1">
        <v>33.815528869628906</v>
      </c>
      <c r="L1695" s="1">
        <v>44.257789611816406</v>
      </c>
    </row>
    <row r="1696" spans="1:12">
      <c r="A1696">
        <v>2012</v>
      </c>
      <c r="B1696" t="s">
        <v>12</v>
      </c>
      <c r="C1696" s="1">
        <v>8.4634132385253906</v>
      </c>
      <c r="D1696" s="1">
        <v>9.974761962890625</v>
      </c>
      <c r="E1696" s="1">
        <v>11.942339897155762</v>
      </c>
      <c r="F1696" s="1">
        <v>14.086236000061035</v>
      </c>
      <c r="G1696" s="1">
        <v>16.705991744995117</v>
      </c>
      <c r="H1696" s="1">
        <v>20.042299270629883</v>
      </c>
      <c r="I1696" s="1">
        <v>24.096673965454102</v>
      </c>
      <c r="J1696" s="1">
        <v>30.774652481079102</v>
      </c>
      <c r="K1696" s="1">
        <v>41.822402954101563</v>
      </c>
      <c r="L1696" s="1">
        <v>56.233303070068359</v>
      </c>
    </row>
    <row r="1697" spans="1:12">
      <c r="A1697">
        <v>2012</v>
      </c>
      <c r="B1697" t="s">
        <v>13</v>
      </c>
      <c r="C1697" s="1">
        <v>7.9543118476867676</v>
      </c>
      <c r="D1697" s="1">
        <v>9.2674732208251953</v>
      </c>
      <c r="E1697" s="1">
        <v>10.948751449584961</v>
      </c>
      <c r="F1697" s="1">
        <v>13.078634262084961</v>
      </c>
      <c r="G1697" s="1">
        <v>15.478642463684082</v>
      </c>
      <c r="H1697" s="1">
        <v>19.072193145751953</v>
      </c>
      <c r="I1697" s="1">
        <v>22.711023330688477</v>
      </c>
      <c r="J1697" s="1">
        <v>28.221920013427734</v>
      </c>
      <c r="K1697" s="1">
        <v>37.703907012939453</v>
      </c>
      <c r="L1697" s="1">
        <v>47.695629119873047</v>
      </c>
    </row>
    <row r="1698" spans="1:12">
      <c r="A1698">
        <v>2012</v>
      </c>
      <c r="B1698" t="s">
        <v>14</v>
      </c>
      <c r="C1698" s="1">
        <v>7.9928956031799316</v>
      </c>
      <c r="D1698" s="1">
        <v>9.6243925094604492</v>
      </c>
      <c r="E1698" s="1">
        <v>11.471301078796387</v>
      </c>
      <c r="F1698" s="1">
        <v>13.465579986572266</v>
      </c>
      <c r="G1698" s="1">
        <v>15.811121940612793</v>
      </c>
      <c r="H1698" s="1">
        <v>18.602622985839844</v>
      </c>
      <c r="I1698" s="1">
        <v>22.089883804321289</v>
      </c>
      <c r="J1698" s="1">
        <v>26.957696914672852</v>
      </c>
      <c r="K1698" s="1">
        <v>34.967182159423828</v>
      </c>
      <c r="L1698" s="1">
        <v>43.208957672119141</v>
      </c>
    </row>
    <row r="1699" spans="1:12">
      <c r="A1699">
        <v>2012</v>
      </c>
      <c r="B1699" t="s">
        <v>15</v>
      </c>
      <c r="C1699" s="1">
        <v>8.4061346054077148</v>
      </c>
      <c r="D1699" s="1">
        <v>10.095317840576172</v>
      </c>
      <c r="E1699" s="1">
        <v>12.623942375183105</v>
      </c>
      <c r="F1699" s="1">
        <v>15.029335975646973</v>
      </c>
      <c r="G1699" s="1">
        <v>17.809917449951172</v>
      </c>
      <c r="H1699" s="1">
        <v>21.001113891601563</v>
      </c>
      <c r="I1699" s="1">
        <v>24.965967178344727</v>
      </c>
      <c r="J1699" s="1">
        <v>30.11616325378418</v>
      </c>
      <c r="K1699" s="1">
        <v>39.440101623535156</v>
      </c>
      <c r="L1699" s="1">
        <v>49.780517578125</v>
      </c>
    </row>
    <row r="1700" spans="1:12">
      <c r="A1700">
        <v>2012</v>
      </c>
      <c r="B1700" t="s">
        <v>16</v>
      </c>
      <c r="C1700" s="1">
        <v>8.1055002212524414</v>
      </c>
      <c r="D1700" s="1">
        <v>9.9197216033935547</v>
      </c>
      <c r="E1700" s="1">
        <v>11.541665077209473</v>
      </c>
      <c r="F1700" s="1">
        <v>13.293188095092773</v>
      </c>
      <c r="G1700" s="1">
        <v>15.175992965698242</v>
      </c>
      <c r="H1700" s="1">
        <v>17.895029067993164</v>
      </c>
      <c r="I1700" s="1">
        <v>20.680774688720703</v>
      </c>
      <c r="J1700" s="1">
        <v>24.89686393737793</v>
      </c>
      <c r="K1700" s="1">
        <v>32.040168762207031</v>
      </c>
      <c r="L1700" s="1">
        <v>40.724246978759766</v>
      </c>
    </row>
    <row r="1701" spans="1:12">
      <c r="A1701">
        <v>2012</v>
      </c>
      <c r="B1701" t="s">
        <v>17</v>
      </c>
      <c r="C1701" s="1">
        <v>7.9998202323913574</v>
      </c>
      <c r="D1701" s="1">
        <v>9.588770866394043</v>
      </c>
      <c r="E1701" s="1">
        <v>11.462551116943359</v>
      </c>
      <c r="F1701" s="1">
        <v>13.640621185302734</v>
      </c>
      <c r="G1701" s="1">
        <v>15.611027717590332</v>
      </c>
      <c r="H1701" s="1">
        <v>19.036289215087891</v>
      </c>
      <c r="I1701" s="1">
        <v>22.483522415161133</v>
      </c>
      <c r="J1701" s="1">
        <v>26.798961639404297</v>
      </c>
      <c r="K1701" s="1">
        <v>35.964004516601563</v>
      </c>
      <c r="L1701" s="1">
        <v>47.375270843505859</v>
      </c>
    </row>
    <row r="1702" spans="1:12">
      <c r="A1702">
        <v>2012</v>
      </c>
      <c r="B1702" t="s">
        <v>18</v>
      </c>
      <c r="C1702" s="1">
        <v>8.6621809005737305</v>
      </c>
      <c r="D1702" s="1">
        <v>10.428333282470703</v>
      </c>
      <c r="E1702" s="1">
        <v>12.107704162597656</v>
      </c>
      <c r="F1702" s="1">
        <v>14.148176193237305</v>
      </c>
      <c r="G1702" s="1">
        <v>16.089498519897461</v>
      </c>
      <c r="H1702" s="1">
        <v>18.285806655883789</v>
      </c>
      <c r="I1702" s="1">
        <v>21.231512069702148</v>
      </c>
      <c r="J1702" s="1">
        <v>25.072103500366211</v>
      </c>
      <c r="K1702" s="1">
        <v>32.920616149902344</v>
      </c>
      <c r="L1702" s="1">
        <v>42.302364349365234</v>
      </c>
    </row>
    <row r="1703" spans="1:12">
      <c r="A1703">
        <v>2012</v>
      </c>
      <c r="B1703" t="s">
        <v>19</v>
      </c>
      <c r="C1703" s="1">
        <v>8.0734214782714844</v>
      </c>
      <c r="D1703" s="1">
        <v>9.7452449798583984</v>
      </c>
      <c r="E1703" s="1">
        <v>11.039366722106934</v>
      </c>
      <c r="F1703" s="1">
        <v>12.510368347167969</v>
      </c>
      <c r="G1703" s="1">
        <v>14.401420593261719</v>
      </c>
      <c r="H1703" s="1">
        <v>16.114900588989258</v>
      </c>
      <c r="I1703" s="1">
        <v>18.96946907043457</v>
      </c>
      <c r="J1703" s="1">
        <v>22.851184844970703</v>
      </c>
      <c r="K1703" s="1">
        <v>29.968067169189453</v>
      </c>
      <c r="L1703" s="1">
        <v>39.730262756347656</v>
      </c>
    </row>
    <row r="1704" spans="1:12">
      <c r="A1704">
        <v>2012</v>
      </c>
      <c r="B1704" t="s">
        <v>20</v>
      </c>
      <c r="C1704" s="1">
        <v>8.0923891067504883</v>
      </c>
      <c r="D1704" s="1">
        <v>9.9541711807250977</v>
      </c>
      <c r="E1704" s="1">
        <v>11.507672309875488</v>
      </c>
      <c r="F1704" s="1">
        <v>13.021635055541992</v>
      </c>
      <c r="G1704" s="1">
        <v>14.930629730224609</v>
      </c>
      <c r="H1704" s="1">
        <v>17.502395629882813</v>
      </c>
      <c r="I1704" s="1">
        <v>20.506847381591797</v>
      </c>
      <c r="J1704" s="1">
        <v>24.989337921142578</v>
      </c>
      <c r="K1704" s="1">
        <v>33.589019775390625</v>
      </c>
      <c r="L1704" s="1">
        <v>42.04888916015625</v>
      </c>
    </row>
    <row r="1705" spans="1:12">
      <c r="A1705">
        <v>2012</v>
      </c>
      <c r="B1705" t="s">
        <v>21</v>
      </c>
      <c r="C1705" s="1">
        <v>8.0737810134887695</v>
      </c>
      <c r="D1705" s="1">
        <v>9.9010992050170898</v>
      </c>
      <c r="E1705" s="1">
        <v>11.379755020141602</v>
      </c>
      <c r="F1705" s="1">
        <v>13.327466011047363</v>
      </c>
      <c r="G1705" s="1">
        <v>15.529083251953125</v>
      </c>
      <c r="H1705" s="1">
        <v>17.974643707275391</v>
      </c>
      <c r="I1705" s="1">
        <v>21.234712600708008</v>
      </c>
      <c r="J1705" s="1">
        <v>25.793472290039063</v>
      </c>
      <c r="K1705" s="1">
        <v>35.027961730957031</v>
      </c>
      <c r="L1705" s="1">
        <v>44.886932373046875</v>
      </c>
    </row>
    <row r="1706" spans="1:12">
      <c r="A1706">
        <v>2012</v>
      </c>
      <c r="B1706" t="s">
        <v>22</v>
      </c>
      <c r="C1706" s="1">
        <v>8.1117439270019531</v>
      </c>
      <c r="D1706" s="1">
        <v>9.9124393463134766</v>
      </c>
      <c r="E1706" s="1">
        <v>11.953240394592285</v>
      </c>
      <c r="F1706" s="1">
        <v>14.038089752197266</v>
      </c>
      <c r="G1706" s="1">
        <v>17.004056930541992</v>
      </c>
      <c r="H1706" s="1">
        <v>20.090570449829102</v>
      </c>
      <c r="I1706" s="1">
        <v>24.062000274658203</v>
      </c>
      <c r="J1706" s="1">
        <v>28.8441162109375</v>
      </c>
      <c r="K1706" s="1">
        <v>38.232997894287109</v>
      </c>
      <c r="L1706" s="1">
        <v>48.537002563476563</v>
      </c>
    </row>
    <row r="1707" spans="1:12">
      <c r="A1707">
        <v>2012</v>
      </c>
      <c r="B1707" t="s">
        <v>23</v>
      </c>
      <c r="C1707" s="1">
        <v>8.6073083877563477</v>
      </c>
      <c r="D1707" s="1">
        <v>10.748922348022461</v>
      </c>
      <c r="E1707" s="1">
        <v>13.392001152038574</v>
      </c>
      <c r="F1707" s="1">
        <v>16.079685211181641</v>
      </c>
      <c r="G1707" s="1">
        <v>19.248813629150391</v>
      </c>
      <c r="H1707" s="1">
        <v>22.969573974609375</v>
      </c>
      <c r="I1707" s="1">
        <v>28.419172286987305</v>
      </c>
      <c r="J1707" s="1">
        <v>35.069503784179688</v>
      </c>
      <c r="K1707" s="1">
        <v>47.673492431640625</v>
      </c>
      <c r="L1707" s="1">
        <v>59.044879913330078</v>
      </c>
    </row>
    <row r="1708" spans="1:12">
      <c r="A1708">
        <v>2012</v>
      </c>
      <c r="B1708" t="s">
        <v>24</v>
      </c>
      <c r="C1708" s="1">
        <v>9.8794336318969727</v>
      </c>
      <c r="D1708" s="1">
        <v>12.085620880126953</v>
      </c>
      <c r="E1708" s="1">
        <v>15.824831008911133</v>
      </c>
      <c r="F1708" s="1">
        <v>19.396987915039063</v>
      </c>
      <c r="G1708" s="1">
        <v>23.991971969604492</v>
      </c>
      <c r="H1708" s="1">
        <v>28.810482025146484</v>
      </c>
      <c r="I1708" s="1">
        <v>35.404769897460938</v>
      </c>
      <c r="J1708" s="1">
        <v>43.234573364257813</v>
      </c>
      <c r="K1708" s="1">
        <v>60.074142456054688</v>
      </c>
      <c r="L1708" s="1">
        <v>93.350997924804688</v>
      </c>
    </row>
    <row r="1709" spans="1:12">
      <c r="A1709">
        <v>2012</v>
      </c>
      <c r="B1709" t="s">
        <v>25</v>
      </c>
      <c r="C1709" s="1">
        <v>8.0592422485351563</v>
      </c>
      <c r="D1709" s="1">
        <v>10.035860061645508</v>
      </c>
      <c r="E1709" s="1">
        <v>12.366842269897461</v>
      </c>
      <c r="F1709" s="1">
        <v>14.913571357727051</v>
      </c>
      <c r="G1709" s="1">
        <v>17.784677505493164</v>
      </c>
      <c r="H1709" s="1">
        <v>21.497648239135742</v>
      </c>
      <c r="I1709" s="1">
        <v>26.209077835083008</v>
      </c>
      <c r="J1709" s="1">
        <v>33.719776153564453</v>
      </c>
      <c r="K1709" s="1">
        <v>47.911243438720703</v>
      </c>
      <c r="L1709" s="1">
        <v>62.599933624267578</v>
      </c>
    </row>
    <row r="1710" spans="1:12">
      <c r="A1710">
        <v>2012</v>
      </c>
      <c r="B1710" t="s">
        <v>26</v>
      </c>
      <c r="C1710" s="1">
        <v>7.9513082504272461</v>
      </c>
      <c r="D1710" s="1">
        <v>9.2884540557861328</v>
      </c>
      <c r="E1710" s="1">
        <v>10.876843452453613</v>
      </c>
      <c r="F1710" s="1">
        <v>12.928303718566895</v>
      </c>
      <c r="G1710" s="1">
        <v>15.109830856323242</v>
      </c>
      <c r="H1710" s="1">
        <v>18.224460601806641</v>
      </c>
      <c r="I1710" s="1">
        <v>21.264745712280273</v>
      </c>
      <c r="J1710" s="1">
        <v>25.859226226806641</v>
      </c>
      <c r="K1710" s="1">
        <v>33.612018585205078</v>
      </c>
      <c r="L1710" s="1">
        <v>42.834682464599609</v>
      </c>
    </row>
    <row r="1711" spans="1:12">
      <c r="A1711">
        <v>2012</v>
      </c>
      <c r="B1711" t="s">
        <v>27</v>
      </c>
      <c r="C1711" s="1">
        <v>7.9527182579040527</v>
      </c>
      <c r="D1711" s="1">
        <v>9.0897674560546875</v>
      </c>
      <c r="E1711" s="1">
        <v>10.892987251281738</v>
      </c>
      <c r="F1711" s="1">
        <v>12.882097244262695</v>
      </c>
      <c r="G1711" s="1">
        <v>15.046513557434082</v>
      </c>
      <c r="H1711" s="1">
        <v>18.01756477355957</v>
      </c>
      <c r="I1711" s="1">
        <v>21.587713241577148</v>
      </c>
      <c r="J1711" s="1">
        <v>26.412088394165039</v>
      </c>
      <c r="K1711" s="1">
        <v>35.90545654296875</v>
      </c>
      <c r="L1711" s="1">
        <v>47.998687744140625</v>
      </c>
    </row>
    <row r="1712" spans="1:12">
      <c r="A1712">
        <v>2012</v>
      </c>
      <c r="B1712" t="s">
        <v>28</v>
      </c>
      <c r="C1712" s="1">
        <v>7.9533119201660156</v>
      </c>
      <c r="D1712" s="1">
        <v>9.5235300064086914</v>
      </c>
      <c r="E1712" s="1">
        <v>10.781955718994141</v>
      </c>
      <c r="F1712" s="1">
        <v>12.445250511169434</v>
      </c>
      <c r="G1712" s="1">
        <v>14.455452919006348</v>
      </c>
      <c r="H1712" s="1">
        <v>16.929529190063477</v>
      </c>
      <c r="I1712" s="1">
        <v>20.054771423339844</v>
      </c>
      <c r="J1712" s="1">
        <v>24.533687591552734</v>
      </c>
      <c r="K1712" s="1">
        <v>32.302192687988281</v>
      </c>
      <c r="L1712" s="1">
        <v>40.099025726318359</v>
      </c>
    </row>
    <row r="1713" spans="1:12">
      <c r="A1713">
        <v>2012</v>
      </c>
      <c r="B1713" t="s">
        <v>29</v>
      </c>
      <c r="C1713" s="1">
        <v>7.9353194236755371</v>
      </c>
      <c r="D1713" s="1">
        <v>9.4860105514526367</v>
      </c>
      <c r="E1713" s="1">
        <v>11.410615921020508</v>
      </c>
      <c r="F1713" s="1">
        <v>13.457262992858887</v>
      </c>
      <c r="G1713" s="1">
        <v>15.52586555480957</v>
      </c>
      <c r="H1713" s="1">
        <v>18.672660827636719</v>
      </c>
      <c r="I1713" s="1">
        <v>22.114944458007813</v>
      </c>
      <c r="J1713" s="1">
        <v>27.872062683105469</v>
      </c>
      <c r="K1713" s="1">
        <v>38.409946441650391</v>
      </c>
      <c r="L1713" s="1">
        <v>49.943996429443359</v>
      </c>
    </row>
    <row r="1714" spans="1:12">
      <c r="A1714">
        <v>2012</v>
      </c>
      <c r="B1714" t="s">
        <v>30</v>
      </c>
      <c r="C1714" s="1">
        <v>8.0815401077270508</v>
      </c>
      <c r="D1714" s="1">
        <v>9.8962373733520508</v>
      </c>
      <c r="E1714" s="1">
        <v>11.391160011291504</v>
      </c>
      <c r="F1714" s="1">
        <v>13.389177322387695</v>
      </c>
      <c r="G1714" s="1">
        <v>15.657344818115234</v>
      </c>
      <c r="H1714" s="1">
        <v>18.805883407592773</v>
      </c>
      <c r="I1714" s="1">
        <v>22.281167984008789</v>
      </c>
      <c r="J1714" s="1">
        <v>27.073640823364258</v>
      </c>
      <c r="K1714" s="1">
        <v>38.157360076904297</v>
      </c>
      <c r="L1714" s="1">
        <v>50.032741546630859</v>
      </c>
    </row>
    <row r="1715" spans="1:12">
      <c r="A1715">
        <v>2012</v>
      </c>
      <c r="B1715" t="s">
        <v>31</v>
      </c>
      <c r="C1715" s="1">
        <v>7.9715418815612793</v>
      </c>
      <c r="D1715" s="1">
        <v>9.4602956771850586</v>
      </c>
      <c r="E1715" s="1">
        <v>10.810930252075195</v>
      </c>
      <c r="F1715" s="1">
        <v>12.554566383361816</v>
      </c>
      <c r="G1715" s="1">
        <v>14.521306037902832</v>
      </c>
      <c r="H1715" s="1">
        <v>16.745519638061523</v>
      </c>
      <c r="I1715" s="1">
        <v>19.876459121704102</v>
      </c>
      <c r="J1715" s="1">
        <v>24.076700210571289</v>
      </c>
      <c r="K1715" s="1">
        <v>30.96327018737793</v>
      </c>
      <c r="L1715" s="1">
        <v>38.295578002929688</v>
      </c>
    </row>
    <row r="1716" spans="1:12">
      <c r="A1716">
        <v>2012</v>
      </c>
      <c r="B1716" t="s">
        <v>32</v>
      </c>
      <c r="C1716" s="1">
        <v>8.0035581588745117</v>
      </c>
      <c r="D1716" s="1">
        <v>9.4801292419433594</v>
      </c>
      <c r="E1716" s="1">
        <v>10.941738128662109</v>
      </c>
      <c r="F1716" s="1">
        <v>12.460156440734863</v>
      </c>
      <c r="G1716" s="1">
        <v>14.51029109954834</v>
      </c>
      <c r="H1716" s="1">
        <v>16.812002182006836</v>
      </c>
      <c r="I1716" s="1">
        <v>19.321432113647461</v>
      </c>
      <c r="J1716" s="1">
        <v>23.907035827636719</v>
      </c>
      <c r="K1716" s="1">
        <v>31.694135665893555</v>
      </c>
      <c r="L1716" s="1">
        <v>39.984992980957031</v>
      </c>
    </row>
    <row r="1717" spans="1:12">
      <c r="A1717">
        <v>2012</v>
      </c>
      <c r="B1717" t="s">
        <v>33</v>
      </c>
      <c r="C1717" s="1">
        <v>8.0066537857055664</v>
      </c>
      <c r="D1717" s="1">
        <v>9.460113525390625</v>
      </c>
      <c r="E1717" s="1">
        <v>11.053653717041016</v>
      </c>
      <c r="F1717" s="1">
        <v>12.948135375976563</v>
      </c>
      <c r="G1717" s="1">
        <v>15.061652183532715</v>
      </c>
      <c r="H1717" s="1">
        <v>18.264196395874023</v>
      </c>
      <c r="I1717" s="1">
        <v>21.840625762939453</v>
      </c>
      <c r="J1717" s="1">
        <v>25.361711502075195</v>
      </c>
      <c r="K1717" s="1">
        <v>35.072059631347656</v>
      </c>
      <c r="L1717" s="1">
        <v>46.218746185302734</v>
      </c>
    </row>
    <row r="1718" spans="1:12">
      <c r="A1718">
        <v>2012</v>
      </c>
      <c r="B1718" t="s">
        <v>34</v>
      </c>
      <c r="C1718" s="1">
        <v>7.905754566192627</v>
      </c>
      <c r="D1718" s="1">
        <v>9.2204418182373047</v>
      </c>
      <c r="E1718" s="1">
        <v>10.698439598083496</v>
      </c>
      <c r="F1718" s="1">
        <v>12.461132049560547</v>
      </c>
      <c r="G1718" s="1">
        <v>14.429814338684082</v>
      </c>
      <c r="H1718" s="1">
        <v>16.826108932495117</v>
      </c>
      <c r="I1718" s="1">
        <v>19.729490280151367</v>
      </c>
      <c r="J1718" s="1">
        <v>23.427711486816406</v>
      </c>
      <c r="K1718" s="1">
        <v>30.47083854675293</v>
      </c>
      <c r="L1718" s="1">
        <v>41.812068939208984</v>
      </c>
    </row>
    <row r="1719" spans="1:12">
      <c r="A1719">
        <v>2012</v>
      </c>
      <c r="B1719" t="s">
        <v>35</v>
      </c>
      <c r="C1719" s="1">
        <v>7.8338446617126465</v>
      </c>
      <c r="D1719" s="1">
        <v>9.0279569625854492</v>
      </c>
      <c r="E1719" s="1">
        <v>10.16319465637207</v>
      </c>
      <c r="F1719" s="1">
        <v>11.989134788513184</v>
      </c>
      <c r="G1719" s="1">
        <v>14.159566879272461</v>
      </c>
      <c r="H1719" s="1">
        <v>16.630510330200195</v>
      </c>
      <c r="I1719" s="1">
        <v>19.419084548950195</v>
      </c>
      <c r="J1719" s="1">
        <v>24.050832748413086</v>
      </c>
      <c r="K1719" s="1">
        <v>32.779052734375</v>
      </c>
      <c r="L1719" s="1">
        <v>40.696517944335938</v>
      </c>
    </row>
    <row r="1720" spans="1:12">
      <c r="A1720">
        <v>2012</v>
      </c>
      <c r="B1720" t="s">
        <v>36</v>
      </c>
      <c r="C1720" s="1">
        <v>7.6203217506408691</v>
      </c>
      <c r="D1720" s="1">
        <v>9.0315685272216797</v>
      </c>
      <c r="E1720" s="1">
        <v>10.228798866271973</v>
      </c>
      <c r="F1720" s="1">
        <v>12.116532325744629</v>
      </c>
      <c r="G1720" s="1">
        <v>14.563950538635254</v>
      </c>
      <c r="H1720" s="1">
        <v>16.972187042236328</v>
      </c>
      <c r="I1720" s="1">
        <v>20.062471389770508</v>
      </c>
      <c r="J1720" s="1">
        <v>24.071462631225586</v>
      </c>
      <c r="K1720" s="1">
        <v>31.303159713745117</v>
      </c>
      <c r="L1720" s="1">
        <v>40.465888977050781</v>
      </c>
    </row>
    <row r="1721" spans="1:12">
      <c r="A1721">
        <v>2012</v>
      </c>
      <c r="B1721" t="s">
        <v>37</v>
      </c>
      <c r="C1721" s="1">
        <v>7.940488338470459</v>
      </c>
      <c r="D1721" s="1">
        <v>9.2637996673583984</v>
      </c>
      <c r="E1721" s="1">
        <v>11.002150535583496</v>
      </c>
      <c r="F1721" s="1">
        <v>12.96278190612793</v>
      </c>
      <c r="G1721" s="1">
        <v>15.097600936889648</v>
      </c>
      <c r="H1721" s="1">
        <v>17.391347885131836</v>
      </c>
      <c r="I1721" s="1">
        <v>20.152206420898438</v>
      </c>
      <c r="J1721" s="1">
        <v>24.917453765869141</v>
      </c>
      <c r="K1721" s="1">
        <v>32.294460296630859</v>
      </c>
      <c r="L1721" s="1">
        <v>43.422214508056641</v>
      </c>
    </row>
    <row r="1722" spans="1:12">
      <c r="A1722">
        <v>2012</v>
      </c>
      <c r="B1722" t="s">
        <v>38</v>
      </c>
      <c r="C1722" s="1">
        <v>7.8782024383544922</v>
      </c>
      <c r="D1722" s="1">
        <v>9.2044467926025391</v>
      </c>
      <c r="E1722" s="1">
        <v>10.891036987304688</v>
      </c>
      <c r="F1722" s="1">
        <v>12.842174530029297</v>
      </c>
      <c r="G1722" s="1">
        <v>15.023678779602051</v>
      </c>
      <c r="H1722" s="1">
        <v>17.905750274658203</v>
      </c>
      <c r="I1722" s="1">
        <v>21.623039245605469</v>
      </c>
      <c r="J1722" s="1">
        <v>26.507028579711914</v>
      </c>
      <c r="K1722" s="1">
        <v>37.409702301025391</v>
      </c>
      <c r="L1722" s="1">
        <v>49.768741607666016</v>
      </c>
    </row>
    <row r="1723" spans="1:12">
      <c r="A1723">
        <v>2012</v>
      </c>
      <c r="B1723" t="s">
        <v>39</v>
      </c>
      <c r="C1723" s="1">
        <v>7.970827579498291</v>
      </c>
      <c r="D1723" s="1">
        <v>9.1913719177246094</v>
      </c>
      <c r="E1723" s="1">
        <v>10.512825965881348</v>
      </c>
      <c r="F1723" s="1">
        <v>12.067188262939453</v>
      </c>
      <c r="G1723" s="1">
        <v>13.962308883666992</v>
      </c>
      <c r="H1723" s="1">
        <v>16.221429824829102</v>
      </c>
      <c r="I1723" s="1">
        <v>19.348405838012695</v>
      </c>
      <c r="J1723" s="1">
        <v>24.097082138061523</v>
      </c>
      <c r="K1723" s="1">
        <v>32.557506561279297</v>
      </c>
      <c r="L1723" s="1">
        <v>40.878005981445313</v>
      </c>
    </row>
    <row r="1724" spans="1:12">
      <c r="A1724">
        <v>2012</v>
      </c>
      <c r="B1724" t="s">
        <v>40</v>
      </c>
      <c r="C1724" s="1">
        <v>7.958580493927002</v>
      </c>
      <c r="D1724" s="1">
        <v>9.2119722366333008</v>
      </c>
      <c r="E1724" s="1">
        <v>10.898666381835938</v>
      </c>
      <c r="F1724" s="1">
        <v>12.899374008178711</v>
      </c>
      <c r="G1724" s="1">
        <v>14.983817100524902</v>
      </c>
      <c r="H1724" s="1">
        <v>17.010250091552734</v>
      </c>
      <c r="I1724" s="1">
        <v>20.100690841674805</v>
      </c>
      <c r="J1724" s="1">
        <v>24.880878448486328</v>
      </c>
      <c r="K1724" s="1">
        <v>34.885089874267578</v>
      </c>
      <c r="L1724" s="1">
        <v>45.889541625976563</v>
      </c>
    </row>
    <row r="1725" spans="1:12">
      <c r="A1725">
        <v>2012</v>
      </c>
      <c r="B1725" t="s">
        <v>41</v>
      </c>
      <c r="C1725" s="1">
        <v>8.2496747970581055</v>
      </c>
      <c r="D1725" s="1">
        <v>10.093133926391602</v>
      </c>
      <c r="E1725" s="1">
        <v>12.117025375366211</v>
      </c>
      <c r="F1725" s="1">
        <v>14.645363807678223</v>
      </c>
      <c r="G1725" s="1">
        <v>16.712285995483398</v>
      </c>
      <c r="H1725" s="1">
        <v>19.286296844482422</v>
      </c>
      <c r="I1725" s="1">
        <v>23.00599479675293</v>
      </c>
      <c r="J1725" s="1">
        <v>27.427759170532227</v>
      </c>
      <c r="K1725" s="1">
        <v>33.596652984619141</v>
      </c>
      <c r="L1725" s="1">
        <v>39.805034637451172</v>
      </c>
    </row>
    <row r="1726" spans="1:12">
      <c r="A1726">
        <v>2012</v>
      </c>
      <c r="B1726" t="s">
        <v>42</v>
      </c>
      <c r="C1726" s="1">
        <v>8.4414453506469727</v>
      </c>
      <c r="D1726" s="1">
        <v>10.155936241149902</v>
      </c>
      <c r="E1726" s="1">
        <v>12.740554809570313</v>
      </c>
      <c r="F1726" s="1">
        <v>15.043389320373535</v>
      </c>
      <c r="G1726" s="1">
        <v>17.920316696166992</v>
      </c>
      <c r="H1726" s="1">
        <v>20.424806594848633</v>
      </c>
      <c r="I1726" s="1">
        <v>24.910360336303711</v>
      </c>
      <c r="J1726" s="1">
        <v>31.356840133666992</v>
      </c>
      <c r="K1726" s="1">
        <v>42.672615051269531</v>
      </c>
      <c r="L1726" s="1">
        <v>55.040061950683594</v>
      </c>
    </row>
    <row r="1727" spans="1:12">
      <c r="A1727">
        <v>2012</v>
      </c>
      <c r="B1727" t="s">
        <v>43</v>
      </c>
      <c r="C1727" s="1">
        <v>7.9420185089111328</v>
      </c>
      <c r="D1727" s="1">
        <v>9.3577299118041992</v>
      </c>
      <c r="E1727" s="1">
        <v>11.099976539611816</v>
      </c>
      <c r="F1727" s="1">
        <v>13.05434513092041</v>
      </c>
      <c r="G1727" s="1">
        <v>15.150052070617676</v>
      </c>
      <c r="H1727" s="1">
        <v>18.454914093017578</v>
      </c>
      <c r="I1727" s="1">
        <v>21.934316635131836</v>
      </c>
      <c r="J1727" s="1">
        <v>28.567607879638672</v>
      </c>
      <c r="K1727" s="1">
        <v>37.617141723632813</v>
      </c>
      <c r="L1727" s="1">
        <v>48.124214172363281</v>
      </c>
    </row>
    <row r="1728" spans="1:12">
      <c r="A1728">
        <v>2012</v>
      </c>
      <c r="B1728" t="s">
        <v>44</v>
      </c>
      <c r="C1728" s="1">
        <v>8.1016178131103516</v>
      </c>
      <c r="D1728" s="1">
        <v>9.8991413116455078</v>
      </c>
      <c r="E1728" s="1">
        <v>11.27475643157959</v>
      </c>
      <c r="F1728" s="1">
        <v>13.431571006774902</v>
      </c>
      <c r="G1728" s="1">
        <v>15.417091369628906</v>
      </c>
      <c r="H1728" s="1">
        <v>17.982524871826172</v>
      </c>
      <c r="I1728" s="1">
        <v>21.225971221923828</v>
      </c>
      <c r="J1728" s="1">
        <v>27.480249404907227</v>
      </c>
      <c r="K1728" s="1">
        <v>37.435909271240234</v>
      </c>
      <c r="L1728" s="1">
        <v>48.028591156005859</v>
      </c>
    </row>
    <row r="1729" spans="1:12">
      <c r="A1729">
        <v>2012</v>
      </c>
      <c r="B1729" t="s">
        <v>45</v>
      </c>
      <c r="C1729" s="1">
        <v>8.1741886138916016</v>
      </c>
      <c r="D1729" s="1">
        <v>9.8982696533203125</v>
      </c>
      <c r="E1729" s="1">
        <v>11.128016471862793</v>
      </c>
      <c r="F1729" s="1">
        <v>13.008342742919922</v>
      </c>
      <c r="G1729" s="1">
        <v>15.138895988464355</v>
      </c>
      <c r="H1729" s="1">
        <v>18.045215606689453</v>
      </c>
      <c r="I1729" s="1">
        <v>21.974512100219727</v>
      </c>
      <c r="J1729" s="1">
        <v>26.526203155517578</v>
      </c>
      <c r="K1729" s="1">
        <v>35.703330993652344</v>
      </c>
      <c r="L1729" s="1">
        <v>46.940235137939453</v>
      </c>
    </row>
    <row r="1730" spans="1:12">
      <c r="A1730">
        <v>2012</v>
      </c>
      <c r="B1730" t="s">
        <v>46</v>
      </c>
      <c r="C1730" s="1">
        <v>8.3440666198730469</v>
      </c>
      <c r="D1730" s="1">
        <v>9.8871068954467773</v>
      </c>
      <c r="E1730" s="1">
        <v>11.066279411315918</v>
      </c>
      <c r="F1730" s="1">
        <v>12.887742042541504</v>
      </c>
      <c r="G1730" s="1">
        <v>14.94336986541748</v>
      </c>
      <c r="H1730" s="1">
        <v>17.095773696899414</v>
      </c>
      <c r="I1730" s="1">
        <v>20.102731704711914</v>
      </c>
      <c r="J1730" s="1">
        <v>25.032754898071289</v>
      </c>
      <c r="K1730" s="1">
        <v>33.952728271484375</v>
      </c>
      <c r="L1730" s="1">
        <v>43.236534118652344</v>
      </c>
    </row>
    <row r="1731" spans="1:12">
      <c r="A1731">
        <v>2012</v>
      </c>
      <c r="B1731" t="s">
        <v>47</v>
      </c>
      <c r="C1731" s="1">
        <v>9.1022434234619141</v>
      </c>
      <c r="D1731" s="1">
        <v>10.764076232910156</v>
      </c>
      <c r="E1731" s="1">
        <v>12.931598663330078</v>
      </c>
      <c r="F1731" s="1">
        <v>15.059212684631348</v>
      </c>
      <c r="G1731" s="1">
        <v>17.756729125976563</v>
      </c>
      <c r="H1731" s="1">
        <v>21.270483016967773</v>
      </c>
      <c r="I1731" s="1">
        <v>25.94232177734375</v>
      </c>
      <c r="J1731" s="1">
        <v>32.668014526367188</v>
      </c>
      <c r="K1731" s="1">
        <v>43.253414154052734</v>
      </c>
      <c r="L1731" s="1">
        <v>54.356334686279297</v>
      </c>
    </row>
    <row r="1732" spans="1:12">
      <c r="A1732">
        <v>2012</v>
      </c>
      <c r="B1732" t="s">
        <v>48</v>
      </c>
      <c r="C1732" s="1">
        <v>8.8948211669921875</v>
      </c>
      <c r="D1732" s="1">
        <v>10.068038940429688</v>
      </c>
      <c r="E1732" s="1">
        <v>12.067269325256348</v>
      </c>
      <c r="F1732" s="1">
        <v>14.619093894958496</v>
      </c>
      <c r="G1732" s="1">
        <v>16.957468032836914</v>
      </c>
      <c r="H1732" s="1">
        <v>19.894159317016602</v>
      </c>
      <c r="I1732" s="1">
        <v>23.906837463378906</v>
      </c>
      <c r="J1732" s="1">
        <v>28.784849166870117</v>
      </c>
      <c r="K1732" s="1">
        <v>38.955368041992188</v>
      </c>
      <c r="L1732" s="1">
        <v>48.002414703369141</v>
      </c>
    </row>
    <row r="1733" spans="1:12">
      <c r="A1733">
        <v>2012</v>
      </c>
      <c r="B1733" t="s">
        <v>49</v>
      </c>
      <c r="C1733" s="1">
        <v>8.3976039886474609</v>
      </c>
      <c r="D1733" s="1">
        <v>9.9051275253295898</v>
      </c>
      <c r="E1733" s="1">
        <v>11.891055107116699</v>
      </c>
      <c r="F1733" s="1">
        <v>14.102744102478027</v>
      </c>
      <c r="G1733" s="1">
        <v>17.049934387207031</v>
      </c>
      <c r="H1733" s="1">
        <v>20.806013107299805</v>
      </c>
      <c r="I1733" s="1">
        <v>25.240079879760742</v>
      </c>
      <c r="J1733" s="1">
        <v>32.5867919921875</v>
      </c>
      <c r="K1733" s="1">
        <v>46.220298767089844</v>
      </c>
      <c r="L1733" s="1">
        <v>61.732879638671875</v>
      </c>
    </row>
    <row r="1734" spans="1:12">
      <c r="A1734">
        <v>2012</v>
      </c>
      <c r="B1734" t="s">
        <v>50</v>
      </c>
      <c r="C1734" s="1">
        <v>9.0902776718139648</v>
      </c>
      <c r="D1734" s="1">
        <v>11.383844375610352</v>
      </c>
      <c r="E1734" s="1">
        <v>13.866542816162109</v>
      </c>
      <c r="F1734" s="1">
        <v>15.877701759338379</v>
      </c>
      <c r="G1734" s="1">
        <v>18.696882247924805</v>
      </c>
      <c r="H1734" s="1">
        <v>21.941822052001953</v>
      </c>
      <c r="I1734" s="1">
        <v>26.084676742553711</v>
      </c>
      <c r="J1734" s="1">
        <v>30.83891487121582</v>
      </c>
      <c r="K1734" s="1">
        <v>39.956264495849609</v>
      </c>
      <c r="L1734" s="1">
        <v>49.139854431152344</v>
      </c>
    </row>
    <row r="1735" spans="1:12">
      <c r="A1735">
        <v>2012</v>
      </c>
      <c r="B1735" t="s">
        <v>51</v>
      </c>
      <c r="C1735" s="1">
        <v>8.3976888656616211</v>
      </c>
      <c r="D1735" s="1">
        <v>10.051763534545898</v>
      </c>
      <c r="E1735" s="1">
        <v>12.077271461486816</v>
      </c>
      <c r="F1735" s="1">
        <v>14.882806777954102</v>
      </c>
      <c r="G1735" s="1">
        <v>16.813447952270508</v>
      </c>
      <c r="H1735" s="1">
        <v>19.087678909301758</v>
      </c>
      <c r="I1735" s="1">
        <v>22.946708679199219</v>
      </c>
      <c r="J1735" s="1">
        <v>27.842838287353516</v>
      </c>
      <c r="K1735" s="1">
        <v>36.041492462158203</v>
      </c>
      <c r="L1735" s="1">
        <v>47.205524444580078</v>
      </c>
    </row>
    <row r="1736" spans="1:12">
      <c r="A1736">
        <v>2013</v>
      </c>
      <c r="B1736" t="s">
        <v>1</v>
      </c>
      <c r="C1736" s="1">
        <v>8.2779359817504883</v>
      </c>
      <c r="D1736" s="1">
        <v>9.9429941177368164</v>
      </c>
      <c r="E1736" s="1">
        <v>11.645227432250977</v>
      </c>
      <c r="F1736" s="1">
        <v>13.542126655578613</v>
      </c>
      <c r="G1736" s="1">
        <v>15.568901062011719</v>
      </c>
      <c r="H1736" s="1">
        <v>18.336078643798828</v>
      </c>
      <c r="I1736" s="1">
        <v>21.79701042175293</v>
      </c>
      <c r="J1736" s="1">
        <v>25.955610275268555</v>
      </c>
      <c r="K1736" s="1">
        <v>34.605358123779297</v>
      </c>
      <c r="L1736" s="1">
        <v>45.043502807617188</v>
      </c>
    </row>
    <row r="1737" spans="1:12">
      <c r="A1737">
        <v>2013</v>
      </c>
      <c r="B1737" t="s">
        <v>2</v>
      </c>
      <c r="C1737" s="1">
        <v>8.9971284866333008</v>
      </c>
      <c r="D1737" s="1">
        <v>10.999199867248535</v>
      </c>
      <c r="E1737" s="1">
        <v>13.08652400970459</v>
      </c>
      <c r="F1737" s="1">
        <v>15.460748672485352</v>
      </c>
      <c r="G1737" s="1">
        <v>18.096048355102539</v>
      </c>
      <c r="H1737" s="1">
        <v>21.700363159179688</v>
      </c>
      <c r="I1737" s="1">
        <v>25.077224731445313</v>
      </c>
      <c r="J1737" s="1">
        <v>31.591508865356445</v>
      </c>
      <c r="K1737" s="1">
        <v>42.027294158935547</v>
      </c>
      <c r="L1737" s="1">
        <v>52.661922454833984</v>
      </c>
    </row>
    <row r="1738" spans="1:12">
      <c r="A1738">
        <v>2013</v>
      </c>
      <c r="B1738" t="s">
        <v>3</v>
      </c>
      <c r="C1738" s="1">
        <v>8.9237127304077148</v>
      </c>
      <c r="D1738" s="1">
        <v>10.778284072875977</v>
      </c>
      <c r="E1738" s="1">
        <v>12.512737274169922</v>
      </c>
      <c r="F1738" s="1">
        <v>14.593045234680176</v>
      </c>
      <c r="G1738" s="1">
        <v>16.67369270324707</v>
      </c>
      <c r="H1738" s="1">
        <v>19.145858764648438</v>
      </c>
      <c r="I1738" s="1">
        <v>22.468574523925781</v>
      </c>
      <c r="J1738" s="1">
        <v>27.95402717590332</v>
      </c>
      <c r="K1738" s="1">
        <v>35.918296813964844</v>
      </c>
      <c r="L1738" s="1">
        <v>45.865184783935547</v>
      </c>
    </row>
    <row r="1739" spans="1:12">
      <c r="A1739">
        <v>2013</v>
      </c>
      <c r="B1739" t="s">
        <v>4</v>
      </c>
      <c r="C1739" s="1">
        <v>8.9261589050292969</v>
      </c>
      <c r="D1739" s="1">
        <v>11.026616096496582</v>
      </c>
      <c r="E1739" s="1">
        <v>13.236430168151855</v>
      </c>
      <c r="F1739" s="1">
        <v>16.154367446899414</v>
      </c>
      <c r="G1739" s="1">
        <v>19.937910079956055</v>
      </c>
      <c r="H1739" s="1">
        <v>24.938745498657227</v>
      </c>
      <c r="I1739" s="1">
        <v>29.663547515869141</v>
      </c>
      <c r="J1739" s="1">
        <v>36.925830841064453</v>
      </c>
      <c r="K1739" s="1">
        <v>48.838108062744141</v>
      </c>
      <c r="L1739" s="1">
        <v>64.983863830566406</v>
      </c>
    </row>
    <row r="1740" spans="1:12">
      <c r="A1740">
        <v>2013</v>
      </c>
      <c r="B1740" t="s">
        <v>5</v>
      </c>
      <c r="C1740" s="1">
        <v>8.3945980072021484</v>
      </c>
      <c r="D1740" s="1">
        <v>10.07723331451416</v>
      </c>
      <c r="E1740" s="1">
        <v>12.514416694641113</v>
      </c>
      <c r="F1740" s="1">
        <v>14.977251052856445</v>
      </c>
      <c r="G1740" s="1">
        <v>17.768352508544922</v>
      </c>
      <c r="H1740" s="1">
        <v>20.895767211914063</v>
      </c>
      <c r="I1740" s="1">
        <v>25.114187240600586</v>
      </c>
      <c r="J1740" s="1">
        <v>30.937023162841797</v>
      </c>
      <c r="K1740" s="1">
        <v>40.687007904052734</v>
      </c>
      <c r="L1740" s="1">
        <v>50.009807586669922</v>
      </c>
    </row>
    <row r="1741" spans="1:12">
      <c r="A1741">
        <v>2013</v>
      </c>
      <c r="B1741" t="s">
        <v>6</v>
      </c>
      <c r="C1741" s="1">
        <v>9.1927995681762695</v>
      </c>
      <c r="D1741" s="1">
        <v>11.33171558380127</v>
      </c>
      <c r="E1741" s="1">
        <v>13.992986679077148</v>
      </c>
      <c r="F1741" s="1">
        <v>16.9039306640625</v>
      </c>
      <c r="G1741" s="1">
        <v>19.996561050415039</v>
      </c>
      <c r="H1741" s="1">
        <v>24.124357223510742</v>
      </c>
      <c r="I1741" s="1">
        <v>29.399459838867188</v>
      </c>
      <c r="J1741" s="1">
        <v>36.282020568847656</v>
      </c>
      <c r="K1741" s="1">
        <v>48.081626892089844</v>
      </c>
      <c r="L1741" s="1">
        <v>64.111015319824219</v>
      </c>
    </row>
    <row r="1742" spans="1:12">
      <c r="A1742">
        <v>2013</v>
      </c>
      <c r="B1742" t="s">
        <v>7</v>
      </c>
      <c r="C1742" s="1">
        <v>8.5367908477783203</v>
      </c>
      <c r="D1742" s="1">
        <v>10.076038360595703</v>
      </c>
      <c r="E1742" s="1">
        <v>12.302274703979492</v>
      </c>
      <c r="F1742" s="1">
        <v>14.932223320007324</v>
      </c>
      <c r="G1742" s="1">
        <v>17.544717788696289</v>
      </c>
      <c r="H1742" s="1">
        <v>21.298225402832031</v>
      </c>
      <c r="I1742" s="1">
        <v>26.155311584472656</v>
      </c>
      <c r="J1742" s="1">
        <v>33.599597930908203</v>
      </c>
      <c r="K1742" s="1">
        <v>44.137638092041016</v>
      </c>
      <c r="L1742" s="1">
        <v>57.811363220214844</v>
      </c>
    </row>
    <row r="1743" spans="1:12">
      <c r="A1743">
        <v>2013</v>
      </c>
      <c r="B1743" t="s">
        <v>8</v>
      </c>
      <c r="C1743" s="1">
        <v>8.4912357330322266</v>
      </c>
      <c r="D1743" s="1">
        <v>10.070073127746582</v>
      </c>
      <c r="E1743" s="1">
        <v>12.760166168212891</v>
      </c>
      <c r="F1743" s="1">
        <v>15.244321823120117</v>
      </c>
      <c r="G1743" s="1">
        <v>19.010740280151367</v>
      </c>
      <c r="H1743" s="1">
        <v>22.960809707641602</v>
      </c>
      <c r="I1743" s="1">
        <v>28.742849349975586</v>
      </c>
      <c r="J1743" s="1">
        <v>36.591960906982422</v>
      </c>
      <c r="K1743" s="1">
        <v>49.48724365234375</v>
      </c>
      <c r="L1743" s="1">
        <v>71.124374389648438</v>
      </c>
    </row>
    <row r="1744" spans="1:12">
      <c r="A1744">
        <v>2013</v>
      </c>
      <c r="B1744" t="s">
        <v>9</v>
      </c>
      <c r="C1744" s="1">
        <v>8.2083377838134766</v>
      </c>
      <c r="D1744" s="1">
        <v>10.063014030456543</v>
      </c>
      <c r="E1744" s="1">
        <v>12.093072891235352</v>
      </c>
      <c r="F1744" s="1">
        <v>14.47072696685791</v>
      </c>
      <c r="G1744" s="1">
        <v>16.674880981445313</v>
      </c>
      <c r="H1744" s="1">
        <v>19.377080917358398</v>
      </c>
      <c r="I1744" s="1">
        <v>23.113119125366211</v>
      </c>
      <c r="J1744" s="1">
        <v>28.752490997314453</v>
      </c>
      <c r="K1744" s="1">
        <v>38.479377746582031</v>
      </c>
      <c r="L1744" s="1">
        <v>48.100772857666016</v>
      </c>
    </row>
    <row r="1745" spans="1:12">
      <c r="A1745">
        <v>2013</v>
      </c>
      <c r="B1745" t="s">
        <v>10</v>
      </c>
      <c r="C1745" s="1">
        <v>8.042546272277832</v>
      </c>
      <c r="D1745" s="1">
        <v>9.5554637908935547</v>
      </c>
      <c r="E1745" s="1">
        <v>11.212268829345703</v>
      </c>
      <c r="F1745" s="1">
        <v>13.310189247131348</v>
      </c>
      <c r="G1745" s="1">
        <v>15.457625389099121</v>
      </c>
      <c r="H1745" s="1">
        <v>18.056005477905273</v>
      </c>
      <c r="I1745" s="1">
        <v>21.623491287231445</v>
      </c>
      <c r="J1745" s="1">
        <v>26.207357406616211</v>
      </c>
      <c r="K1745" s="1">
        <v>34.425003051757813</v>
      </c>
      <c r="L1745" s="1">
        <v>44.0736083984375</v>
      </c>
    </row>
    <row r="1746" spans="1:12">
      <c r="A1746">
        <v>2013</v>
      </c>
      <c r="B1746" t="s">
        <v>11</v>
      </c>
      <c r="C1746" s="1">
        <v>8.1231794357299805</v>
      </c>
      <c r="D1746" s="1">
        <v>9.8952484130859375</v>
      </c>
      <c r="E1746" s="1">
        <v>11.526198387145996</v>
      </c>
      <c r="F1746" s="1">
        <v>13.569921493530273</v>
      </c>
      <c r="G1746" s="1">
        <v>15.534847259521484</v>
      </c>
      <c r="H1746" s="1">
        <v>17.969625473022461</v>
      </c>
      <c r="I1746" s="1">
        <v>21.661535263061523</v>
      </c>
      <c r="J1746" s="1">
        <v>26.547243118286133</v>
      </c>
      <c r="K1746" s="1">
        <v>35.997573852539063</v>
      </c>
      <c r="L1746" s="1">
        <v>44.714195251464844</v>
      </c>
    </row>
    <row r="1747" spans="1:12">
      <c r="A1747">
        <v>2013</v>
      </c>
      <c r="B1747" t="s">
        <v>12</v>
      </c>
      <c r="C1747" s="1">
        <v>8.566741943359375</v>
      </c>
      <c r="D1747" s="1">
        <v>9.9929704666137695</v>
      </c>
      <c r="E1747" s="1">
        <v>11.971796989440918</v>
      </c>
      <c r="F1747" s="1">
        <v>14.515588760375977</v>
      </c>
      <c r="G1747" s="1">
        <v>16.97490119934082</v>
      </c>
      <c r="H1747" s="1">
        <v>20.197835922241211</v>
      </c>
      <c r="I1747" s="1">
        <v>24.907268524169922</v>
      </c>
      <c r="J1747" s="1">
        <v>31.263896942138672</v>
      </c>
      <c r="K1747" s="1">
        <v>42.884433746337891</v>
      </c>
      <c r="L1747" s="1">
        <v>55.571666717529297</v>
      </c>
    </row>
    <row r="1748" spans="1:12">
      <c r="A1748">
        <v>2013</v>
      </c>
      <c r="B1748" t="s">
        <v>13</v>
      </c>
      <c r="C1748" s="1">
        <v>8.0373191833496094</v>
      </c>
      <c r="D1748" s="1">
        <v>9.7272329330444336</v>
      </c>
      <c r="E1748" s="1">
        <v>11.19731616973877</v>
      </c>
      <c r="F1748" s="1">
        <v>13.520853042602539</v>
      </c>
      <c r="G1748" s="1">
        <v>15.934592247009277</v>
      </c>
      <c r="H1748" s="1">
        <v>19.170917510986328</v>
      </c>
      <c r="I1748" s="1">
        <v>23.025020599365234</v>
      </c>
      <c r="J1748" s="1">
        <v>28.78266716003418</v>
      </c>
      <c r="K1748" s="1">
        <v>38.559543609619141</v>
      </c>
      <c r="L1748" s="1">
        <v>49.930858612060547</v>
      </c>
    </row>
    <row r="1749" spans="1:12">
      <c r="A1749">
        <v>2013</v>
      </c>
      <c r="B1749" t="s">
        <v>14</v>
      </c>
      <c r="C1749" s="1">
        <v>8.0778007507324219</v>
      </c>
      <c r="D1749" s="1">
        <v>9.9757509231567383</v>
      </c>
      <c r="E1749" s="1">
        <v>11.965915679931641</v>
      </c>
      <c r="F1749" s="1">
        <v>14.078848838806152</v>
      </c>
      <c r="G1749" s="1">
        <v>16.626136779785156</v>
      </c>
      <c r="H1749" s="1">
        <v>19.255807876586914</v>
      </c>
      <c r="I1749" s="1">
        <v>22.215435028076172</v>
      </c>
      <c r="J1749" s="1">
        <v>27.173696517944336</v>
      </c>
      <c r="K1749" s="1">
        <v>36.026508331298828</v>
      </c>
      <c r="L1749" s="1">
        <v>45.863399505615234</v>
      </c>
    </row>
    <row r="1750" spans="1:12">
      <c r="A1750">
        <v>2013</v>
      </c>
      <c r="B1750" t="s">
        <v>15</v>
      </c>
      <c r="C1750" s="1">
        <v>8.5726966857910156</v>
      </c>
      <c r="D1750" s="1">
        <v>10.60762882232666</v>
      </c>
      <c r="E1750" s="1">
        <v>12.963870048522949</v>
      </c>
      <c r="F1750" s="1">
        <v>15.119623184204102</v>
      </c>
      <c r="G1750" s="1">
        <v>18.042165756225586</v>
      </c>
      <c r="H1750" s="1">
        <v>21.297990798950195</v>
      </c>
      <c r="I1750" s="1">
        <v>25.027942657470703</v>
      </c>
      <c r="J1750" s="1">
        <v>30.991676330566406</v>
      </c>
      <c r="K1750" s="1">
        <v>39.890243530273438</v>
      </c>
      <c r="L1750" s="1">
        <v>49.448062896728516</v>
      </c>
    </row>
    <row r="1751" spans="1:12">
      <c r="A1751">
        <v>2013</v>
      </c>
      <c r="B1751" t="s">
        <v>16</v>
      </c>
      <c r="C1751" s="1">
        <v>8.0758676528930664</v>
      </c>
      <c r="D1751" s="1">
        <v>9.9615411758422852</v>
      </c>
      <c r="E1751" s="1">
        <v>11.590130805969238</v>
      </c>
      <c r="F1751" s="1">
        <v>13.616307258605957</v>
      </c>
      <c r="G1751" s="1">
        <v>15.514713287353516</v>
      </c>
      <c r="H1751" s="1">
        <v>18.151527404785156</v>
      </c>
      <c r="I1751" s="1">
        <v>21.431888580322266</v>
      </c>
      <c r="J1751" s="1">
        <v>26.152820587158203</v>
      </c>
      <c r="K1751" s="1">
        <v>34.564315795898438</v>
      </c>
      <c r="L1751" s="1">
        <v>44.100826263427734</v>
      </c>
    </row>
    <row r="1752" spans="1:12">
      <c r="A1752">
        <v>2013</v>
      </c>
      <c r="B1752" t="s">
        <v>17</v>
      </c>
      <c r="C1752" s="1">
        <v>8.0439968109130859</v>
      </c>
      <c r="D1752" s="1">
        <v>9.9095306396484375</v>
      </c>
      <c r="E1752" s="1">
        <v>11.701328277587891</v>
      </c>
      <c r="F1752" s="1">
        <v>13.895489692687988</v>
      </c>
      <c r="G1752" s="1">
        <v>15.877914428710938</v>
      </c>
      <c r="H1752" s="1">
        <v>18.523630142211914</v>
      </c>
      <c r="I1752" s="1">
        <v>21.98820686340332</v>
      </c>
      <c r="J1752" s="1">
        <v>26.806079864501953</v>
      </c>
      <c r="K1752" s="1">
        <v>35.120388031005859</v>
      </c>
      <c r="L1752" s="1">
        <v>45.786815643310547</v>
      </c>
    </row>
    <row r="1753" spans="1:12">
      <c r="A1753">
        <v>2013</v>
      </c>
      <c r="B1753" t="s">
        <v>18</v>
      </c>
      <c r="C1753" s="1">
        <v>8.9738397598266602</v>
      </c>
      <c r="D1753" s="1">
        <v>10.864097595214844</v>
      </c>
      <c r="E1753" s="1">
        <v>12.885357856750488</v>
      </c>
      <c r="F1753" s="1">
        <v>14.953028678894043</v>
      </c>
      <c r="G1753" s="1">
        <v>17.03809928894043</v>
      </c>
      <c r="H1753" s="1">
        <v>19.337291717529297</v>
      </c>
      <c r="I1753" s="1">
        <v>22.394493103027344</v>
      </c>
      <c r="J1753" s="1">
        <v>26.51829719543457</v>
      </c>
      <c r="K1753" s="1">
        <v>34.560314178466797</v>
      </c>
      <c r="L1753" s="1">
        <v>42.349994659423828</v>
      </c>
    </row>
    <row r="1754" spans="1:12">
      <c r="A1754">
        <v>2013</v>
      </c>
      <c r="B1754" t="s">
        <v>19</v>
      </c>
      <c r="C1754" s="1">
        <v>8.1431179046630859</v>
      </c>
      <c r="D1754" s="1">
        <v>9.9077672958374023</v>
      </c>
      <c r="E1754" s="1">
        <v>11.089938163757324</v>
      </c>
      <c r="F1754" s="1">
        <v>12.689519882202148</v>
      </c>
      <c r="G1754" s="1">
        <v>14.534612655639648</v>
      </c>
      <c r="H1754" s="1">
        <v>16.338117599487305</v>
      </c>
      <c r="I1754" s="1">
        <v>19.193191528320313</v>
      </c>
      <c r="J1754" s="1">
        <v>23.731475830078125</v>
      </c>
      <c r="K1754" s="1">
        <v>29.958616256713867</v>
      </c>
      <c r="L1754" s="1">
        <v>37.466552734375</v>
      </c>
    </row>
    <row r="1755" spans="1:12">
      <c r="A1755">
        <v>2013</v>
      </c>
      <c r="B1755" t="s">
        <v>20</v>
      </c>
      <c r="C1755" s="1">
        <v>8.1121120452880859</v>
      </c>
      <c r="D1755" s="1">
        <v>9.9531049728393555</v>
      </c>
      <c r="E1755" s="1">
        <v>11.502294540405273</v>
      </c>
      <c r="F1755" s="1">
        <v>13.312702178955078</v>
      </c>
      <c r="G1755" s="1">
        <v>15.043735504150391</v>
      </c>
      <c r="H1755" s="1">
        <v>17.940177917480469</v>
      </c>
      <c r="I1755" s="1">
        <v>21.197509765625</v>
      </c>
      <c r="J1755" s="1">
        <v>25.978145599365234</v>
      </c>
      <c r="K1755" s="1">
        <v>34.454120635986328</v>
      </c>
      <c r="L1755" s="1">
        <v>43.704635620117188</v>
      </c>
    </row>
    <row r="1756" spans="1:12">
      <c r="A1756">
        <v>2013</v>
      </c>
      <c r="B1756" t="s">
        <v>21</v>
      </c>
      <c r="C1756" s="1">
        <v>8.1023931503295898</v>
      </c>
      <c r="D1756" s="1">
        <v>9.8091611862182617</v>
      </c>
      <c r="E1756" s="1">
        <v>11.287312507629395</v>
      </c>
      <c r="F1756" s="1">
        <v>13.22685718536377</v>
      </c>
      <c r="G1756" s="1">
        <v>15.509727478027344</v>
      </c>
      <c r="H1756" s="1">
        <v>18.086990356445313</v>
      </c>
      <c r="I1756" s="1">
        <v>21.907354354858398</v>
      </c>
      <c r="J1756" s="1">
        <v>26.789894104003906</v>
      </c>
      <c r="K1756" s="1">
        <v>35.819843292236328</v>
      </c>
      <c r="L1756" s="1">
        <v>46.66400146484375</v>
      </c>
    </row>
    <row r="1757" spans="1:12">
      <c r="A1757">
        <v>2013</v>
      </c>
      <c r="B1757" t="s">
        <v>22</v>
      </c>
      <c r="C1757" s="1">
        <v>8.3081235885620117</v>
      </c>
      <c r="D1757" s="1">
        <v>9.9968814849853516</v>
      </c>
      <c r="E1757" s="1">
        <v>12.050124168395996</v>
      </c>
      <c r="F1757" s="1">
        <v>14.90432071685791</v>
      </c>
      <c r="G1757" s="1">
        <v>17.371971130371094</v>
      </c>
      <c r="H1757" s="1">
        <v>20.101968765258789</v>
      </c>
      <c r="I1757" s="1">
        <v>24.956575393676758</v>
      </c>
      <c r="J1757" s="1">
        <v>29.999286651611328</v>
      </c>
      <c r="K1757" s="1">
        <v>38.431167602539063</v>
      </c>
      <c r="L1757" s="1">
        <v>47.957893371582031</v>
      </c>
    </row>
    <row r="1758" spans="1:12">
      <c r="A1758">
        <v>2013</v>
      </c>
      <c r="B1758" t="s">
        <v>23</v>
      </c>
      <c r="C1758" s="1">
        <v>8.9077749252319336</v>
      </c>
      <c r="D1758" s="1">
        <v>10.984115600585938</v>
      </c>
      <c r="E1758" s="1">
        <v>13.498695373535156</v>
      </c>
      <c r="F1758" s="1">
        <v>16.160026550292969</v>
      </c>
      <c r="G1758" s="1">
        <v>19.528039932250977</v>
      </c>
      <c r="H1758" s="1">
        <v>24.000005722045898</v>
      </c>
      <c r="I1758" s="1">
        <v>28.837461471557617</v>
      </c>
      <c r="J1758" s="1">
        <v>36.116809844970703</v>
      </c>
      <c r="K1758" s="1">
        <v>48.061176300048828</v>
      </c>
      <c r="L1758" s="1">
        <v>63.935703277587891</v>
      </c>
    </row>
    <row r="1759" spans="1:12">
      <c r="A1759">
        <v>2013</v>
      </c>
      <c r="B1759" t="s">
        <v>24</v>
      </c>
      <c r="C1759" s="1">
        <v>9.9324827194213867</v>
      </c>
      <c r="D1759" s="1">
        <v>12.531868934631348</v>
      </c>
      <c r="E1759" s="1">
        <v>16.021581649780273</v>
      </c>
      <c r="F1759" s="1">
        <v>19.889078140258789</v>
      </c>
      <c r="G1759" s="1">
        <v>24.094337463378906</v>
      </c>
      <c r="H1759" s="1">
        <v>29.822551727294922</v>
      </c>
      <c r="I1759" s="1">
        <v>36.11376953125</v>
      </c>
      <c r="J1759" s="1">
        <v>45.649280548095703</v>
      </c>
      <c r="K1759" s="1">
        <v>64.38800048828125</v>
      </c>
      <c r="L1759" s="1">
        <v>99.172370910644531</v>
      </c>
    </row>
    <row r="1760" spans="1:12">
      <c r="A1760">
        <v>2013</v>
      </c>
      <c r="B1760" t="s">
        <v>25</v>
      </c>
      <c r="C1760" s="1">
        <v>8.2943572998046875</v>
      </c>
      <c r="D1760" s="1">
        <v>10.102679252624512</v>
      </c>
      <c r="E1760" s="1">
        <v>12.885372161865234</v>
      </c>
      <c r="F1760" s="1">
        <v>15.506523132324219</v>
      </c>
      <c r="G1760" s="1">
        <v>18.787996292114258</v>
      </c>
      <c r="H1760" s="1">
        <v>22.034250259399414</v>
      </c>
      <c r="I1760" s="1">
        <v>27.770723342895508</v>
      </c>
      <c r="J1760" s="1">
        <v>34.896499633789063</v>
      </c>
      <c r="K1760" s="1">
        <v>50.065254211425781</v>
      </c>
      <c r="L1760" s="1">
        <v>66.93035888671875</v>
      </c>
    </row>
    <row r="1761" spans="1:12">
      <c r="A1761">
        <v>2013</v>
      </c>
      <c r="B1761" t="s">
        <v>26</v>
      </c>
      <c r="C1761" s="1">
        <v>8.08544921875</v>
      </c>
      <c r="D1761" s="1">
        <v>9.6243343353271484</v>
      </c>
      <c r="E1761" s="1">
        <v>11.136819839477539</v>
      </c>
      <c r="F1761" s="1">
        <v>13.10246467590332</v>
      </c>
      <c r="G1761" s="1">
        <v>16.042089462280273</v>
      </c>
      <c r="H1761" s="1">
        <v>19.089483261108398</v>
      </c>
      <c r="I1761" s="1">
        <v>22.396215438842773</v>
      </c>
      <c r="J1761" s="1">
        <v>27.422874450683594</v>
      </c>
      <c r="K1761" s="1">
        <v>35.897083282470703</v>
      </c>
      <c r="L1761" s="1">
        <v>46.112556457519531</v>
      </c>
    </row>
    <row r="1762" spans="1:12">
      <c r="A1762">
        <v>2013</v>
      </c>
      <c r="B1762" t="s">
        <v>27</v>
      </c>
      <c r="C1762" s="1">
        <v>8.0434465408325195</v>
      </c>
      <c r="D1762" s="1">
        <v>9.431126594543457</v>
      </c>
      <c r="E1762" s="1">
        <v>10.984414100646973</v>
      </c>
      <c r="F1762" s="1">
        <v>12.925654411315918</v>
      </c>
      <c r="G1762" s="1">
        <v>15.031427383422852</v>
      </c>
      <c r="H1762" s="1">
        <v>17.859577178955078</v>
      </c>
      <c r="I1762" s="1">
        <v>21.410892486572266</v>
      </c>
      <c r="J1762" s="1">
        <v>26.560758590698242</v>
      </c>
      <c r="K1762" s="1">
        <v>38.149627685546875</v>
      </c>
      <c r="L1762" s="1">
        <v>47.953987121582031</v>
      </c>
    </row>
    <row r="1763" spans="1:12">
      <c r="A1763">
        <v>2013</v>
      </c>
      <c r="B1763" t="s">
        <v>28</v>
      </c>
      <c r="C1763" s="1">
        <v>8.0051956176757813</v>
      </c>
      <c r="D1763" s="1">
        <v>9.5543003082275391</v>
      </c>
      <c r="E1763" s="1">
        <v>11.044180870056152</v>
      </c>
      <c r="F1763" s="1">
        <v>13.036443710327148</v>
      </c>
      <c r="G1763" s="1">
        <v>15.395049095153809</v>
      </c>
      <c r="H1763" s="1">
        <v>18.013265609741211</v>
      </c>
      <c r="I1763" s="1">
        <v>20.807924270629883</v>
      </c>
      <c r="J1763" s="1">
        <v>25.636335372924805</v>
      </c>
      <c r="K1763" s="1">
        <v>33.788455963134766</v>
      </c>
      <c r="L1763" s="1">
        <v>43.016265869140625</v>
      </c>
    </row>
    <row r="1764" spans="1:12">
      <c r="A1764">
        <v>2013</v>
      </c>
      <c r="B1764" t="s">
        <v>29</v>
      </c>
      <c r="C1764" s="1">
        <v>8.2144832611083984</v>
      </c>
      <c r="D1764" s="1">
        <v>9.9268302917480469</v>
      </c>
      <c r="E1764" s="1">
        <v>11.759920120239258</v>
      </c>
      <c r="F1764" s="1">
        <v>13.845681190490723</v>
      </c>
      <c r="G1764" s="1">
        <v>16.159181594848633</v>
      </c>
      <c r="H1764" s="1">
        <v>19.18560791015625</v>
      </c>
      <c r="I1764" s="1">
        <v>23.043355941772461</v>
      </c>
      <c r="J1764" s="1">
        <v>28.317924499511719</v>
      </c>
      <c r="K1764" s="1">
        <v>37.617698669433594</v>
      </c>
      <c r="L1764" s="1">
        <v>49.499706268310547</v>
      </c>
    </row>
    <row r="1765" spans="1:12">
      <c r="A1765">
        <v>2013</v>
      </c>
      <c r="B1765" t="s">
        <v>30</v>
      </c>
      <c r="C1765" s="1">
        <v>8.0962324142456055</v>
      </c>
      <c r="D1765" s="1">
        <v>9.8962335586547852</v>
      </c>
      <c r="E1765" s="1">
        <v>11.217503547668457</v>
      </c>
      <c r="F1765" s="1">
        <v>13.362202644348145</v>
      </c>
      <c r="G1765" s="1">
        <v>15.753303527832031</v>
      </c>
      <c r="H1765" s="1">
        <v>19.043241500854492</v>
      </c>
      <c r="I1765" s="1">
        <v>22.396587371826172</v>
      </c>
      <c r="J1765" s="1">
        <v>27.485712051391602</v>
      </c>
      <c r="K1765" s="1">
        <v>38.471748352050781</v>
      </c>
      <c r="L1765" s="1">
        <v>49.945690155029297</v>
      </c>
    </row>
    <row r="1766" spans="1:12">
      <c r="A1766">
        <v>2013</v>
      </c>
      <c r="B1766" t="s">
        <v>31</v>
      </c>
      <c r="C1766" s="1">
        <v>8.0824422836303711</v>
      </c>
      <c r="D1766" s="1">
        <v>9.4491844177246094</v>
      </c>
      <c r="E1766" s="1">
        <v>10.624250411987305</v>
      </c>
      <c r="F1766" s="1">
        <v>12.519120216369629</v>
      </c>
      <c r="G1766" s="1">
        <v>14.602640151977539</v>
      </c>
      <c r="H1766" s="1">
        <v>16.895914077758789</v>
      </c>
      <c r="I1766" s="1">
        <v>19.325510025024414</v>
      </c>
      <c r="J1766" s="1">
        <v>23.841333389282227</v>
      </c>
      <c r="K1766" s="1">
        <v>31.210290908813477</v>
      </c>
      <c r="L1766" s="1">
        <v>39.386455535888672</v>
      </c>
    </row>
    <row r="1767" spans="1:12">
      <c r="A1767">
        <v>2013</v>
      </c>
      <c r="B1767" t="s">
        <v>32</v>
      </c>
      <c r="C1767" s="1">
        <v>7.9259481430053711</v>
      </c>
      <c r="D1767" s="1">
        <v>9.1412057876586914</v>
      </c>
      <c r="E1767" s="1">
        <v>10.921769142150879</v>
      </c>
      <c r="F1767" s="1">
        <v>12.568060874938965</v>
      </c>
      <c r="G1767" s="1">
        <v>14.754951477050781</v>
      </c>
      <c r="H1767" s="1">
        <v>17.188077926635742</v>
      </c>
      <c r="I1767" s="1">
        <v>20.107402801513672</v>
      </c>
      <c r="J1767" s="1">
        <v>24.122463226318359</v>
      </c>
      <c r="K1767" s="1">
        <v>31.360084533691406</v>
      </c>
      <c r="L1767" s="1">
        <v>40.874980926513672</v>
      </c>
    </row>
    <row r="1768" spans="1:12">
      <c r="A1768">
        <v>2013</v>
      </c>
      <c r="B1768" t="s">
        <v>33</v>
      </c>
      <c r="C1768" s="1">
        <v>7.9437055587768555</v>
      </c>
      <c r="D1768" s="1">
        <v>9.4008779525756836</v>
      </c>
      <c r="E1768" s="1">
        <v>11.106856346130371</v>
      </c>
      <c r="F1768" s="1">
        <v>13.031438827514648</v>
      </c>
      <c r="G1768" s="1">
        <v>15.124225616455078</v>
      </c>
      <c r="H1768" s="1">
        <v>18.072305679321289</v>
      </c>
      <c r="I1768" s="1">
        <v>21.29034423828125</v>
      </c>
      <c r="J1768" s="1">
        <v>25.64508056640625</v>
      </c>
      <c r="K1768" s="1">
        <v>33.719715118408203</v>
      </c>
      <c r="L1768" s="1">
        <v>43.372364044189453</v>
      </c>
    </row>
    <row r="1769" spans="1:12">
      <c r="A1769">
        <v>2013</v>
      </c>
      <c r="B1769" t="s">
        <v>34</v>
      </c>
      <c r="C1769" s="1">
        <v>7.9769196510314941</v>
      </c>
      <c r="D1769" s="1">
        <v>9.4735679626464844</v>
      </c>
      <c r="E1769" s="1">
        <v>10.864748001098633</v>
      </c>
      <c r="F1769" s="1">
        <v>12.501765251159668</v>
      </c>
      <c r="G1769" s="1">
        <v>14.450122833251953</v>
      </c>
      <c r="H1769" s="1">
        <v>17.013145446777344</v>
      </c>
      <c r="I1769" s="1">
        <v>19.979900360107422</v>
      </c>
      <c r="J1769" s="1">
        <v>24.885417938232422</v>
      </c>
      <c r="K1769" s="1">
        <v>32.221778869628906</v>
      </c>
      <c r="L1769" s="1">
        <v>40.913528442382813</v>
      </c>
    </row>
    <row r="1770" spans="1:12">
      <c r="A1770">
        <v>2013</v>
      </c>
      <c r="B1770" t="s">
        <v>35</v>
      </c>
      <c r="C1770" s="1">
        <v>7.9446215629577637</v>
      </c>
      <c r="D1770" s="1">
        <v>9.1740264892578125</v>
      </c>
      <c r="E1770" s="1">
        <v>10.565116882324219</v>
      </c>
      <c r="F1770" s="1">
        <v>12.406145095825195</v>
      </c>
      <c r="G1770" s="1">
        <v>14.502697944641113</v>
      </c>
      <c r="H1770" s="1">
        <v>16.702630996704102</v>
      </c>
      <c r="I1770" s="1">
        <v>19.550083160400391</v>
      </c>
      <c r="J1770" s="1">
        <v>23.433544158935547</v>
      </c>
      <c r="K1770" s="1">
        <v>30.228326797485352</v>
      </c>
      <c r="L1770" s="1">
        <v>38.877666473388672</v>
      </c>
    </row>
    <row r="1771" spans="1:12">
      <c r="A1771">
        <v>2013</v>
      </c>
      <c r="B1771" t="s">
        <v>36</v>
      </c>
      <c r="C1771" s="1">
        <v>7.9742259979248047</v>
      </c>
      <c r="D1771" s="1">
        <v>9.0945272445678711</v>
      </c>
      <c r="E1771" s="1">
        <v>10.445452690124512</v>
      </c>
      <c r="F1771" s="1">
        <v>12.562862396240234</v>
      </c>
      <c r="G1771" s="1">
        <v>14.982574462890625</v>
      </c>
      <c r="H1771" s="1">
        <v>17.521142959594727</v>
      </c>
      <c r="I1771" s="1">
        <v>20.886379241943359</v>
      </c>
      <c r="J1771" s="1">
        <v>25.960145950317383</v>
      </c>
      <c r="K1771" s="1">
        <v>34.851024627685547</v>
      </c>
      <c r="L1771" s="1">
        <v>45.74072265625</v>
      </c>
    </row>
    <row r="1772" spans="1:12">
      <c r="A1772">
        <v>2013</v>
      </c>
      <c r="B1772" t="s">
        <v>37</v>
      </c>
      <c r="C1772" s="1">
        <v>8.2211894989013672</v>
      </c>
      <c r="D1772" s="1">
        <v>9.6080741882324219</v>
      </c>
      <c r="E1772" s="1">
        <v>11.213661193847656</v>
      </c>
      <c r="F1772" s="1">
        <v>12.990998268127441</v>
      </c>
      <c r="G1772" s="1">
        <v>15.016439437866211</v>
      </c>
      <c r="H1772" s="1">
        <v>16.981695175170898</v>
      </c>
      <c r="I1772" s="1">
        <v>19.945915222167969</v>
      </c>
      <c r="J1772" s="1">
        <v>24.132284164428711</v>
      </c>
      <c r="K1772" s="1">
        <v>33.699653625488281</v>
      </c>
      <c r="L1772" s="1">
        <v>43.561393737792969</v>
      </c>
    </row>
    <row r="1773" spans="1:12">
      <c r="A1773">
        <v>2013</v>
      </c>
      <c r="B1773" t="s">
        <v>38</v>
      </c>
      <c r="C1773" s="1">
        <v>7.9826493263244629</v>
      </c>
      <c r="D1773" s="1">
        <v>9.4432039260864258</v>
      </c>
      <c r="E1773" s="1">
        <v>10.898056983947754</v>
      </c>
      <c r="F1773" s="1">
        <v>12.726821899414063</v>
      </c>
      <c r="G1773" s="1">
        <v>15.054116249084473</v>
      </c>
      <c r="H1773" s="1">
        <v>17.970180511474609</v>
      </c>
      <c r="I1773" s="1">
        <v>21.887639999389648</v>
      </c>
      <c r="J1773" s="1">
        <v>26.960105895996094</v>
      </c>
      <c r="K1773" s="1">
        <v>37.440242767333984</v>
      </c>
      <c r="L1773" s="1">
        <v>49.930503845214844</v>
      </c>
    </row>
    <row r="1774" spans="1:12">
      <c r="A1774">
        <v>2013</v>
      </c>
      <c r="B1774" t="s">
        <v>39</v>
      </c>
      <c r="C1774" s="1">
        <v>8.2611398696899414</v>
      </c>
      <c r="D1774" s="1">
        <v>9.8445196151733398</v>
      </c>
      <c r="E1774" s="1">
        <v>11.086163520812988</v>
      </c>
      <c r="F1774" s="1">
        <v>12.951878547668457</v>
      </c>
      <c r="G1774" s="1">
        <v>14.971280097961426</v>
      </c>
      <c r="H1774" s="1">
        <v>17.084377288818359</v>
      </c>
      <c r="I1774" s="1">
        <v>19.999471664428711</v>
      </c>
      <c r="J1774" s="1">
        <v>25.008365631103516</v>
      </c>
      <c r="K1774" s="1">
        <v>31.601734161376953</v>
      </c>
      <c r="L1774" s="1">
        <v>38.394210815429688</v>
      </c>
    </row>
    <row r="1775" spans="1:12">
      <c r="A1775">
        <v>2013</v>
      </c>
      <c r="B1775" t="s">
        <v>40</v>
      </c>
      <c r="C1775" s="1">
        <v>7.9534525871276855</v>
      </c>
      <c r="D1775" s="1">
        <v>9.4022512435913086</v>
      </c>
      <c r="E1775" s="1">
        <v>10.918957710266113</v>
      </c>
      <c r="F1775" s="1">
        <v>12.612147331237793</v>
      </c>
      <c r="G1775" s="1">
        <v>14.873363494873047</v>
      </c>
      <c r="H1775" s="1">
        <v>16.906370162963867</v>
      </c>
      <c r="I1775" s="1">
        <v>19.962285995483398</v>
      </c>
      <c r="J1775" s="1">
        <v>24.288480758666992</v>
      </c>
      <c r="K1775" s="1">
        <v>32.932399749755859</v>
      </c>
      <c r="L1775" s="1">
        <v>43.266384124755859</v>
      </c>
    </row>
    <row r="1776" spans="1:12">
      <c r="A1776">
        <v>2013</v>
      </c>
      <c r="B1776" t="s">
        <v>41</v>
      </c>
      <c r="C1776" s="1">
        <v>8.58721923828125</v>
      </c>
      <c r="D1776" s="1">
        <v>10.088332176208496</v>
      </c>
      <c r="E1776" s="1">
        <v>12.050992965698242</v>
      </c>
      <c r="F1776" s="1">
        <v>14.279420852661133</v>
      </c>
      <c r="G1776" s="1">
        <v>16.888839721679688</v>
      </c>
      <c r="H1776" s="1">
        <v>19.489374160766602</v>
      </c>
      <c r="I1776" s="1">
        <v>23.119771957397461</v>
      </c>
      <c r="J1776" s="1">
        <v>27.210905075073242</v>
      </c>
      <c r="K1776" s="1">
        <v>34.856544494628906</v>
      </c>
      <c r="L1776" s="1">
        <v>41.934066772460938</v>
      </c>
    </row>
    <row r="1777" spans="1:12">
      <c r="A1777">
        <v>2013</v>
      </c>
      <c r="B1777" t="s">
        <v>42</v>
      </c>
      <c r="C1777" s="1">
        <v>8.6072998046875</v>
      </c>
      <c r="D1777" s="1">
        <v>10.242880821228027</v>
      </c>
      <c r="E1777" s="1">
        <v>12.692198753356934</v>
      </c>
      <c r="F1777" s="1">
        <v>15.102810859680176</v>
      </c>
      <c r="G1777" s="1">
        <v>18.036710739135742</v>
      </c>
      <c r="H1777" s="1">
        <v>21.55499267578125</v>
      </c>
      <c r="I1777" s="1">
        <v>25.979652404785156</v>
      </c>
      <c r="J1777" s="1">
        <v>33.273403167724609</v>
      </c>
      <c r="K1777" s="1">
        <v>45.866725921630859</v>
      </c>
      <c r="L1777" s="1">
        <v>59.922458648681641</v>
      </c>
    </row>
    <row r="1778" spans="1:12">
      <c r="A1778">
        <v>2013</v>
      </c>
      <c r="B1778" t="s">
        <v>43</v>
      </c>
      <c r="C1778" s="1">
        <v>8.0505819320678711</v>
      </c>
      <c r="D1778" s="1">
        <v>9.1117563247680664</v>
      </c>
      <c r="E1778" s="1">
        <v>10.761669158935547</v>
      </c>
      <c r="F1778" s="1">
        <v>12.83336353302002</v>
      </c>
      <c r="G1778" s="1">
        <v>15.579293251037598</v>
      </c>
      <c r="H1778" s="1">
        <v>18.119556427001953</v>
      </c>
      <c r="I1778" s="1">
        <v>22.983026504516602</v>
      </c>
      <c r="J1778" s="1">
        <v>28.741195678710938</v>
      </c>
      <c r="K1778" s="1">
        <v>38.422260284423828</v>
      </c>
      <c r="L1778" s="1">
        <v>49.684242248535156</v>
      </c>
    </row>
    <row r="1779" spans="1:12">
      <c r="A1779">
        <v>2013</v>
      </c>
      <c r="B1779" t="s">
        <v>44</v>
      </c>
      <c r="C1779" s="1">
        <v>8.0843572616577148</v>
      </c>
      <c r="D1779" s="1">
        <v>9.9247360229492188</v>
      </c>
      <c r="E1779" s="1">
        <v>11.599864959716797</v>
      </c>
      <c r="F1779" s="1">
        <v>13.66855525970459</v>
      </c>
      <c r="G1779" s="1">
        <v>15.766742706298828</v>
      </c>
      <c r="H1779" s="1">
        <v>19.149467468261719</v>
      </c>
      <c r="I1779" s="1">
        <v>23.081607818603516</v>
      </c>
      <c r="J1779" s="1">
        <v>28.870948791503906</v>
      </c>
      <c r="K1779" s="1">
        <v>38.901031494140625</v>
      </c>
      <c r="L1779" s="1">
        <v>48.317806243896484</v>
      </c>
    </row>
    <row r="1780" spans="1:12">
      <c r="A1780">
        <v>2013</v>
      </c>
      <c r="B1780" t="s">
        <v>45</v>
      </c>
      <c r="C1780" s="1">
        <v>8.2645053863525391</v>
      </c>
      <c r="D1780" s="1">
        <v>9.9246368408203125</v>
      </c>
      <c r="E1780" s="1">
        <v>11.497323036193848</v>
      </c>
      <c r="F1780" s="1">
        <v>13.162113189697266</v>
      </c>
      <c r="G1780" s="1">
        <v>15.725303649902344</v>
      </c>
      <c r="H1780" s="1">
        <v>18.257711410522461</v>
      </c>
      <c r="I1780" s="1">
        <v>21.985305786132813</v>
      </c>
      <c r="J1780" s="1">
        <v>26.268877029418945</v>
      </c>
      <c r="K1780" s="1">
        <v>35.850837707519531</v>
      </c>
      <c r="L1780" s="1">
        <v>48.372489929199219</v>
      </c>
    </row>
    <row r="1781" spans="1:12">
      <c r="A1781">
        <v>2013</v>
      </c>
      <c r="B1781" t="s">
        <v>46</v>
      </c>
      <c r="C1781" s="1">
        <v>8.4601783752441406</v>
      </c>
      <c r="D1781" s="1">
        <v>9.9051837921142578</v>
      </c>
      <c r="E1781" s="1">
        <v>11.484681129455566</v>
      </c>
      <c r="F1781" s="1">
        <v>13.062308311462402</v>
      </c>
      <c r="G1781" s="1">
        <v>15.270832061767578</v>
      </c>
      <c r="H1781" s="1">
        <v>17.908452987670898</v>
      </c>
      <c r="I1781" s="1">
        <v>21.151996612548828</v>
      </c>
      <c r="J1781" s="1">
        <v>26.528507232666016</v>
      </c>
      <c r="K1781" s="1">
        <v>34.869483947753906</v>
      </c>
      <c r="L1781" s="1">
        <v>43.736679077148438</v>
      </c>
    </row>
    <row r="1782" spans="1:12">
      <c r="A1782">
        <v>2013</v>
      </c>
      <c r="B1782" t="s">
        <v>47</v>
      </c>
      <c r="C1782" s="1">
        <v>9.2798728942871094</v>
      </c>
      <c r="D1782" s="1">
        <v>10.606444358825684</v>
      </c>
      <c r="E1782" s="1">
        <v>12.918196678161621</v>
      </c>
      <c r="F1782" s="1">
        <v>15.206820487976074</v>
      </c>
      <c r="G1782" s="1">
        <v>18.288785934448242</v>
      </c>
      <c r="H1782" s="1">
        <v>21.936943054199219</v>
      </c>
      <c r="I1782" s="1">
        <v>26.162445068359375</v>
      </c>
      <c r="J1782" s="1">
        <v>33.044811248779297</v>
      </c>
      <c r="K1782" s="1">
        <v>43.767036437988281</v>
      </c>
      <c r="L1782" s="1">
        <v>56.462657928466797</v>
      </c>
    </row>
    <row r="1783" spans="1:12">
      <c r="A1783">
        <v>2013</v>
      </c>
      <c r="B1783" t="s">
        <v>48</v>
      </c>
      <c r="C1783" s="1">
        <v>9.0317211151123047</v>
      </c>
      <c r="D1783" s="1">
        <v>10.076050758361816</v>
      </c>
      <c r="E1783" s="1">
        <v>12.08390998840332</v>
      </c>
      <c r="F1783" s="1">
        <v>14.169964790344238</v>
      </c>
      <c r="G1783" s="1">
        <v>16.430932998657227</v>
      </c>
      <c r="H1783" s="1">
        <v>19.162967681884766</v>
      </c>
      <c r="I1783" s="1">
        <v>23.282604217529297</v>
      </c>
      <c r="J1783" s="1">
        <v>28.757165908813477</v>
      </c>
      <c r="K1783" s="1">
        <v>38.288761138916016</v>
      </c>
      <c r="L1783" s="1">
        <v>47.989120483398438</v>
      </c>
    </row>
    <row r="1784" spans="1:12">
      <c r="A1784">
        <v>2013</v>
      </c>
      <c r="B1784" t="s">
        <v>49</v>
      </c>
      <c r="C1784" s="1">
        <v>8.5476951599121094</v>
      </c>
      <c r="D1784" s="1">
        <v>9.9834299087524414</v>
      </c>
      <c r="E1784" s="1">
        <v>11.939294815063477</v>
      </c>
      <c r="F1784" s="1">
        <v>14.41865062713623</v>
      </c>
      <c r="G1784" s="1">
        <v>17.093931198120117</v>
      </c>
      <c r="H1784" s="1">
        <v>20.725814819335938</v>
      </c>
      <c r="I1784" s="1">
        <v>25.546720504760742</v>
      </c>
      <c r="J1784" s="1">
        <v>33.669204711914063</v>
      </c>
      <c r="K1784" s="1">
        <v>47.013172149658203</v>
      </c>
      <c r="L1784" s="1">
        <v>62.345424652099609</v>
      </c>
    </row>
    <row r="1785" spans="1:12">
      <c r="A1785">
        <v>2013</v>
      </c>
      <c r="B1785" t="s">
        <v>50</v>
      </c>
      <c r="C1785" s="1">
        <v>9.1104621887207031</v>
      </c>
      <c r="D1785" s="1">
        <v>11.088326454162598</v>
      </c>
      <c r="E1785" s="1">
        <v>13.740713119506836</v>
      </c>
      <c r="F1785" s="1">
        <v>15.914680480957031</v>
      </c>
      <c r="G1785" s="1">
        <v>18.425983428955078</v>
      </c>
      <c r="H1785" s="1">
        <v>21.893732070922852</v>
      </c>
      <c r="I1785" s="1">
        <v>25.970964431762695</v>
      </c>
      <c r="J1785" s="1">
        <v>31.812250137329102</v>
      </c>
      <c r="K1785" s="1">
        <v>40.506023406982422</v>
      </c>
      <c r="L1785" s="1">
        <v>49.901313781738281</v>
      </c>
    </row>
    <row r="1786" spans="1:12">
      <c r="A1786">
        <v>2013</v>
      </c>
      <c r="B1786" t="s">
        <v>51</v>
      </c>
      <c r="C1786" s="1">
        <v>8.5673828125</v>
      </c>
      <c r="D1786" s="1">
        <v>10.07172966003418</v>
      </c>
      <c r="E1786" s="1">
        <v>12.032954216003418</v>
      </c>
      <c r="F1786" s="1">
        <v>14.478937149047852</v>
      </c>
      <c r="G1786" s="1">
        <v>16.99964714050293</v>
      </c>
      <c r="H1786" s="1">
        <v>19.726104736328125</v>
      </c>
      <c r="I1786" s="1">
        <v>23.095226287841797</v>
      </c>
      <c r="J1786" s="1">
        <v>28.784036636352539</v>
      </c>
      <c r="K1786" s="1">
        <v>38.438400268554688</v>
      </c>
      <c r="L1786" s="1">
        <v>50.069599151611328</v>
      </c>
    </row>
    <row r="1787" spans="1:12">
      <c r="A1787">
        <v>2014</v>
      </c>
      <c r="B1787" t="s">
        <v>1</v>
      </c>
      <c r="C1787" s="1">
        <v>8.6523456573486328</v>
      </c>
      <c r="D1787" s="1">
        <v>10.045683860778809</v>
      </c>
      <c r="E1787" s="1">
        <v>12.013643264770508</v>
      </c>
      <c r="F1787" s="1">
        <v>13.973911285400391</v>
      </c>
      <c r="G1787" s="1">
        <v>15.950392723083496</v>
      </c>
      <c r="H1787" s="1">
        <v>18.880002975463867</v>
      </c>
      <c r="I1787" s="1">
        <v>21.967765808105469</v>
      </c>
      <c r="J1787" s="1">
        <v>26.567996978759766</v>
      </c>
      <c r="K1787" s="1">
        <v>35.018333435058594</v>
      </c>
      <c r="L1787" s="1">
        <v>44.049560546875</v>
      </c>
    </row>
    <row r="1788" spans="1:12">
      <c r="A1788">
        <v>2014</v>
      </c>
      <c r="B1788" t="s">
        <v>2</v>
      </c>
      <c r="C1788" s="1">
        <v>8.9282436370849609</v>
      </c>
      <c r="D1788" s="1">
        <v>10.899808883666992</v>
      </c>
      <c r="E1788" s="1">
        <v>13.075045585632324</v>
      </c>
      <c r="F1788" s="1">
        <v>15.379216194152832</v>
      </c>
      <c r="G1788" s="1">
        <v>18.052640914916992</v>
      </c>
      <c r="H1788" s="1">
        <v>21.191856384277344</v>
      </c>
      <c r="I1788" s="1">
        <v>25.017053604125977</v>
      </c>
      <c r="J1788" s="1">
        <v>31.290027618408203</v>
      </c>
      <c r="K1788" s="1">
        <v>41.181804656982422</v>
      </c>
      <c r="L1788" s="1">
        <v>52.823661804199219</v>
      </c>
    </row>
    <row r="1789" spans="1:12">
      <c r="A1789">
        <v>2014</v>
      </c>
      <c r="B1789" t="s">
        <v>3</v>
      </c>
      <c r="C1789" s="1">
        <v>9.1080055236816406</v>
      </c>
      <c r="D1789" s="1">
        <v>11.08342170715332</v>
      </c>
      <c r="E1789" s="1">
        <v>13.376326560974121</v>
      </c>
      <c r="F1789" s="1">
        <v>15.110895156860352</v>
      </c>
      <c r="G1789" s="1">
        <v>17.485815048217773</v>
      </c>
      <c r="H1789" s="1">
        <v>19.985300064086914</v>
      </c>
      <c r="I1789" s="1">
        <v>23.426280975341797</v>
      </c>
      <c r="J1789" s="1">
        <v>28.704885482788086</v>
      </c>
      <c r="K1789" s="1">
        <v>38.102249145507813</v>
      </c>
      <c r="L1789" s="1">
        <v>48.053642272949219</v>
      </c>
    </row>
    <row r="1790" spans="1:12">
      <c r="A1790">
        <v>2014</v>
      </c>
      <c r="B1790" t="s">
        <v>4</v>
      </c>
      <c r="C1790" s="1">
        <v>8.9653682708740234</v>
      </c>
      <c r="D1790" s="1">
        <v>11.127177238464355</v>
      </c>
      <c r="E1790" s="1">
        <v>13.744819641113281</v>
      </c>
      <c r="F1790" s="1">
        <v>16.60224723815918</v>
      </c>
      <c r="G1790" s="1">
        <v>19.987646102905273</v>
      </c>
      <c r="H1790" s="1">
        <v>24.014028549194336</v>
      </c>
      <c r="I1790" s="1">
        <v>28.847599029541016</v>
      </c>
      <c r="J1790" s="1">
        <v>37.364864349365234</v>
      </c>
      <c r="K1790" s="1">
        <v>48.036018371582031</v>
      </c>
      <c r="L1790" s="1">
        <v>66.836738586425781</v>
      </c>
    </row>
    <row r="1791" spans="1:12">
      <c r="A1791">
        <v>2014</v>
      </c>
      <c r="B1791" t="s">
        <v>5</v>
      </c>
      <c r="C1791" s="1">
        <v>8.4997425079345703</v>
      </c>
      <c r="D1791" s="1">
        <v>10.093417167663574</v>
      </c>
      <c r="E1791" s="1">
        <v>12.602077484130859</v>
      </c>
      <c r="F1791" s="1">
        <v>15.007946014404297</v>
      </c>
      <c r="G1791" s="1">
        <v>18.058767318725586</v>
      </c>
      <c r="H1791" s="1">
        <v>21.099716186523438</v>
      </c>
      <c r="I1791" s="1">
        <v>25.550817489624023</v>
      </c>
      <c r="J1791" s="1">
        <v>31.328094482421875</v>
      </c>
      <c r="K1791" s="1">
        <v>41.662727355957031</v>
      </c>
      <c r="L1791" s="1">
        <v>50.607212066650391</v>
      </c>
    </row>
    <row r="1792" spans="1:12">
      <c r="A1792">
        <v>2014</v>
      </c>
      <c r="B1792" t="s">
        <v>6</v>
      </c>
      <c r="C1792" s="1">
        <v>9.0110502243041992</v>
      </c>
      <c r="D1792" s="1">
        <v>10.608197212219238</v>
      </c>
      <c r="E1792" s="1">
        <v>13.082215309143066</v>
      </c>
      <c r="F1792" s="1">
        <v>15.98558235168457</v>
      </c>
      <c r="G1792" s="1">
        <v>19.891094207763672</v>
      </c>
      <c r="H1792" s="1">
        <v>23.987115859985352</v>
      </c>
      <c r="I1792" s="1">
        <v>29.595046997070313</v>
      </c>
      <c r="J1792" s="1">
        <v>36.073192596435547</v>
      </c>
      <c r="K1792" s="1">
        <v>48.09088134765625</v>
      </c>
      <c r="L1792" s="1">
        <v>67.276161193847656</v>
      </c>
    </row>
    <row r="1793" spans="1:12">
      <c r="A1793">
        <v>2014</v>
      </c>
      <c r="B1793" t="s">
        <v>7</v>
      </c>
      <c r="C1793" s="1">
        <v>8.8286685943603516</v>
      </c>
      <c r="D1793" s="1">
        <v>10.418701171875</v>
      </c>
      <c r="E1793" s="1">
        <v>12.895974159240723</v>
      </c>
      <c r="F1793" s="1">
        <v>15.488126754760742</v>
      </c>
      <c r="G1793" s="1">
        <v>18.847816467285156</v>
      </c>
      <c r="H1793" s="1">
        <v>22.225011825561523</v>
      </c>
      <c r="I1793" s="1">
        <v>27.113500595092773</v>
      </c>
      <c r="J1793" s="1">
        <v>34.310108184814453</v>
      </c>
      <c r="K1793" s="1">
        <v>46.372837066650391</v>
      </c>
      <c r="L1793" s="1">
        <v>60.028846740722656</v>
      </c>
    </row>
    <row r="1794" spans="1:12">
      <c r="A1794">
        <v>2014</v>
      </c>
      <c r="B1794" t="s">
        <v>8</v>
      </c>
      <c r="C1794" s="1">
        <v>8.8115787506103516</v>
      </c>
      <c r="D1794" s="1">
        <v>10.417820930480957</v>
      </c>
      <c r="E1794" s="1">
        <v>12.993821144104004</v>
      </c>
      <c r="F1794" s="1">
        <v>15.41307258605957</v>
      </c>
      <c r="G1794" s="1">
        <v>19.168420791625977</v>
      </c>
      <c r="H1794" s="1">
        <v>23.604782104492188</v>
      </c>
      <c r="I1794" s="1">
        <v>28.438201904296875</v>
      </c>
      <c r="J1794" s="1">
        <v>36.004238128662109</v>
      </c>
      <c r="K1794" s="1">
        <v>49.969425201416016</v>
      </c>
      <c r="L1794" s="1">
        <v>65.343246459960938</v>
      </c>
    </row>
    <row r="1795" spans="1:12">
      <c r="A1795">
        <v>2014</v>
      </c>
      <c r="B1795" t="s">
        <v>9</v>
      </c>
      <c r="C1795" s="1">
        <v>8.4306850433349609</v>
      </c>
      <c r="D1795" s="1">
        <v>10.089863777160645</v>
      </c>
      <c r="E1795" s="1">
        <v>12.212592124938965</v>
      </c>
      <c r="F1795" s="1">
        <v>14.574685096740723</v>
      </c>
      <c r="G1795" s="1">
        <v>16.938928604125977</v>
      </c>
      <c r="H1795" s="1">
        <v>19.939285278320313</v>
      </c>
      <c r="I1795" s="1">
        <v>23.944969177246094</v>
      </c>
      <c r="J1795" s="1">
        <v>29.689935684204102</v>
      </c>
      <c r="K1795" s="1">
        <v>38.453662872314453</v>
      </c>
      <c r="L1795" s="1">
        <v>47.975784301757813</v>
      </c>
    </row>
    <row r="1796" spans="1:12">
      <c r="A1796">
        <v>2014</v>
      </c>
      <c r="B1796" t="s">
        <v>10</v>
      </c>
      <c r="C1796" s="1">
        <v>8.2144069671630859</v>
      </c>
      <c r="D1796" s="1">
        <v>9.9698381423950195</v>
      </c>
      <c r="E1796" s="1">
        <v>11.876041412353516</v>
      </c>
      <c r="F1796" s="1">
        <v>13.580415725708008</v>
      </c>
      <c r="G1796" s="1">
        <v>15.889791488647461</v>
      </c>
      <c r="H1796" s="1">
        <v>18.272197723388672</v>
      </c>
      <c r="I1796" s="1">
        <v>21.858587265014648</v>
      </c>
      <c r="J1796" s="1">
        <v>26.817235946655273</v>
      </c>
      <c r="K1796" s="1">
        <v>35.349880218505859</v>
      </c>
      <c r="L1796" s="1">
        <v>46.305210113525391</v>
      </c>
    </row>
    <row r="1797" spans="1:12">
      <c r="A1797">
        <v>2014</v>
      </c>
      <c r="B1797" t="s">
        <v>11</v>
      </c>
      <c r="C1797" s="1">
        <v>8.1121969223022461</v>
      </c>
      <c r="D1797" s="1">
        <v>9.8601589202880859</v>
      </c>
      <c r="E1797" s="1">
        <v>11.289307594299316</v>
      </c>
      <c r="F1797" s="1">
        <v>13.554482460021973</v>
      </c>
      <c r="G1797" s="1">
        <v>15.541319847106934</v>
      </c>
      <c r="H1797" s="1">
        <v>18.441764831542969</v>
      </c>
      <c r="I1797" s="1">
        <v>21.604097366333008</v>
      </c>
      <c r="J1797" s="1">
        <v>25.918939590454102</v>
      </c>
      <c r="K1797" s="1">
        <v>34.412029266357422</v>
      </c>
      <c r="L1797" s="1">
        <v>44.940963745117188</v>
      </c>
    </row>
    <row r="1798" spans="1:12">
      <c r="A1798">
        <v>2014</v>
      </c>
      <c r="B1798" t="s">
        <v>12</v>
      </c>
      <c r="C1798" s="1">
        <v>8.5696010589599609</v>
      </c>
      <c r="D1798" s="1">
        <v>10.002864837646484</v>
      </c>
      <c r="E1798" s="1">
        <v>11.999924659729004</v>
      </c>
      <c r="F1798" s="1">
        <v>14.470596313476563</v>
      </c>
      <c r="G1798" s="1">
        <v>16.988973617553711</v>
      </c>
      <c r="H1798" s="1">
        <v>20.037143707275391</v>
      </c>
      <c r="I1798" s="1">
        <v>24.90943717956543</v>
      </c>
      <c r="J1798" s="1">
        <v>30.21025276184082</v>
      </c>
      <c r="K1798" s="1">
        <v>40.832386016845703</v>
      </c>
      <c r="L1798" s="1">
        <v>53.108982086181641</v>
      </c>
    </row>
    <row r="1799" spans="1:12">
      <c r="A1799">
        <v>2014</v>
      </c>
      <c r="B1799" t="s">
        <v>13</v>
      </c>
      <c r="C1799" s="1">
        <v>8.2616405487060547</v>
      </c>
      <c r="D1799" s="1">
        <v>9.9551401138305664</v>
      </c>
      <c r="E1799" s="1">
        <v>11.812182426452637</v>
      </c>
      <c r="F1799" s="1">
        <v>14.038442611694336</v>
      </c>
      <c r="G1799" s="1">
        <v>16.387346267700195</v>
      </c>
      <c r="H1799" s="1">
        <v>19.889392852783203</v>
      </c>
      <c r="I1799" s="1">
        <v>24.022319793701172</v>
      </c>
      <c r="J1799" s="1">
        <v>29.533063888549805</v>
      </c>
      <c r="K1799" s="1">
        <v>39.425800323486328</v>
      </c>
      <c r="L1799" s="1">
        <v>50.063518524169922</v>
      </c>
    </row>
    <row r="1800" spans="1:12">
      <c r="A1800">
        <v>2014</v>
      </c>
      <c r="B1800" t="s">
        <v>14</v>
      </c>
      <c r="C1800" s="1">
        <v>8.4760036468505859</v>
      </c>
      <c r="D1800" s="1">
        <v>10.193960189819336</v>
      </c>
      <c r="E1800" s="1">
        <v>12.706405639648438</v>
      </c>
      <c r="F1800" s="1">
        <v>14.76500129699707</v>
      </c>
      <c r="G1800" s="1">
        <v>16.953752517700195</v>
      </c>
      <c r="H1800" s="1">
        <v>19.793136596679688</v>
      </c>
      <c r="I1800" s="1">
        <v>22.94645881652832</v>
      </c>
      <c r="J1800" s="1">
        <v>27.866216659545898</v>
      </c>
      <c r="K1800" s="1">
        <v>36.812587738037109</v>
      </c>
      <c r="L1800" s="1">
        <v>46.318939208984375</v>
      </c>
    </row>
    <row r="1801" spans="1:12">
      <c r="A1801">
        <v>2014</v>
      </c>
      <c r="B1801" t="s">
        <v>15</v>
      </c>
      <c r="C1801" s="1">
        <v>8.9255599975585938</v>
      </c>
      <c r="D1801" s="1">
        <v>10.894695281982422</v>
      </c>
      <c r="E1801" s="1">
        <v>13.121711730957031</v>
      </c>
      <c r="F1801" s="1">
        <v>15.455707550048828</v>
      </c>
      <c r="G1801" s="1">
        <v>18.519676208496094</v>
      </c>
      <c r="H1801" s="1">
        <v>21.703334808349609</v>
      </c>
      <c r="I1801" s="1">
        <v>25.311710357666016</v>
      </c>
      <c r="J1801" s="1">
        <v>31.142339706420898</v>
      </c>
      <c r="K1801" s="1">
        <v>40.098167419433594</v>
      </c>
      <c r="L1801" s="1">
        <v>51.153728485107422</v>
      </c>
    </row>
    <row r="1802" spans="1:12">
      <c r="A1802">
        <v>2014</v>
      </c>
      <c r="B1802" t="s">
        <v>16</v>
      </c>
      <c r="C1802" s="1">
        <v>8.3564939498901367</v>
      </c>
      <c r="D1802" s="1">
        <v>10.004574775695801</v>
      </c>
      <c r="E1802" s="1">
        <v>11.903642654418945</v>
      </c>
      <c r="F1802" s="1">
        <v>13.887649536132813</v>
      </c>
      <c r="G1802" s="1">
        <v>15.636910438537598</v>
      </c>
      <c r="H1802" s="1">
        <v>18.386131286621094</v>
      </c>
      <c r="I1802" s="1">
        <v>21.725946426391602</v>
      </c>
      <c r="J1802" s="1">
        <v>25.999902725219727</v>
      </c>
      <c r="K1802" s="1">
        <v>34.601524353027344</v>
      </c>
      <c r="L1802" s="1">
        <v>46.006877899169922</v>
      </c>
    </row>
    <row r="1803" spans="1:12">
      <c r="A1803">
        <v>2014</v>
      </c>
      <c r="B1803" t="s">
        <v>17</v>
      </c>
      <c r="C1803" s="1">
        <v>8.0706348419189453</v>
      </c>
      <c r="D1803" s="1">
        <v>9.9491939544677734</v>
      </c>
      <c r="E1803" s="1">
        <v>11.957159996032715</v>
      </c>
      <c r="F1803" s="1">
        <v>13.99323844909668</v>
      </c>
      <c r="G1803" s="1">
        <v>16.143707275390625</v>
      </c>
      <c r="H1803" s="1">
        <v>19.286853790283203</v>
      </c>
      <c r="I1803" s="1">
        <v>22.88215446472168</v>
      </c>
      <c r="J1803" s="1">
        <v>27.878467559814453</v>
      </c>
      <c r="K1803" s="1">
        <v>36.67724609375</v>
      </c>
      <c r="L1803" s="1">
        <v>47.541000366210938</v>
      </c>
    </row>
    <row r="1804" spans="1:12">
      <c r="A1804">
        <v>2014</v>
      </c>
      <c r="B1804" t="s">
        <v>18</v>
      </c>
      <c r="C1804" s="1">
        <v>9.0353813171386719</v>
      </c>
      <c r="D1804" s="1">
        <v>10.916522979736328</v>
      </c>
      <c r="E1804" s="1">
        <v>12.701456069946289</v>
      </c>
      <c r="F1804" s="1">
        <v>14.765052795410156</v>
      </c>
      <c r="G1804" s="1">
        <v>16.447154998779297</v>
      </c>
      <c r="H1804" s="1">
        <v>19.024040222167969</v>
      </c>
      <c r="I1804" s="1">
        <v>22.007038116455078</v>
      </c>
      <c r="J1804" s="1">
        <v>25.995201110839844</v>
      </c>
      <c r="K1804" s="1">
        <v>33.433036804199219</v>
      </c>
      <c r="L1804" s="1">
        <v>42.331066131591797</v>
      </c>
    </row>
    <row r="1805" spans="1:12">
      <c r="A1805">
        <v>2014</v>
      </c>
      <c r="B1805" t="s">
        <v>19</v>
      </c>
      <c r="C1805" s="1">
        <v>8.6174945831298828</v>
      </c>
      <c r="D1805" s="1">
        <v>10.066366195678711</v>
      </c>
      <c r="E1805" s="1">
        <v>11.892851829528809</v>
      </c>
      <c r="F1805" s="1">
        <v>13.369499206542969</v>
      </c>
      <c r="G1805" s="1">
        <v>15.06513500213623</v>
      </c>
      <c r="H1805" s="1">
        <v>16.9417724609375</v>
      </c>
      <c r="I1805" s="1">
        <v>19.972768783569336</v>
      </c>
      <c r="J1805" s="1">
        <v>24.115373611450195</v>
      </c>
      <c r="K1805" s="1">
        <v>30.860097885131836</v>
      </c>
      <c r="L1805" s="1">
        <v>40.462444305419922</v>
      </c>
    </row>
    <row r="1806" spans="1:12">
      <c r="A1806">
        <v>2014</v>
      </c>
      <c r="B1806" t="s">
        <v>20</v>
      </c>
      <c r="C1806" s="1">
        <v>8.4968881607055664</v>
      </c>
      <c r="D1806" s="1">
        <v>10.066598892211914</v>
      </c>
      <c r="E1806" s="1">
        <v>11.958927154541016</v>
      </c>
      <c r="F1806" s="1">
        <v>13.818863868713379</v>
      </c>
      <c r="G1806" s="1">
        <v>15.563224792480469</v>
      </c>
      <c r="H1806" s="1">
        <v>17.948484420776367</v>
      </c>
      <c r="I1806" s="1">
        <v>21.073129653930664</v>
      </c>
      <c r="J1806" s="1">
        <v>25.812229156494141</v>
      </c>
      <c r="K1806" s="1">
        <v>34.672473907470703</v>
      </c>
      <c r="L1806" s="1">
        <v>43.2939453125</v>
      </c>
    </row>
    <row r="1807" spans="1:12">
      <c r="A1807">
        <v>2014</v>
      </c>
      <c r="B1807" t="s">
        <v>21</v>
      </c>
      <c r="C1807" s="1">
        <v>8.1337995529174805</v>
      </c>
      <c r="D1807" s="1">
        <v>9.967681884765625</v>
      </c>
      <c r="E1807" s="1">
        <v>11.799633979797363</v>
      </c>
      <c r="F1807" s="1">
        <v>13.599884033203125</v>
      </c>
      <c r="G1807" s="1">
        <v>15.756488800048828</v>
      </c>
      <c r="H1807" s="1">
        <v>18.821651458740234</v>
      </c>
      <c r="I1807" s="1">
        <v>22.054983139038086</v>
      </c>
      <c r="J1807" s="1">
        <v>27.061637878417969</v>
      </c>
      <c r="K1807" s="1">
        <v>35.695850372314453</v>
      </c>
      <c r="L1807" s="1">
        <v>45.767822265625</v>
      </c>
    </row>
    <row r="1808" spans="1:12">
      <c r="A1808">
        <v>2014</v>
      </c>
      <c r="B1808" t="s">
        <v>22</v>
      </c>
      <c r="C1808" s="1">
        <v>8.7708930969238281</v>
      </c>
      <c r="D1808" s="1">
        <v>10.119475364685059</v>
      </c>
      <c r="E1808" s="1">
        <v>12.107741355895996</v>
      </c>
      <c r="F1808" s="1">
        <v>14.94273567199707</v>
      </c>
      <c r="G1808" s="1">
        <v>17.112150192260742</v>
      </c>
      <c r="H1808" s="1">
        <v>20.013463973999023</v>
      </c>
      <c r="I1808" s="1">
        <v>24.880279541015625</v>
      </c>
      <c r="J1808" s="1">
        <v>29.960109710693359</v>
      </c>
      <c r="K1808" s="1">
        <v>39.929767608642578</v>
      </c>
      <c r="L1808" s="1">
        <v>51.440357208251953</v>
      </c>
    </row>
    <row r="1809" spans="1:12">
      <c r="A1809">
        <v>2014</v>
      </c>
      <c r="B1809" t="s">
        <v>23</v>
      </c>
      <c r="C1809" s="1">
        <v>8.8996238708496094</v>
      </c>
      <c r="D1809" s="1">
        <v>10.928580284118652</v>
      </c>
      <c r="E1809" s="1">
        <v>13.734134674072266</v>
      </c>
      <c r="F1809" s="1">
        <v>16.182754516601563</v>
      </c>
      <c r="G1809" s="1">
        <v>19.889965057373047</v>
      </c>
      <c r="H1809" s="1">
        <v>23.978925704956055</v>
      </c>
      <c r="I1809" s="1">
        <v>28.790834426879883</v>
      </c>
      <c r="J1809" s="1">
        <v>36.110240936279297</v>
      </c>
      <c r="K1809" s="1">
        <v>46.945755004882813</v>
      </c>
      <c r="L1809" s="1">
        <v>62.183841705322266</v>
      </c>
    </row>
    <row r="1810" spans="1:12">
      <c r="A1810">
        <v>2014</v>
      </c>
      <c r="B1810" t="s">
        <v>24</v>
      </c>
      <c r="C1810" s="1">
        <v>10.040776252746582</v>
      </c>
      <c r="D1810" s="1">
        <v>13.076034545898438</v>
      </c>
      <c r="E1810" s="1">
        <v>16.162435531616211</v>
      </c>
      <c r="F1810" s="1">
        <v>19.95570182800293</v>
      </c>
      <c r="G1810" s="1">
        <v>24.099624633789063</v>
      </c>
      <c r="H1810" s="1">
        <v>29.009176254272461</v>
      </c>
      <c r="I1810" s="1">
        <v>36.072307586669922</v>
      </c>
      <c r="J1810" s="1">
        <v>45.803253173828125</v>
      </c>
      <c r="K1810" s="1">
        <v>67.0462646484375</v>
      </c>
      <c r="L1810" s="1">
        <v>96.399375915527344</v>
      </c>
    </row>
    <row r="1811" spans="1:12">
      <c r="A1811">
        <v>2014</v>
      </c>
      <c r="B1811" t="s">
        <v>25</v>
      </c>
      <c r="C1811" s="1">
        <v>8.5018081665039063</v>
      </c>
      <c r="D1811" s="1">
        <v>10.414556503295898</v>
      </c>
      <c r="E1811" s="1">
        <v>12.962194442749023</v>
      </c>
      <c r="F1811" s="1">
        <v>15.242176055908203</v>
      </c>
      <c r="G1811" s="1">
        <v>18.987514495849609</v>
      </c>
      <c r="H1811" s="1">
        <v>22.67442512512207</v>
      </c>
      <c r="I1811" s="1">
        <v>28.354280471801758</v>
      </c>
      <c r="J1811" s="1">
        <v>35.888198852539063</v>
      </c>
      <c r="K1811" s="1">
        <v>48.096698760986328</v>
      </c>
      <c r="L1811" s="1">
        <v>63.89190673828125</v>
      </c>
    </row>
    <row r="1812" spans="1:12">
      <c r="A1812">
        <v>2014</v>
      </c>
      <c r="B1812" t="s">
        <v>26</v>
      </c>
      <c r="C1812" s="1">
        <v>7.9397416114807129</v>
      </c>
      <c r="D1812" s="1">
        <v>9.5097999572753906</v>
      </c>
      <c r="E1812" s="1">
        <v>11.078476905822754</v>
      </c>
      <c r="F1812" s="1">
        <v>13.135246276855469</v>
      </c>
      <c r="G1812" s="1">
        <v>15.263062477111816</v>
      </c>
      <c r="H1812" s="1">
        <v>18.081268310546875</v>
      </c>
      <c r="I1812" s="1">
        <v>21.786073684692383</v>
      </c>
      <c r="J1812" s="1">
        <v>26.575321197509766</v>
      </c>
      <c r="K1812" s="1">
        <v>34.438076019287109</v>
      </c>
      <c r="L1812" s="1">
        <v>47.639060974121094</v>
      </c>
    </row>
    <row r="1813" spans="1:12">
      <c r="A1813">
        <v>2014</v>
      </c>
      <c r="B1813" t="s">
        <v>27</v>
      </c>
      <c r="C1813" s="1">
        <v>8.0440158843994141</v>
      </c>
      <c r="D1813" s="1">
        <v>9.5709218978881836</v>
      </c>
      <c r="E1813" s="1">
        <v>10.924562454223633</v>
      </c>
      <c r="F1813" s="1">
        <v>12.964461326599121</v>
      </c>
      <c r="G1813" s="1">
        <v>15.056028366088867</v>
      </c>
      <c r="H1813" s="1">
        <v>17.972673416137695</v>
      </c>
      <c r="I1813" s="1">
        <v>21.648227691650391</v>
      </c>
      <c r="J1813" s="1">
        <v>26.549226760864258</v>
      </c>
      <c r="K1813" s="1">
        <v>36.965751647949219</v>
      </c>
      <c r="L1813" s="1">
        <v>48.080051422119141</v>
      </c>
    </row>
    <row r="1814" spans="1:12">
      <c r="A1814">
        <v>2014</v>
      </c>
      <c r="B1814" t="s">
        <v>28</v>
      </c>
      <c r="C1814" s="1">
        <v>8.2748680114746094</v>
      </c>
      <c r="D1814" s="1">
        <v>9.9024772644042969</v>
      </c>
      <c r="E1814" s="1">
        <v>11.137495040893555</v>
      </c>
      <c r="F1814" s="1">
        <v>13.07926082611084</v>
      </c>
      <c r="G1814" s="1">
        <v>15.093660354614258</v>
      </c>
      <c r="H1814" s="1">
        <v>17.580280303955078</v>
      </c>
      <c r="I1814" s="1">
        <v>21.571004867553711</v>
      </c>
      <c r="J1814" s="1">
        <v>25.763315200805664</v>
      </c>
      <c r="K1814" s="1">
        <v>33.851230621337891</v>
      </c>
      <c r="L1814" s="1">
        <v>43.037914276123047</v>
      </c>
    </row>
    <row r="1815" spans="1:12">
      <c r="A1815">
        <v>2014</v>
      </c>
      <c r="B1815" t="s">
        <v>29</v>
      </c>
      <c r="C1815" s="1">
        <v>8.0777587890625</v>
      </c>
      <c r="D1815" s="1">
        <v>9.6836719512939453</v>
      </c>
      <c r="E1815" s="1">
        <v>11.100483894348145</v>
      </c>
      <c r="F1815" s="1">
        <v>13.301862716674805</v>
      </c>
      <c r="G1815" s="1">
        <v>15.453003883361816</v>
      </c>
      <c r="H1815" s="1">
        <v>18.917730331420898</v>
      </c>
      <c r="I1815" s="1">
        <v>22.663772583007813</v>
      </c>
      <c r="J1815" s="1">
        <v>27.9730224609375</v>
      </c>
      <c r="K1815" s="1">
        <v>37.442478179931641</v>
      </c>
      <c r="L1815" s="1">
        <v>47.913738250732422</v>
      </c>
    </row>
    <row r="1816" spans="1:12">
      <c r="A1816">
        <v>2014</v>
      </c>
      <c r="B1816" t="s">
        <v>30</v>
      </c>
      <c r="C1816" s="1">
        <v>8.2213754653930664</v>
      </c>
      <c r="D1816" s="1">
        <v>9.9296531677246094</v>
      </c>
      <c r="E1816" s="1">
        <v>11.592343330383301</v>
      </c>
      <c r="F1816" s="1">
        <v>13.798921585083008</v>
      </c>
      <c r="G1816" s="1">
        <v>15.907258987426758</v>
      </c>
      <c r="H1816" s="1">
        <v>19.126125335693359</v>
      </c>
      <c r="I1816" s="1">
        <v>22.570779800415039</v>
      </c>
      <c r="J1816" s="1">
        <v>28.066320419311523</v>
      </c>
      <c r="K1816" s="1">
        <v>38.450492858886719</v>
      </c>
      <c r="L1816" s="1">
        <v>49.988208770751953</v>
      </c>
    </row>
    <row r="1817" spans="1:12">
      <c r="A1817">
        <v>2014</v>
      </c>
      <c r="B1817" t="s">
        <v>31</v>
      </c>
      <c r="C1817" s="1">
        <v>8.0748529434204102</v>
      </c>
      <c r="D1817" s="1">
        <v>9.9332895278930664</v>
      </c>
      <c r="E1817" s="1">
        <v>11.29769229888916</v>
      </c>
      <c r="F1817" s="1">
        <v>13.021687507629395</v>
      </c>
      <c r="G1817" s="1">
        <v>14.999667167663574</v>
      </c>
      <c r="H1817" s="1">
        <v>17.379585266113281</v>
      </c>
      <c r="I1817" s="1">
        <v>20.386672973632813</v>
      </c>
      <c r="J1817" s="1">
        <v>25.044572830200195</v>
      </c>
      <c r="K1817" s="1">
        <v>33.893840789794922</v>
      </c>
      <c r="L1817" s="1">
        <v>41.529731750488281</v>
      </c>
    </row>
    <row r="1818" spans="1:12">
      <c r="A1818">
        <v>2014</v>
      </c>
      <c r="B1818" t="s">
        <v>32</v>
      </c>
      <c r="C1818" s="1">
        <v>7.9414668083190918</v>
      </c>
      <c r="D1818" s="1">
        <v>9.4032716751098633</v>
      </c>
      <c r="E1818" s="1">
        <v>10.948354721069336</v>
      </c>
      <c r="F1818" s="1">
        <v>12.835639953613281</v>
      </c>
      <c r="G1818" s="1">
        <v>14.880661010742188</v>
      </c>
      <c r="H1818" s="1">
        <v>17.087654113769531</v>
      </c>
      <c r="I1818" s="1">
        <v>20.123172760009766</v>
      </c>
      <c r="J1818" s="1">
        <v>25.099990844726563</v>
      </c>
      <c r="K1818" s="1">
        <v>33.040241241455078</v>
      </c>
      <c r="L1818" s="1">
        <v>42.951587677001953</v>
      </c>
    </row>
    <row r="1819" spans="1:12">
      <c r="A1819">
        <v>2014</v>
      </c>
      <c r="B1819" t="s">
        <v>33</v>
      </c>
      <c r="C1819" s="1">
        <v>8.3912277221679688</v>
      </c>
      <c r="D1819" s="1">
        <v>9.9125347137451172</v>
      </c>
      <c r="E1819" s="1">
        <v>11.384984016418457</v>
      </c>
      <c r="F1819" s="1">
        <v>13.07184886932373</v>
      </c>
      <c r="G1819" s="1">
        <v>15.102103233337402</v>
      </c>
      <c r="H1819" s="1">
        <v>18.114330291748047</v>
      </c>
      <c r="I1819" s="1">
        <v>21.766927719116211</v>
      </c>
      <c r="J1819" s="1">
        <v>25.586112976074219</v>
      </c>
      <c r="K1819" s="1">
        <v>34.524391174316406</v>
      </c>
      <c r="L1819" s="1">
        <v>45.570224761962891</v>
      </c>
    </row>
    <row r="1820" spans="1:12">
      <c r="A1820">
        <v>2014</v>
      </c>
      <c r="B1820" t="s">
        <v>34</v>
      </c>
      <c r="C1820" s="1">
        <v>7.9299840927124023</v>
      </c>
      <c r="D1820" s="1">
        <v>9.4436454772949219</v>
      </c>
      <c r="E1820" s="1">
        <v>10.958853721618652</v>
      </c>
      <c r="F1820" s="1">
        <v>12.915061950683594</v>
      </c>
      <c r="G1820" s="1">
        <v>14.954753875732422</v>
      </c>
      <c r="H1820" s="1">
        <v>17.379730224609375</v>
      </c>
      <c r="I1820" s="1">
        <v>20.316226959228516</v>
      </c>
      <c r="J1820" s="1">
        <v>25.056480407714844</v>
      </c>
      <c r="K1820" s="1">
        <v>34.056373596191406</v>
      </c>
      <c r="L1820" s="1">
        <v>43.29217529296875</v>
      </c>
    </row>
    <row r="1821" spans="1:12">
      <c r="A1821">
        <v>2014</v>
      </c>
      <c r="B1821" t="s">
        <v>35</v>
      </c>
      <c r="C1821" s="1">
        <v>8.0488414764404297</v>
      </c>
      <c r="D1821" s="1">
        <v>9.4206676483154297</v>
      </c>
      <c r="E1821" s="1">
        <v>10.593958854675293</v>
      </c>
      <c r="F1821" s="1">
        <v>12.454226493835449</v>
      </c>
      <c r="G1821" s="1">
        <v>14.534790992736816</v>
      </c>
      <c r="H1821" s="1">
        <v>16.843917846679688</v>
      </c>
      <c r="I1821" s="1">
        <v>19.722192764282227</v>
      </c>
      <c r="J1821" s="1">
        <v>23.93896484375</v>
      </c>
      <c r="K1821" s="1">
        <v>29.978551864624023</v>
      </c>
      <c r="L1821" s="1">
        <v>38.549659729003906</v>
      </c>
    </row>
    <row r="1822" spans="1:12">
      <c r="A1822">
        <v>2014</v>
      </c>
      <c r="B1822" t="s">
        <v>36</v>
      </c>
      <c r="C1822" s="1">
        <v>8.0662574768066406</v>
      </c>
      <c r="D1822" s="1">
        <v>9.898472785949707</v>
      </c>
      <c r="E1822" s="1">
        <v>11.390380859375</v>
      </c>
      <c r="F1822" s="1">
        <v>13.450935363769531</v>
      </c>
      <c r="G1822" s="1">
        <v>15.458378791809082</v>
      </c>
      <c r="H1822" s="1">
        <v>17.979633331298828</v>
      </c>
      <c r="I1822" s="1">
        <v>21.790554046630859</v>
      </c>
      <c r="J1822" s="1">
        <v>27.694650650024414</v>
      </c>
      <c r="K1822" s="1">
        <v>35.939846038818359</v>
      </c>
      <c r="L1822" s="1">
        <v>46.587459564208984</v>
      </c>
    </row>
    <row r="1823" spans="1:12">
      <c r="A1823">
        <v>2014</v>
      </c>
      <c r="B1823" t="s">
        <v>37</v>
      </c>
      <c r="C1823" s="1">
        <v>8.2185688018798828</v>
      </c>
      <c r="D1823" s="1">
        <v>9.9618101119995117</v>
      </c>
      <c r="E1823" s="1">
        <v>11.885090827941895</v>
      </c>
      <c r="F1823" s="1">
        <v>13.093436241149902</v>
      </c>
      <c r="G1823" s="1">
        <v>15.375382423400879</v>
      </c>
      <c r="H1823" s="1">
        <v>17.588409423828125</v>
      </c>
      <c r="I1823" s="1">
        <v>20.124601364135742</v>
      </c>
      <c r="J1823" s="1">
        <v>24.952306747436523</v>
      </c>
      <c r="K1823" s="1">
        <v>32.643775939941406</v>
      </c>
      <c r="L1823" s="1">
        <v>42.929706573486328</v>
      </c>
    </row>
    <row r="1824" spans="1:12">
      <c r="A1824">
        <v>2014</v>
      </c>
      <c r="B1824" t="s">
        <v>38</v>
      </c>
      <c r="C1824" s="1">
        <v>8.0866928100585938</v>
      </c>
      <c r="D1824" s="1">
        <v>9.900120735168457</v>
      </c>
      <c r="E1824" s="1">
        <v>11.236533164978027</v>
      </c>
      <c r="F1824" s="1">
        <v>13.24362850189209</v>
      </c>
      <c r="G1824" s="1">
        <v>15.600966453552246</v>
      </c>
      <c r="H1824" s="1">
        <v>18.765739440917969</v>
      </c>
      <c r="I1824" s="1">
        <v>22.494785308837891</v>
      </c>
      <c r="J1824" s="1">
        <v>28.297475814819336</v>
      </c>
      <c r="K1824" s="1">
        <v>38.558406829833984</v>
      </c>
      <c r="L1824" s="1">
        <v>49.978202819824219</v>
      </c>
    </row>
    <row r="1825" spans="1:12">
      <c r="A1825">
        <v>2014</v>
      </c>
      <c r="B1825" t="s">
        <v>39</v>
      </c>
      <c r="C1825" s="1">
        <v>8.4715976715087891</v>
      </c>
      <c r="D1825" s="1">
        <v>9.7847805023193359</v>
      </c>
      <c r="E1825" s="1">
        <v>11.010498046875</v>
      </c>
      <c r="F1825" s="1">
        <v>12.7012939453125</v>
      </c>
      <c r="G1825" s="1">
        <v>14.901637077331543</v>
      </c>
      <c r="H1825" s="1">
        <v>16.976333618164063</v>
      </c>
      <c r="I1825" s="1">
        <v>20.120155334472656</v>
      </c>
      <c r="J1825" s="1">
        <v>25.027862548828125</v>
      </c>
      <c r="K1825" s="1">
        <v>31.971380233764648</v>
      </c>
      <c r="L1825" s="1">
        <v>40.635223388671875</v>
      </c>
    </row>
    <row r="1826" spans="1:12">
      <c r="A1826">
        <v>2014</v>
      </c>
      <c r="B1826" t="s">
        <v>40</v>
      </c>
      <c r="C1826" s="1">
        <v>8.0651006698608398</v>
      </c>
      <c r="D1826" s="1">
        <v>9.5015125274658203</v>
      </c>
      <c r="E1826" s="1">
        <v>11.009770393371582</v>
      </c>
      <c r="F1826" s="1">
        <v>12.953204154968262</v>
      </c>
      <c r="G1826" s="1">
        <v>15.010067939758301</v>
      </c>
      <c r="H1826" s="1">
        <v>17.299118041992188</v>
      </c>
      <c r="I1826" s="1">
        <v>21.254405975341797</v>
      </c>
      <c r="J1826" s="1">
        <v>25.798830032348633</v>
      </c>
      <c r="K1826" s="1">
        <v>33.397754669189453</v>
      </c>
      <c r="L1826" s="1">
        <v>43.195621490478516</v>
      </c>
    </row>
    <row r="1827" spans="1:12">
      <c r="A1827">
        <v>2014</v>
      </c>
      <c r="B1827" t="s">
        <v>41</v>
      </c>
      <c r="C1827" s="1">
        <v>8.950749397277832</v>
      </c>
      <c r="D1827" s="1">
        <v>10.55730152130127</v>
      </c>
      <c r="E1827" s="1">
        <v>12.784244537353516</v>
      </c>
      <c r="F1827" s="1">
        <v>15.040117263793945</v>
      </c>
      <c r="G1827" s="1">
        <v>17.119955062866211</v>
      </c>
      <c r="H1827" s="1">
        <v>20.027044296264648</v>
      </c>
      <c r="I1827" s="1">
        <v>24.028665542602539</v>
      </c>
      <c r="J1827" s="1">
        <v>28.580673217773438</v>
      </c>
      <c r="K1827" s="1">
        <v>35.884025573730469</v>
      </c>
      <c r="L1827" s="1">
        <v>42.012458801269531</v>
      </c>
    </row>
    <row r="1828" spans="1:12">
      <c r="A1828">
        <v>2014</v>
      </c>
      <c r="B1828" t="s">
        <v>42</v>
      </c>
      <c r="C1828" s="1">
        <v>8.9828481674194336</v>
      </c>
      <c r="D1828" s="1">
        <v>10.919649124145508</v>
      </c>
      <c r="E1828" s="1">
        <v>13.113658905029297</v>
      </c>
      <c r="F1828" s="1">
        <v>15.519258499145508</v>
      </c>
      <c r="G1828" s="1">
        <v>18.308582305908203</v>
      </c>
      <c r="H1828" s="1">
        <v>21.878452301025391</v>
      </c>
      <c r="I1828" s="1">
        <v>25.861103057861328</v>
      </c>
      <c r="J1828" s="1">
        <v>33.550472259521484</v>
      </c>
      <c r="K1828" s="1">
        <v>45.553516387939453</v>
      </c>
      <c r="L1828" s="1">
        <v>57.843177795410156</v>
      </c>
    </row>
    <row r="1829" spans="1:12">
      <c r="A1829">
        <v>2014</v>
      </c>
      <c r="B1829" t="s">
        <v>43</v>
      </c>
      <c r="C1829" s="1">
        <v>8.2102012634277344</v>
      </c>
      <c r="D1829" s="1">
        <v>9.6050300598144531</v>
      </c>
      <c r="E1829" s="1">
        <v>11.014229774475098</v>
      </c>
      <c r="F1829" s="1">
        <v>12.887972831726074</v>
      </c>
      <c r="G1829" s="1">
        <v>15.00540828704834</v>
      </c>
      <c r="H1829" s="1">
        <v>18.187042236328125</v>
      </c>
      <c r="I1829" s="1">
        <v>22.286724090576172</v>
      </c>
      <c r="J1829" s="1">
        <v>28.0484619140625</v>
      </c>
      <c r="K1829" s="1">
        <v>37.843299865722656</v>
      </c>
      <c r="L1829" s="1">
        <v>48.001262664794922</v>
      </c>
    </row>
    <row r="1830" spans="1:12">
      <c r="A1830">
        <v>2014</v>
      </c>
      <c r="B1830" t="s">
        <v>44</v>
      </c>
      <c r="C1830" s="1">
        <v>8.4756412506103516</v>
      </c>
      <c r="D1830" s="1">
        <v>9.9488382339477539</v>
      </c>
      <c r="E1830" s="1">
        <v>11.17066478729248</v>
      </c>
      <c r="F1830" s="1">
        <v>13.608746528625488</v>
      </c>
      <c r="G1830" s="1">
        <v>15.613601684570313</v>
      </c>
      <c r="H1830" s="1">
        <v>18.911615371704102</v>
      </c>
      <c r="I1830" s="1">
        <v>22.568742752075195</v>
      </c>
      <c r="J1830" s="1">
        <v>28.083744049072266</v>
      </c>
      <c r="K1830" s="1">
        <v>38.563198089599609</v>
      </c>
      <c r="L1830" s="1">
        <v>49.191841125488281</v>
      </c>
    </row>
    <row r="1831" spans="1:12">
      <c r="A1831">
        <v>2014</v>
      </c>
      <c r="B1831" t="s">
        <v>45</v>
      </c>
      <c r="C1831" s="1">
        <v>8.4915218353271484</v>
      </c>
      <c r="D1831" s="1">
        <v>10.06560230255127</v>
      </c>
      <c r="E1831" s="1">
        <v>11.953533172607422</v>
      </c>
      <c r="F1831" s="1">
        <v>14.006077766418457</v>
      </c>
      <c r="G1831" s="1">
        <v>16.08152961730957</v>
      </c>
      <c r="H1831" s="1">
        <v>19.12971305847168</v>
      </c>
      <c r="I1831" s="1">
        <v>22.819602966308594</v>
      </c>
      <c r="J1831" s="1">
        <v>27.911687850952148</v>
      </c>
      <c r="K1831" s="1">
        <v>38.409873962402344</v>
      </c>
      <c r="L1831" s="1">
        <v>48.286952972412109</v>
      </c>
    </row>
    <row r="1832" spans="1:12">
      <c r="A1832">
        <v>2014</v>
      </c>
      <c r="B1832" t="s">
        <v>46</v>
      </c>
      <c r="C1832" s="1">
        <v>8.3072338104248047</v>
      </c>
      <c r="D1832" s="1">
        <v>9.5383052825927734</v>
      </c>
      <c r="E1832" s="1">
        <v>11.166640281677246</v>
      </c>
      <c r="F1832" s="1">
        <v>12.991935729980469</v>
      </c>
      <c r="G1832" s="1">
        <v>14.97050666809082</v>
      </c>
      <c r="H1832" s="1">
        <v>17.071222305297852</v>
      </c>
      <c r="I1832" s="1">
        <v>20.118267059326172</v>
      </c>
      <c r="J1832" s="1">
        <v>26.03754997253418</v>
      </c>
      <c r="K1832" s="1">
        <v>34.986991882324219</v>
      </c>
      <c r="L1832" s="1">
        <v>43.926235198974609</v>
      </c>
    </row>
    <row r="1833" spans="1:12">
      <c r="A1833">
        <v>2014</v>
      </c>
      <c r="B1833" t="s">
        <v>47</v>
      </c>
      <c r="C1833" s="1">
        <v>9.6189727783203125</v>
      </c>
      <c r="D1833" s="1">
        <v>11.101899147033691</v>
      </c>
      <c r="E1833" s="1">
        <v>13.623998641967773</v>
      </c>
      <c r="F1833" s="1">
        <v>15.887080192565918</v>
      </c>
      <c r="G1833" s="1">
        <v>19.187395095825195</v>
      </c>
      <c r="H1833" s="1">
        <v>22.597064971923828</v>
      </c>
      <c r="I1833" s="1">
        <v>27.391576766967773</v>
      </c>
      <c r="J1833" s="1">
        <v>34.016315460205078</v>
      </c>
      <c r="K1833" s="1">
        <v>45.592220306396484</v>
      </c>
      <c r="L1833" s="1">
        <v>57.781345367431641</v>
      </c>
    </row>
    <row r="1834" spans="1:12">
      <c r="A1834">
        <v>2014</v>
      </c>
      <c r="B1834" t="s">
        <v>48</v>
      </c>
      <c r="C1834" s="1">
        <v>9.205744743347168</v>
      </c>
      <c r="D1834" s="1">
        <v>10.329882621765137</v>
      </c>
      <c r="E1834" s="1">
        <v>12.309868812561035</v>
      </c>
      <c r="F1834" s="1">
        <v>14.562527656555176</v>
      </c>
      <c r="G1834" s="1">
        <v>16.923320770263672</v>
      </c>
      <c r="H1834" s="1">
        <v>19.96495246887207</v>
      </c>
      <c r="I1834" s="1">
        <v>24.68519401550293</v>
      </c>
      <c r="J1834" s="1">
        <v>30.090320587158203</v>
      </c>
      <c r="K1834" s="1">
        <v>40.241634368896484</v>
      </c>
      <c r="L1834" s="1">
        <v>50.559913635253906</v>
      </c>
    </row>
    <row r="1835" spans="1:12">
      <c r="A1835">
        <v>2014</v>
      </c>
      <c r="B1835" t="s">
        <v>49</v>
      </c>
      <c r="C1835" s="1">
        <v>8.9386911392211914</v>
      </c>
      <c r="D1835" s="1">
        <v>10.006531715393066</v>
      </c>
      <c r="E1835" s="1">
        <v>11.983248710632324</v>
      </c>
      <c r="F1835" s="1">
        <v>14.58191967010498</v>
      </c>
      <c r="G1835" s="1">
        <v>17.112031936645508</v>
      </c>
      <c r="H1835" s="1">
        <v>20.759160995483398</v>
      </c>
      <c r="I1835" s="1">
        <v>25.809350967407227</v>
      </c>
      <c r="J1835" s="1">
        <v>33.697879791259766</v>
      </c>
      <c r="K1835" s="1">
        <v>47.891368865966797</v>
      </c>
      <c r="L1835" s="1">
        <v>62.617961883544922</v>
      </c>
    </row>
    <row r="1836" spans="1:12">
      <c r="A1836">
        <v>2014</v>
      </c>
      <c r="B1836" t="s">
        <v>50</v>
      </c>
      <c r="C1836" s="1">
        <v>9.437739372253418</v>
      </c>
      <c r="D1836" s="1">
        <v>11.87992000579834</v>
      </c>
      <c r="E1836" s="1">
        <v>14.013555526733398</v>
      </c>
      <c r="F1836" s="1">
        <v>16.140151977539063</v>
      </c>
      <c r="G1836" s="1">
        <v>19.062553405761719</v>
      </c>
      <c r="H1836" s="1">
        <v>22.10371208190918</v>
      </c>
      <c r="I1836" s="1">
        <v>25.27397346496582</v>
      </c>
      <c r="J1836" s="1">
        <v>31.13020133972168</v>
      </c>
      <c r="K1836" s="1">
        <v>40.002166748046875</v>
      </c>
      <c r="L1836" s="1">
        <v>48.995841979980469</v>
      </c>
    </row>
    <row r="1837" spans="1:12">
      <c r="A1837">
        <v>2014</v>
      </c>
      <c r="B1837" t="s">
        <v>51</v>
      </c>
      <c r="C1837" s="1">
        <v>8.441807746887207</v>
      </c>
      <c r="D1837" s="1">
        <v>10.035322189331055</v>
      </c>
      <c r="E1837" s="1">
        <v>12.068048477172852</v>
      </c>
      <c r="F1837" s="1">
        <v>14.409547805786133</v>
      </c>
      <c r="G1837" s="1">
        <v>16.625587463378906</v>
      </c>
      <c r="H1837" s="1">
        <v>19.185876846313477</v>
      </c>
      <c r="I1837" s="1">
        <v>22.912380218505859</v>
      </c>
      <c r="J1837" s="1">
        <v>27.786785125732422</v>
      </c>
      <c r="K1837" s="1">
        <v>36.058811187744141</v>
      </c>
      <c r="L1837" s="1">
        <v>46.951469421386719</v>
      </c>
    </row>
    <row r="1838" spans="1:12">
      <c r="A1838">
        <v>2015</v>
      </c>
      <c r="B1838" t="s">
        <v>1</v>
      </c>
      <c r="C1838" s="1">
        <v>8.5915231704711914</v>
      </c>
      <c r="D1838" s="1">
        <v>10.122416496276855</v>
      </c>
      <c r="E1838" s="1">
        <v>12.093377113342285</v>
      </c>
      <c r="F1838" s="1">
        <v>14.430485725402832</v>
      </c>
      <c r="G1838" s="1">
        <v>16.708152770996094</v>
      </c>
      <c r="H1838" s="1">
        <v>19.426078796386719</v>
      </c>
      <c r="I1838" s="1">
        <v>22.765092849731445</v>
      </c>
      <c r="J1838" s="1">
        <v>28.029811859130859</v>
      </c>
      <c r="K1838" s="1">
        <v>37.053855895996094</v>
      </c>
      <c r="L1838" s="1">
        <v>47.611217498779297</v>
      </c>
    </row>
    <row r="1839" spans="1:12">
      <c r="A1839">
        <v>2015</v>
      </c>
      <c r="B1839" t="s">
        <v>2</v>
      </c>
      <c r="C1839" s="1">
        <v>8.9154253005981445</v>
      </c>
      <c r="D1839" s="1">
        <v>10.451431274414063</v>
      </c>
      <c r="E1839" s="1">
        <v>12.992598533630371</v>
      </c>
      <c r="F1839" s="1">
        <v>15.262406349182129</v>
      </c>
      <c r="G1839" s="1">
        <v>17.828451156616211</v>
      </c>
      <c r="H1839" s="1">
        <v>20.886507034301758</v>
      </c>
      <c r="I1839" s="1">
        <v>25.026803970336914</v>
      </c>
      <c r="J1839" s="1">
        <v>30.650077819824219</v>
      </c>
      <c r="K1839" s="1">
        <v>40.638320922851563</v>
      </c>
      <c r="L1839" s="1">
        <v>52.869747161865234</v>
      </c>
    </row>
    <row r="1840" spans="1:12">
      <c r="A1840">
        <v>2015</v>
      </c>
      <c r="B1840" t="s">
        <v>3</v>
      </c>
      <c r="C1840" s="1">
        <v>9.4616308212280273</v>
      </c>
      <c r="D1840" s="1">
        <v>11.242055892944336</v>
      </c>
      <c r="E1840" s="1">
        <v>13.435669898986816</v>
      </c>
      <c r="F1840" s="1">
        <v>15.380309104919434</v>
      </c>
      <c r="G1840" s="1">
        <v>17.884481430053711</v>
      </c>
      <c r="H1840" s="1">
        <v>20.025392532348633</v>
      </c>
      <c r="I1840" s="1">
        <v>24.011272430419922</v>
      </c>
      <c r="J1840" s="1">
        <v>29.469202041625977</v>
      </c>
      <c r="K1840" s="1">
        <v>38.399440765380859</v>
      </c>
      <c r="L1840" s="1">
        <v>47.991176605224609</v>
      </c>
    </row>
    <row r="1841" spans="1:12">
      <c r="A1841">
        <v>2015</v>
      </c>
      <c r="B1841" t="s">
        <v>4</v>
      </c>
      <c r="C1841" s="1">
        <v>9.5045242309570313</v>
      </c>
      <c r="D1841" s="1">
        <v>11.698623657226563</v>
      </c>
      <c r="E1841" s="1">
        <v>14.11789608001709</v>
      </c>
      <c r="F1841" s="1">
        <v>17.108005523681641</v>
      </c>
      <c r="G1841" s="1">
        <v>20.896463394165039</v>
      </c>
      <c r="H1841" s="1">
        <v>24.921915054321289</v>
      </c>
      <c r="I1841" s="1">
        <v>29.979391098022461</v>
      </c>
      <c r="J1841" s="1">
        <v>38.479179382324219</v>
      </c>
      <c r="K1841" s="1">
        <v>50.581615447998047</v>
      </c>
      <c r="L1841" s="1">
        <v>71.025360107421875</v>
      </c>
    </row>
    <row r="1842" spans="1:12">
      <c r="A1842">
        <v>2015</v>
      </c>
      <c r="B1842" t="s">
        <v>5</v>
      </c>
      <c r="C1842" s="1">
        <v>9.0405960083007813</v>
      </c>
      <c r="D1842" s="1">
        <v>10.106391906738281</v>
      </c>
      <c r="E1842" s="1">
        <v>12.446593284606934</v>
      </c>
      <c r="F1842" s="1">
        <v>14.883715629577637</v>
      </c>
      <c r="G1842" s="1">
        <v>17.023420333862305</v>
      </c>
      <c r="H1842" s="1">
        <v>19.941190719604492</v>
      </c>
      <c r="I1842" s="1">
        <v>23.779739379882813</v>
      </c>
      <c r="J1842" s="1">
        <v>29.860769271850586</v>
      </c>
      <c r="K1842" s="1">
        <v>39.959754943847656</v>
      </c>
      <c r="L1842" s="1">
        <v>49.975437164306641</v>
      </c>
    </row>
    <row r="1843" spans="1:12">
      <c r="A1843">
        <v>2015</v>
      </c>
      <c r="B1843" t="s">
        <v>6</v>
      </c>
      <c r="C1843" s="1">
        <v>9.4163446426391602</v>
      </c>
      <c r="D1843" s="1">
        <v>11.356300354003906</v>
      </c>
      <c r="E1843" s="1">
        <v>13.92103385925293</v>
      </c>
      <c r="F1843" s="1">
        <v>16.700174331665039</v>
      </c>
      <c r="G1843" s="1">
        <v>20.024013519287109</v>
      </c>
      <c r="H1843" s="1">
        <v>24.539857864379883</v>
      </c>
      <c r="I1843" s="1">
        <v>29.77659797668457</v>
      </c>
      <c r="J1843" s="1">
        <v>36.616840362548828</v>
      </c>
      <c r="K1843" s="1">
        <v>49.646541595458984</v>
      </c>
      <c r="L1843" s="1">
        <v>64.5439453125</v>
      </c>
    </row>
    <row r="1844" spans="1:12">
      <c r="A1844">
        <v>2015</v>
      </c>
      <c r="B1844" t="s">
        <v>7</v>
      </c>
      <c r="C1844" s="1">
        <v>8.9982147216796875</v>
      </c>
      <c r="D1844" s="1">
        <v>10.523465156555176</v>
      </c>
      <c r="E1844" s="1">
        <v>12.971671104431152</v>
      </c>
      <c r="F1844" s="1">
        <v>15.374325752258301</v>
      </c>
      <c r="G1844" s="1">
        <v>18.971296310424805</v>
      </c>
      <c r="H1844" s="1">
        <v>22.945253372192383</v>
      </c>
      <c r="I1844" s="1">
        <v>28.141349792480469</v>
      </c>
      <c r="J1844" s="1">
        <v>35.278942108154297</v>
      </c>
      <c r="K1844" s="1">
        <v>48.29705810546875</v>
      </c>
      <c r="L1844" s="1">
        <v>69.720352172851563</v>
      </c>
    </row>
    <row r="1845" spans="1:12">
      <c r="A1845">
        <v>2015</v>
      </c>
      <c r="B1845" t="s">
        <v>8</v>
      </c>
      <c r="C1845" s="1">
        <v>9.1058540344238281</v>
      </c>
      <c r="D1845" s="1">
        <v>10.977543830871582</v>
      </c>
      <c r="E1845" s="1">
        <v>13.919013977050781</v>
      </c>
      <c r="F1845" s="1">
        <v>16.636798858642578</v>
      </c>
      <c r="G1845" s="1">
        <v>20.07098388671875</v>
      </c>
      <c r="H1845" s="1">
        <v>24.961940765380859</v>
      </c>
      <c r="I1845" s="1">
        <v>30.138845443725586</v>
      </c>
      <c r="J1845" s="1">
        <v>38.083305358886719</v>
      </c>
      <c r="K1845" s="1">
        <v>52.863239288330078</v>
      </c>
      <c r="L1845" s="1">
        <v>79.840362548828125</v>
      </c>
    </row>
    <row r="1846" spans="1:12">
      <c r="A1846">
        <v>2015</v>
      </c>
      <c r="B1846" t="s">
        <v>9</v>
      </c>
      <c r="C1846" s="1">
        <v>8.5979671478271484</v>
      </c>
      <c r="D1846" s="1">
        <v>10.094934463500977</v>
      </c>
      <c r="E1846" s="1">
        <v>12.387574195861816</v>
      </c>
      <c r="F1846" s="1">
        <v>14.786739349365234</v>
      </c>
      <c r="G1846" s="1">
        <v>17.053888320922852</v>
      </c>
      <c r="H1846" s="1">
        <v>20.109199523925781</v>
      </c>
      <c r="I1846" s="1">
        <v>24.410581588745117</v>
      </c>
      <c r="J1846" s="1">
        <v>30.107952117919922</v>
      </c>
      <c r="K1846" s="1">
        <v>40.0152587890625</v>
      </c>
      <c r="L1846" s="1">
        <v>52.400829315185547</v>
      </c>
    </row>
    <row r="1847" spans="1:12">
      <c r="A1847">
        <v>2015</v>
      </c>
      <c r="B1847" t="s">
        <v>10</v>
      </c>
      <c r="C1847" s="1">
        <v>8.7172641754150391</v>
      </c>
      <c r="D1847" s="1">
        <v>10.071938514709473</v>
      </c>
      <c r="E1847" s="1">
        <v>12.030171394348145</v>
      </c>
      <c r="F1847" s="1">
        <v>14.101517677307129</v>
      </c>
      <c r="G1847" s="1">
        <v>16.263416290283203</v>
      </c>
      <c r="H1847" s="1">
        <v>19.405838012695313</v>
      </c>
      <c r="I1847" s="1">
        <v>23.055931091308594</v>
      </c>
      <c r="J1847" s="1">
        <v>28.465682983398438</v>
      </c>
      <c r="K1847" s="1">
        <v>37.603984832763672</v>
      </c>
      <c r="L1847" s="1">
        <v>47.938953399658203</v>
      </c>
    </row>
    <row r="1848" spans="1:12">
      <c r="A1848">
        <v>2015</v>
      </c>
      <c r="B1848" t="s">
        <v>11</v>
      </c>
      <c r="C1848" s="1">
        <v>8.4749956130981445</v>
      </c>
      <c r="D1848" s="1">
        <v>10.001372337341309</v>
      </c>
      <c r="E1848" s="1">
        <v>11.887007713317871</v>
      </c>
      <c r="F1848" s="1">
        <v>13.935160636901855</v>
      </c>
      <c r="G1848" s="1">
        <v>16.264236450195313</v>
      </c>
      <c r="H1848" s="1">
        <v>19.150976181030273</v>
      </c>
      <c r="I1848" s="1">
        <v>22.547378540039063</v>
      </c>
      <c r="J1848" s="1">
        <v>27.091436386108398</v>
      </c>
      <c r="K1848" s="1">
        <v>36.016468048095703</v>
      </c>
      <c r="L1848" s="1">
        <v>47.953102111816406</v>
      </c>
    </row>
    <row r="1849" spans="1:12">
      <c r="A1849">
        <v>2015</v>
      </c>
      <c r="B1849" t="s">
        <v>12</v>
      </c>
      <c r="C1849" s="1">
        <v>8.9833049774169922</v>
      </c>
      <c r="D1849" s="1">
        <v>10.097798347473145</v>
      </c>
      <c r="E1849" s="1">
        <v>12.096369743347168</v>
      </c>
      <c r="F1849" s="1">
        <v>14.917756080627441</v>
      </c>
      <c r="G1849" s="1">
        <v>17.421909332275391</v>
      </c>
      <c r="H1849" s="1">
        <v>20.841978073120117</v>
      </c>
      <c r="I1849" s="1">
        <v>25.03425407409668</v>
      </c>
      <c r="J1849" s="1">
        <v>31.344182968139648</v>
      </c>
      <c r="K1849" s="1">
        <v>43.051082611083984</v>
      </c>
      <c r="L1849" s="1">
        <v>55.650802612304688</v>
      </c>
    </row>
    <row r="1850" spans="1:12">
      <c r="A1850">
        <v>2015</v>
      </c>
      <c r="B1850" t="s">
        <v>13</v>
      </c>
      <c r="C1850" s="1">
        <v>8.6188497543334961</v>
      </c>
      <c r="D1850" s="1">
        <v>10.033647537231445</v>
      </c>
      <c r="E1850" s="1">
        <v>12.12193775177002</v>
      </c>
      <c r="F1850" s="1">
        <v>14.509469032287598</v>
      </c>
      <c r="G1850" s="1">
        <v>16.916549682617188</v>
      </c>
      <c r="H1850" s="1">
        <v>19.984106063842773</v>
      </c>
      <c r="I1850" s="1">
        <v>24.502355575561523</v>
      </c>
      <c r="J1850" s="1">
        <v>30.804573059082031</v>
      </c>
      <c r="K1850" s="1">
        <v>39.995037078857422</v>
      </c>
      <c r="L1850" s="1">
        <v>50.775852203369141</v>
      </c>
    </row>
    <row r="1851" spans="1:12">
      <c r="A1851">
        <v>2015</v>
      </c>
      <c r="B1851" t="s">
        <v>14</v>
      </c>
      <c r="C1851" s="1">
        <v>8.8859109878540039</v>
      </c>
      <c r="D1851" s="1">
        <v>10.139609336853027</v>
      </c>
      <c r="E1851" s="1">
        <v>12.613003730773926</v>
      </c>
      <c r="F1851" s="1">
        <v>14.890222549438477</v>
      </c>
      <c r="G1851" s="1">
        <v>16.7646484375</v>
      </c>
      <c r="H1851" s="1">
        <v>19.817741394042969</v>
      </c>
      <c r="I1851" s="1">
        <v>23.041965484619141</v>
      </c>
      <c r="J1851" s="1">
        <v>28.220893859863281</v>
      </c>
      <c r="K1851" s="1">
        <v>36.647281646728516</v>
      </c>
      <c r="L1851" s="1">
        <v>47.645675659179688</v>
      </c>
    </row>
    <row r="1852" spans="1:12">
      <c r="A1852">
        <v>2015</v>
      </c>
      <c r="B1852" t="s">
        <v>15</v>
      </c>
      <c r="C1852" s="1">
        <v>9.3816251754760742</v>
      </c>
      <c r="D1852" s="1">
        <v>11.000449180603027</v>
      </c>
      <c r="E1852" s="1">
        <v>13.112850189208984</v>
      </c>
      <c r="F1852" s="1">
        <v>15.539690971374512</v>
      </c>
      <c r="G1852" s="1">
        <v>18.174930572509766</v>
      </c>
      <c r="H1852" s="1">
        <v>21.10069465637207</v>
      </c>
      <c r="I1852" s="1">
        <v>25.119718551635742</v>
      </c>
      <c r="J1852" s="1">
        <v>31.979047775268555</v>
      </c>
      <c r="K1852" s="1">
        <v>41.715858459472656</v>
      </c>
      <c r="L1852" s="1">
        <v>55.073574066162109</v>
      </c>
    </row>
    <row r="1853" spans="1:12">
      <c r="A1853">
        <v>2015</v>
      </c>
      <c r="B1853" t="s">
        <v>16</v>
      </c>
      <c r="C1853" s="1">
        <v>8.7927732467651367</v>
      </c>
      <c r="D1853" s="1">
        <v>10.096671104431152</v>
      </c>
      <c r="E1853" s="1">
        <v>12.101401329040527</v>
      </c>
      <c r="F1853" s="1">
        <v>14.028191566467285</v>
      </c>
      <c r="G1853" s="1">
        <v>16.073692321777344</v>
      </c>
      <c r="H1853" s="1">
        <v>18.490283966064453</v>
      </c>
      <c r="I1853" s="1">
        <v>21.848728179931641</v>
      </c>
      <c r="J1853" s="1">
        <v>26.525730133056641</v>
      </c>
      <c r="K1853" s="1">
        <v>36.407737731933594</v>
      </c>
      <c r="L1853" s="1">
        <v>47.903736114501953</v>
      </c>
    </row>
    <row r="1854" spans="1:12">
      <c r="A1854">
        <v>2015</v>
      </c>
      <c r="B1854" t="s">
        <v>17</v>
      </c>
      <c r="C1854" s="1">
        <v>8.446223258972168</v>
      </c>
      <c r="D1854" s="1">
        <v>10.007904052734375</v>
      </c>
      <c r="E1854" s="1">
        <v>12.004670143127441</v>
      </c>
      <c r="F1854" s="1">
        <v>13.98615837097168</v>
      </c>
      <c r="G1854" s="1">
        <v>16.20948600769043</v>
      </c>
      <c r="H1854" s="1">
        <v>19.268041610717773</v>
      </c>
      <c r="I1854" s="1">
        <v>23.075172424316406</v>
      </c>
      <c r="J1854" s="1">
        <v>27.908700942993164</v>
      </c>
      <c r="K1854" s="1">
        <v>37.57879638671875</v>
      </c>
      <c r="L1854" s="1">
        <v>48.019615173339844</v>
      </c>
    </row>
    <row r="1855" spans="1:12">
      <c r="A1855">
        <v>2015</v>
      </c>
      <c r="B1855" t="s">
        <v>18</v>
      </c>
      <c r="C1855" s="1">
        <v>9.4295034408569336</v>
      </c>
      <c r="D1855" s="1">
        <v>11.393791198730469</v>
      </c>
      <c r="E1855" s="1">
        <v>13.242134094238281</v>
      </c>
      <c r="F1855" s="1">
        <v>15.015605926513672</v>
      </c>
      <c r="G1855" s="1">
        <v>16.994346618652344</v>
      </c>
      <c r="H1855" s="1">
        <v>19.42643928527832</v>
      </c>
      <c r="I1855" s="1">
        <v>22.974033355712891</v>
      </c>
      <c r="J1855" s="1">
        <v>27.063076019287109</v>
      </c>
      <c r="K1855" s="1">
        <v>35.064739227294922</v>
      </c>
      <c r="L1855" s="1">
        <v>45.999607086181641</v>
      </c>
    </row>
    <row r="1856" spans="1:12">
      <c r="A1856">
        <v>2015</v>
      </c>
      <c r="B1856" t="s">
        <v>19</v>
      </c>
      <c r="C1856" s="1">
        <v>9.2249088287353516</v>
      </c>
      <c r="D1856" s="1">
        <v>10.619235992431641</v>
      </c>
      <c r="E1856" s="1">
        <v>12.107327461242676</v>
      </c>
      <c r="F1856" s="1">
        <v>13.937817573547363</v>
      </c>
      <c r="G1856" s="1">
        <v>15.583942413330078</v>
      </c>
      <c r="H1856" s="1">
        <v>17.468969345092773</v>
      </c>
      <c r="I1856" s="1">
        <v>20.04107666015625</v>
      </c>
      <c r="J1856" s="1">
        <v>24.052526473999023</v>
      </c>
      <c r="K1856" s="1">
        <v>32.105197906494141</v>
      </c>
      <c r="L1856" s="1">
        <v>43.051654815673828</v>
      </c>
    </row>
    <row r="1857" spans="1:12">
      <c r="A1857">
        <v>2015</v>
      </c>
      <c r="B1857" t="s">
        <v>20</v>
      </c>
      <c r="C1857" s="1">
        <v>8.7523040771484375</v>
      </c>
      <c r="D1857" s="1">
        <v>10.098392486572266</v>
      </c>
      <c r="E1857" s="1">
        <v>12.061586380004883</v>
      </c>
      <c r="F1857" s="1">
        <v>14.049860954284668</v>
      </c>
      <c r="G1857" s="1">
        <v>16.03388786315918</v>
      </c>
      <c r="H1857" s="1">
        <v>18.505485534667969</v>
      </c>
      <c r="I1857" s="1">
        <v>21.400083541870117</v>
      </c>
      <c r="J1857" s="1">
        <v>26.376029968261719</v>
      </c>
      <c r="K1857" s="1">
        <v>34.948200225830078</v>
      </c>
      <c r="L1857" s="1">
        <v>45.743431091308594</v>
      </c>
    </row>
    <row r="1858" spans="1:12">
      <c r="A1858">
        <v>2015</v>
      </c>
      <c r="B1858" t="s">
        <v>21</v>
      </c>
      <c r="C1858" s="1">
        <v>8.5554466247558594</v>
      </c>
      <c r="D1858" s="1">
        <v>10.053095817565918</v>
      </c>
      <c r="E1858" s="1">
        <v>12.047773361206055</v>
      </c>
      <c r="F1858" s="1">
        <v>14.341632843017578</v>
      </c>
      <c r="G1858" s="1">
        <v>16.265607833862305</v>
      </c>
      <c r="H1858" s="1">
        <v>19.054603576660156</v>
      </c>
      <c r="I1858" s="1">
        <v>22.100009918212891</v>
      </c>
      <c r="J1858" s="1">
        <v>27.934118270874023</v>
      </c>
      <c r="K1858" s="1">
        <v>35.876632690429688</v>
      </c>
      <c r="L1858" s="1">
        <v>46.556442260742188</v>
      </c>
    </row>
    <row r="1859" spans="1:12">
      <c r="A1859">
        <v>2015</v>
      </c>
      <c r="B1859" t="s">
        <v>22</v>
      </c>
      <c r="C1859" s="1">
        <v>8.9897565841674805</v>
      </c>
      <c r="D1859" s="1">
        <v>10.523953437805176</v>
      </c>
      <c r="E1859" s="1">
        <v>12.598634719848633</v>
      </c>
      <c r="F1859" s="1">
        <v>14.980559349060059</v>
      </c>
      <c r="G1859" s="1">
        <v>17.525979995727539</v>
      </c>
      <c r="H1859" s="1">
        <v>20.198837280273438</v>
      </c>
      <c r="I1859" s="1">
        <v>24.920675277709961</v>
      </c>
      <c r="J1859" s="1">
        <v>31.1361083984375</v>
      </c>
      <c r="K1859" s="1">
        <v>40.606048583984375</v>
      </c>
      <c r="L1859" s="1">
        <v>52.394580841064453</v>
      </c>
    </row>
    <row r="1860" spans="1:12">
      <c r="A1860">
        <v>2015</v>
      </c>
      <c r="B1860" t="s">
        <v>23</v>
      </c>
      <c r="C1860" s="1">
        <v>9.0821113586425781</v>
      </c>
      <c r="D1860" s="1">
        <v>11.347203254699707</v>
      </c>
      <c r="E1860" s="1">
        <v>13.92398738861084</v>
      </c>
      <c r="F1860" s="1">
        <v>16.922468185424805</v>
      </c>
      <c r="G1860" s="1">
        <v>20.057178497314453</v>
      </c>
      <c r="H1860" s="1">
        <v>25.027347564697266</v>
      </c>
      <c r="I1860" s="1">
        <v>31.142953872680664</v>
      </c>
      <c r="J1860" s="1">
        <v>38.475605010986328</v>
      </c>
      <c r="K1860" s="1">
        <v>49.940231323242188</v>
      </c>
      <c r="L1860" s="1">
        <v>63.44073486328125</v>
      </c>
    </row>
    <row r="1861" spans="1:12">
      <c r="A1861">
        <v>2015</v>
      </c>
      <c r="B1861" t="s">
        <v>24</v>
      </c>
      <c r="C1861" s="1">
        <v>10.045379638671875</v>
      </c>
      <c r="D1861" s="1">
        <v>13.196062088012695</v>
      </c>
      <c r="E1861" s="1">
        <v>16.639232635498047</v>
      </c>
      <c r="F1861" s="1">
        <v>20.202302932739258</v>
      </c>
      <c r="G1861" s="1">
        <v>24.445699691772461</v>
      </c>
      <c r="H1861" s="1">
        <v>29.068435668945313</v>
      </c>
      <c r="I1861" s="1">
        <v>37.088424682617188</v>
      </c>
      <c r="J1861" s="1">
        <v>45.286518096923828</v>
      </c>
      <c r="K1861" s="1">
        <v>62.413852691650391</v>
      </c>
      <c r="L1861" s="1">
        <v>100.94049072265625</v>
      </c>
    </row>
    <row r="1862" spans="1:12">
      <c r="A1862">
        <v>2015</v>
      </c>
      <c r="B1862" t="s">
        <v>25</v>
      </c>
      <c r="C1862" s="1">
        <v>8.5363788604736328</v>
      </c>
      <c r="D1862" s="1">
        <v>10.105218887329102</v>
      </c>
      <c r="E1862" s="1">
        <v>12.878985404968262</v>
      </c>
      <c r="F1862" s="1">
        <v>15.49554443359375</v>
      </c>
      <c r="G1862" s="1">
        <v>19.191432952880859</v>
      </c>
      <c r="H1862" s="1">
        <v>23.306285858154297</v>
      </c>
      <c r="I1862" s="1">
        <v>28.766979217529297</v>
      </c>
      <c r="J1862" s="1">
        <v>37.981052398681641</v>
      </c>
      <c r="K1862" s="1">
        <v>53.872947692871094</v>
      </c>
      <c r="L1862" s="1">
        <v>86.717155456542969</v>
      </c>
    </row>
    <row r="1863" spans="1:12">
      <c r="A1863">
        <v>2015</v>
      </c>
      <c r="B1863" t="s">
        <v>26</v>
      </c>
      <c r="C1863" s="1">
        <v>8.3786344528198242</v>
      </c>
      <c r="D1863" s="1">
        <v>9.9623394012451172</v>
      </c>
      <c r="E1863" s="1">
        <v>11.93348217010498</v>
      </c>
      <c r="F1863" s="1">
        <v>13.885458946228027</v>
      </c>
      <c r="G1863" s="1">
        <v>15.883618354797363</v>
      </c>
      <c r="H1863" s="1">
        <v>18.26325798034668</v>
      </c>
      <c r="I1863" s="1">
        <v>21.413545608520508</v>
      </c>
      <c r="J1863" s="1">
        <v>25.901523590087891</v>
      </c>
      <c r="K1863" s="1">
        <v>33.896183013916016</v>
      </c>
      <c r="L1863" s="1">
        <v>44.364219665527344</v>
      </c>
    </row>
    <row r="1864" spans="1:12">
      <c r="A1864">
        <v>2015</v>
      </c>
      <c r="B1864" t="s">
        <v>27</v>
      </c>
      <c r="C1864" s="1">
        <v>8.3809146881103516</v>
      </c>
      <c r="D1864" s="1">
        <v>9.9620227813720703</v>
      </c>
      <c r="E1864" s="1">
        <v>11.45985221862793</v>
      </c>
      <c r="F1864" s="1">
        <v>13.54280948638916</v>
      </c>
      <c r="G1864" s="1">
        <v>15.609156608581543</v>
      </c>
      <c r="H1864" s="1">
        <v>18.75422477722168</v>
      </c>
      <c r="I1864" s="1">
        <v>22.958652496337891</v>
      </c>
      <c r="J1864" s="1">
        <v>28.823154449462891</v>
      </c>
      <c r="K1864" s="1">
        <v>40.026050567626953</v>
      </c>
      <c r="L1864" s="1">
        <v>54.248699188232422</v>
      </c>
    </row>
    <row r="1865" spans="1:12">
      <c r="A1865">
        <v>2015</v>
      </c>
      <c r="B1865" t="s">
        <v>28</v>
      </c>
      <c r="C1865" s="1">
        <v>8.4289703369140625</v>
      </c>
      <c r="D1865" s="1">
        <v>9.9457540512084961</v>
      </c>
      <c r="E1865" s="1">
        <v>11.462468147277832</v>
      </c>
      <c r="F1865" s="1">
        <v>13.395200729370117</v>
      </c>
      <c r="G1865" s="1">
        <v>15.410531997680664</v>
      </c>
      <c r="H1865" s="1">
        <v>17.939842224121094</v>
      </c>
      <c r="I1865" s="1">
        <v>21.247142791748047</v>
      </c>
      <c r="J1865" s="1">
        <v>25.974748611450195</v>
      </c>
      <c r="K1865" s="1">
        <v>34.929512023925781</v>
      </c>
      <c r="L1865" s="1">
        <v>45.280937194824219</v>
      </c>
    </row>
    <row r="1866" spans="1:12">
      <c r="A1866">
        <v>2015</v>
      </c>
      <c r="B1866" t="s">
        <v>29</v>
      </c>
      <c r="C1866" s="1">
        <v>8.5120906829833984</v>
      </c>
      <c r="D1866" s="1">
        <v>10.009393692016602</v>
      </c>
      <c r="E1866" s="1">
        <v>12.008096694946289</v>
      </c>
      <c r="F1866" s="1">
        <v>14.015426635742188</v>
      </c>
      <c r="G1866" s="1">
        <v>16.141246795654297</v>
      </c>
      <c r="H1866" s="1">
        <v>19.178943634033203</v>
      </c>
      <c r="I1866" s="1">
        <v>22.886421203613281</v>
      </c>
      <c r="J1866" s="1">
        <v>28.748577117919922</v>
      </c>
      <c r="K1866" s="1">
        <v>38.580127716064453</v>
      </c>
      <c r="L1866" s="1">
        <v>49.627197265625</v>
      </c>
    </row>
    <row r="1867" spans="1:12">
      <c r="A1867">
        <v>2015</v>
      </c>
      <c r="B1867" t="s">
        <v>30</v>
      </c>
      <c r="C1867" s="1">
        <v>8.5693645477294922</v>
      </c>
      <c r="D1867" s="1">
        <v>10.005132675170898</v>
      </c>
      <c r="E1867" s="1">
        <v>11.963370323181152</v>
      </c>
      <c r="F1867" s="1">
        <v>14.030638694763184</v>
      </c>
      <c r="G1867" s="1">
        <v>16.116416931152344</v>
      </c>
      <c r="H1867" s="1">
        <v>19.273754119873047</v>
      </c>
      <c r="I1867" s="1">
        <v>23.06474494934082</v>
      </c>
      <c r="J1867" s="1">
        <v>28.747451782226563</v>
      </c>
      <c r="K1867" s="1">
        <v>39.883205413818359</v>
      </c>
      <c r="L1867" s="1">
        <v>55.360671997070313</v>
      </c>
    </row>
    <row r="1868" spans="1:12">
      <c r="A1868">
        <v>2015</v>
      </c>
      <c r="B1868" t="s">
        <v>31</v>
      </c>
      <c r="C1868" s="1">
        <v>8.5969076156616211</v>
      </c>
      <c r="D1868" s="1">
        <v>10.082926750183105</v>
      </c>
      <c r="E1868" s="1">
        <v>12.021491050720215</v>
      </c>
      <c r="F1868" s="1">
        <v>14.143508911132813</v>
      </c>
      <c r="G1868" s="1">
        <v>15.92629337310791</v>
      </c>
      <c r="H1868" s="1">
        <v>18.539583206176758</v>
      </c>
      <c r="I1868" s="1">
        <v>22.054470062255859</v>
      </c>
      <c r="J1868" s="1">
        <v>27.260038375854492</v>
      </c>
      <c r="K1868" s="1">
        <v>35.083053588867188</v>
      </c>
      <c r="L1868" s="1">
        <v>46.632045745849609</v>
      </c>
    </row>
    <row r="1869" spans="1:12">
      <c r="A1869">
        <v>2015</v>
      </c>
      <c r="B1869" t="s">
        <v>32</v>
      </c>
      <c r="C1869" s="1">
        <v>8.1057310104370117</v>
      </c>
      <c r="D1869" s="1">
        <v>9.9039163589477539</v>
      </c>
      <c r="E1869" s="1">
        <v>11.084356307983398</v>
      </c>
      <c r="F1869" s="1">
        <v>12.983974456787109</v>
      </c>
      <c r="G1869" s="1">
        <v>15.014294624328613</v>
      </c>
      <c r="H1869" s="1">
        <v>17.331239700317383</v>
      </c>
      <c r="I1869" s="1">
        <v>20.909523010253906</v>
      </c>
      <c r="J1869" s="1">
        <v>26.197006225585938</v>
      </c>
      <c r="K1869" s="1">
        <v>35.047077178955078</v>
      </c>
      <c r="L1869" s="1">
        <v>46.042064666748047</v>
      </c>
    </row>
    <row r="1870" spans="1:12">
      <c r="A1870">
        <v>2015</v>
      </c>
      <c r="B1870" t="s">
        <v>33</v>
      </c>
      <c r="C1870" s="1">
        <v>8.1086301803588867</v>
      </c>
      <c r="D1870" s="1">
        <v>9.9024343490600586</v>
      </c>
      <c r="E1870" s="1">
        <v>11.134214401245117</v>
      </c>
      <c r="F1870" s="1">
        <v>13.019649505615234</v>
      </c>
      <c r="G1870" s="1">
        <v>15.119403839111328</v>
      </c>
      <c r="H1870" s="1">
        <v>17.943759918212891</v>
      </c>
      <c r="I1870" s="1">
        <v>21.637462615966797</v>
      </c>
      <c r="J1870" s="1">
        <v>26.210844039916992</v>
      </c>
      <c r="K1870" s="1">
        <v>34.278205871582031</v>
      </c>
      <c r="L1870" s="1">
        <v>42.984779357910156</v>
      </c>
    </row>
    <row r="1871" spans="1:12">
      <c r="A1871">
        <v>2015</v>
      </c>
      <c r="B1871" t="s">
        <v>34</v>
      </c>
      <c r="C1871" s="1">
        <v>7.9191484451293945</v>
      </c>
      <c r="D1871" s="1">
        <v>9.0855016708374023</v>
      </c>
      <c r="E1871" s="1">
        <v>10.114555358886719</v>
      </c>
      <c r="F1871" s="1">
        <v>12.090232849121094</v>
      </c>
      <c r="G1871" s="1">
        <v>14.332656860351563</v>
      </c>
      <c r="H1871" s="1">
        <v>16.447124481201172</v>
      </c>
      <c r="I1871" s="1">
        <v>19.896656036376953</v>
      </c>
      <c r="J1871" s="1">
        <v>24.044523239135742</v>
      </c>
      <c r="K1871" s="1">
        <v>32.065212249755859</v>
      </c>
      <c r="L1871" s="1">
        <v>40.699951171875</v>
      </c>
    </row>
    <row r="1872" spans="1:12">
      <c r="A1872">
        <v>2015</v>
      </c>
      <c r="B1872" t="s">
        <v>35</v>
      </c>
      <c r="C1872" s="1">
        <v>8.3697128295898438</v>
      </c>
      <c r="D1872" s="1">
        <v>9.8909587860107422</v>
      </c>
      <c r="E1872" s="1">
        <v>11.145174026489258</v>
      </c>
      <c r="F1872" s="1">
        <v>12.915623664855957</v>
      </c>
      <c r="G1872" s="1">
        <v>15.006470680236816</v>
      </c>
      <c r="H1872" s="1">
        <v>17.26416015625</v>
      </c>
      <c r="I1872" s="1">
        <v>20.330636978149414</v>
      </c>
      <c r="J1872" s="1">
        <v>25.0621337890625</v>
      </c>
      <c r="K1872" s="1">
        <v>34.6197509765625</v>
      </c>
      <c r="L1872" s="1">
        <v>44.827262878417969</v>
      </c>
    </row>
    <row r="1873" spans="1:12">
      <c r="A1873">
        <v>2015</v>
      </c>
      <c r="B1873" t="s">
        <v>36</v>
      </c>
      <c r="C1873" s="1">
        <v>7.9073481559753418</v>
      </c>
      <c r="D1873" s="1">
        <v>9.3004465103149414</v>
      </c>
      <c r="E1873" s="1">
        <v>10.933063507080078</v>
      </c>
      <c r="F1873" s="1">
        <v>12.958218574523926</v>
      </c>
      <c r="G1873" s="1">
        <v>15.268219947814941</v>
      </c>
      <c r="H1873" s="1">
        <v>18.075334548950195</v>
      </c>
      <c r="I1873" s="1">
        <v>21.882572174072266</v>
      </c>
      <c r="J1873" s="1">
        <v>26.722526550292969</v>
      </c>
      <c r="K1873" s="1">
        <v>35.925636291503906</v>
      </c>
      <c r="L1873" s="1">
        <v>46.011447906494141</v>
      </c>
    </row>
    <row r="1874" spans="1:12">
      <c r="A1874">
        <v>2015</v>
      </c>
      <c r="B1874" t="s">
        <v>37</v>
      </c>
      <c r="C1874" s="1">
        <v>8.6096620559692383</v>
      </c>
      <c r="D1874" s="1">
        <v>9.973292350769043</v>
      </c>
      <c r="E1874" s="1">
        <v>11.799283027648926</v>
      </c>
      <c r="F1874" s="1">
        <v>13.680119514465332</v>
      </c>
      <c r="G1874" s="1">
        <v>15.704137802124023</v>
      </c>
      <c r="H1874" s="1">
        <v>18.106689453125</v>
      </c>
      <c r="I1874" s="1">
        <v>21.25379753112793</v>
      </c>
      <c r="J1874" s="1">
        <v>25.364406585693359</v>
      </c>
      <c r="K1874" s="1">
        <v>35.992538452148438</v>
      </c>
      <c r="L1874" s="1">
        <v>46.807559967041016</v>
      </c>
    </row>
    <row r="1875" spans="1:12">
      <c r="A1875">
        <v>2015</v>
      </c>
      <c r="B1875" t="s">
        <v>38</v>
      </c>
      <c r="C1875" s="1">
        <v>8.3683147430419922</v>
      </c>
      <c r="D1875" s="1">
        <v>9.9738969802856445</v>
      </c>
      <c r="E1875" s="1">
        <v>11.903774261474609</v>
      </c>
      <c r="F1875" s="1">
        <v>13.910874366760254</v>
      </c>
      <c r="G1875" s="1">
        <v>16.119424819946289</v>
      </c>
      <c r="H1875" s="1">
        <v>19.319095611572266</v>
      </c>
      <c r="I1875" s="1">
        <v>23.157880783081055</v>
      </c>
      <c r="J1875" s="1">
        <v>28.784046173095703</v>
      </c>
      <c r="K1875" s="1">
        <v>39.9617919921875</v>
      </c>
      <c r="L1875" s="1">
        <v>52.445667266845703</v>
      </c>
    </row>
    <row r="1876" spans="1:12">
      <c r="A1876">
        <v>2015</v>
      </c>
      <c r="B1876" t="s">
        <v>39</v>
      </c>
      <c r="C1876" s="1">
        <v>8.6399545669555664</v>
      </c>
      <c r="D1876" s="1">
        <v>10.007184028625488</v>
      </c>
      <c r="E1876" s="1">
        <v>11.601024627685547</v>
      </c>
      <c r="F1876" s="1">
        <v>13.588987350463867</v>
      </c>
      <c r="G1876" s="1">
        <v>15.374887466430664</v>
      </c>
      <c r="H1876" s="1">
        <v>18.028093338012695</v>
      </c>
      <c r="I1876" s="1">
        <v>21.002496719360352</v>
      </c>
      <c r="J1876" s="1">
        <v>26.114500045776367</v>
      </c>
      <c r="K1876" s="1">
        <v>34.836669921875</v>
      </c>
      <c r="L1876" s="1">
        <v>43.980472564697266</v>
      </c>
    </row>
    <row r="1877" spans="1:12">
      <c r="A1877">
        <v>2015</v>
      </c>
      <c r="B1877" t="s">
        <v>40</v>
      </c>
      <c r="C1877" s="1">
        <v>8.2841997146606445</v>
      </c>
      <c r="D1877" s="1">
        <v>9.9672698974609375</v>
      </c>
      <c r="E1877" s="1">
        <v>11.613780975341797</v>
      </c>
      <c r="F1877" s="1">
        <v>13.697754859924316</v>
      </c>
      <c r="G1877" s="1">
        <v>15.656872749328613</v>
      </c>
      <c r="H1877" s="1">
        <v>18.013919830322266</v>
      </c>
      <c r="I1877" s="1">
        <v>21.026834487915039</v>
      </c>
      <c r="J1877" s="1">
        <v>25.879278182983398</v>
      </c>
      <c r="K1877" s="1">
        <v>33.695438385009766</v>
      </c>
      <c r="L1877" s="1">
        <v>45.030147552490234</v>
      </c>
    </row>
    <row r="1878" spans="1:12">
      <c r="A1878">
        <v>2015</v>
      </c>
      <c r="B1878" t="s">
        <v>41</v>
      </c>
      <c r="C1878" s="1">
        <v>8.9101285934448242</v>
      </c>
      <c r="D1878" s="1">
        <v>10.680879592895508</v>
      </c>
      <c r="E1878" s="1">
        <v>12.521068572998047</v>
      </c>
      <c r="F1878" s="1">
        <v>14.886914253234863</v>
      </c>
      <c r="G1878" s="1">
        <v>16.626852035522461</v>
      </c>
      <c r="H1878" s="1">
        <v>19.42005729675293</v>
      </c>
      <c r="I1878" s="1">
        <v>23.064643859863281</v>
      </c>
      <c r="J1878" s="1">
        <v>28.059175491333008</v>
      </c>
      <c r="K1878" s="1">
        <v>36.326862335205078</v>
      </c>
      <c r="L1878" s="1">
        <v>46.28570556640625</v>
      </c>
    </row>
    <row r="1879" spans="1:12">
      <c r="A1879">
        <v>2015</v>
      </c>
      <c r="B1879" t="s">
        <v>42</v>
      </c>
      <c r="C1879" s="1">
        <v>9.4401626586914063</v>
      </c>
      <c r="D1879" s="1">
        <v>11.143621444702148</v>
      </c>
      <c r="E1879" s="1">
        <v>13.538431167602539</v>
      </c>
      <c r="F1879" s="1">
        <v>15.665465354919434</v>
      </c>
      <c r="G1879" s="1">
        <v>18.276100158691406</v>
      </c>
      <c r="H1879" s="1">
        <v>21.73588752746582</v>
      </c>
      <c r="I1879" s="1">
        <v>25.810970306396484</v>
      </c>
      <c r="J1879" s="1">
        <v>32.964145660400391</v>
      </c>
      <c r="K1879" s="1">
        <v>45.74591064453125</v>
      </c>
      <c r="L1879" s="1">
        <v>57.221961975097656</v>
      </c>
    </row>
    <row r="1880" spans="1:12">
      <c r="A1880">
        <v>2015</v>
      </c>
      <c r="B1880" t="s">
        <v>43</v>
      </c>
      <c r="C1880" s="1">
        <v>8.4507980346679688</v>
      </c>
      <c r="D1880" s="1">
        <v>9.8875408172607422</v>
      </c>
      <c r="E1880" s="1">
        <v>11.169032096862793</v>
      </c>
      <c r="F1880" s="1">
        <v>12.99155330657959</v>
      </c>
      <c r="G1880" s="1">
        <v>15.046935081481934</v>
      </c>
      <c r="H1880" s="1">
        <v>17.808076858520508</v>
      </c>
      <c r="I1880" s="1">
        <v>21.919940948486328</v>
      </c>
      <c r="J1880" s="1">
        <v>28.244485855102539</v>
      </c>
      <c r="K1880" s="1">
        <v>38.443279266357422</v>
      </c>
      <c r="L1880" s="1">
        <v>48.807254791259766</v>
      </c>
    </row>
    <row r="1881" spans="1:12">
      <c r="A1881">
        <v>2015</v>
      </c>
      <c r="B1881" t="s">
        <v>44</v>
      </c>
      <c r="C1881" s="1">
        <v>8.5540437698364258</v>
      </c>
      <c r="D1881" s="1">
        <v>9.9598751068115234</v>
      </c>
      <c r="E1881" s="1">
        <v>11.483072280883789</v>
      </c>
      <c r="F1881" s="1">
        <v>13.69444465637207</v>
      </c>
      <c r="G1881" s="1">
        <v>15.927578926086426</v>
      </c>
      <c r="H1881" s="1">
        <v>18.774253845214844</v>
      </c>
      <c r="I1881" s="1">
        <v>22.489788055419922</v>
      </c>
      <c r="J1881" s="1">
        <v>28.148193359375</v>
      </c>
      <c r="K1881" s="1">
        <v>38.449237823486328</v>
      </c>
      <c r="L1881" s="1">
        <v>49.158588409423828</v>
      </c>
    </row>
    <row r="1882" spans="1:12">
      <c r="A1882">
        <v>2015</v>
      </c>
      <c r="B1882" t="s">
        <v>45</v>
      </c>
      <c r="C1882" s="1">
        <v>8.7666282653808594</v>
      </c>
      <c r="D1882" s="1">
        <v>10.089861869812012</v>
      </c>
      <c r="E1882" s="1">
        <v>11.998826026916504</v>
      </c>
      <c r="F1882" s="1">
        <v>13.9781494140625</v>
      </c>
      <c r="G1882" s="1">
        <v>16.130397796630859</v>
      </c>
      <c r="H1882" s="1">
        <v>19.115846633911133</v>
      </c>
      <c r="I1882" s="1">
        <v>23.038061141967773</v>
      </c>
      <c r="J1882" s="1">
        <v>29.716093063354492</v>
      </c>
      <c r="K1882" s="1">
        <v>39.388168334960938</v>
      </c>
      <c r="L1882" s="1">
        <v>51.285243988037109</v>
      </c>
    </row>
    <row r="1883" spans="1:12">
      <c r="A1883">
        <v>2015</v>
      </c>
      <c r="B1883" t="s">
        <v>46</v>
      </c>
      <c r="C1883" s="1">
        <v>8.9286575317382813</v>
      </c>
      <c r="D1883" s="1">
        <v>10.061727523803711</v>
      </c>
      <c r="E1883" s="1">
        <v>11.966111183166504</v>
      </c>
      <c r="F1883" s="1">
        <v>13.927501678466797</v>
      </c>
      <c r="G1883" s="1">
        <v>15.751739501953125</v>
      </c>
      <c r="H1883" s="1">
        <v>18.742624282836914</v>
      </c>
      <c r="I1883" s="1">
        <v>22.938360214233398</v>
      </c>
      <c r="J1883" s="1">
        <v>28.081462860107422</v>
      </c>
      <c r="K1883" s="1">
        <v>36.661197662353516</v>
      </c>
      <c r="L1883" s="1">
        <v>47.186912536621094</v>
      </c>
    </row>
    <row r="1884" spans="1:12">
      <c r="A1884">
        <v>2015</v>
      </c>
      <c r="B1884" t="s">
        <v>47</v>
      </c>
      <c r="C1884" s="1">
        <v>9.8440093994140625</v>
      </c>
      <c r="D1884" s="1">
        <v>11.586987495422363</v>
      </c>
      <c r="E1884" s="1">
        <v>13.978692054748535</v>
      </c>
      <c r="F1884" s="1">
        <v>16.290094375610352</v>
      </c>
      <c r="G1884" s="1">
        <v>19.289453506469727</v>
      </c>
      <c r="H1884" s="1">
        <v>22.909526824951172</v>
      </c>
      <c r="I1884" s="1">
        <v>27.140119552612305</v>
      </c>
      <c r="J1884" s="1">
        <v>34.506500244140625</v>
      </c>
      <c r="K1884" s="1">
        <v>46.334743499755859</v>
      </c>
      <c r="L1884" s="1">
        <v>60.038429260253906</v>
      </c>
    </row>
    <row r="1885" spans="1:12">
      <c r="A1885">
        <v>2015</v>
      </c>
      <c r="B1885" t="s">
        <v>48</v>
      </c>
      <c r="C1885" s="1">
        <v>9.3941640853881836</v>
      </c>
      <c r="D1885" s="1">
        <v>10.579416275024414</v>
      </c>
      <c r="E1885" s="1">
        <v>12.555989265441895</v>
      </c>
      <c r="F1885" s="1">
        <v>14.635673522949219</v>
      </c>
      <c r="G1885" s="1">
        <v>17.136938095092773</v>
      </c>
      <c r="H1885" s="1">
        <v>20.504768371582031</v>
      </c>
      <c r="I1885" s="1">
        <v>24.561441421508789</v>
      </c>
      <c r="J1885" s="1">
        <v>31.222816467285156</v>
      </c>
      <c r="K1885" s="1">
        <v>42.782733917236328</v>
      </c>
      <c r="L1885" s="1">
        <v>54.263347625732422</v>
      </c>
    </row>
    <row r="1886" spans="1:12">
      <c r="A1886">
        <v>2015</v>
      </c>
      <c r="B1886" t="s">
        <v>49</v>
      </c>
      <c r="C1886" s="1">
        <v>9.0591983795166016</v>
      </c>
      <c r="D1886" s="1">
        <v>10.08183479309082</v>
      </c>
      <c r="E1886" s="1">
        <v>12.076966285705566</v>
      </c>
      <c r="F1886" s="1">
        <v>14.932825088500977</v>
      </c>
      <c r="G1886" s="1">
        <v>17.888547897338867</v>
      </c>
      <c r="H1886" s="1">
        <v>21.561594009399414</v>
      </c>
      <c r="I1886" s="1">
        <v>26.451375961303711</v>
      </c>
      <c r="J1886" s="1">
        <v>34.513969421386719</v>
      </c>
      <c r="K1886" s="1">
        <v>48.0767822265625</v>
      </c>
      <c r="L1886" s="1">
        <v>65.725929260253906</v>
      </c>
    </row>
    <row r="1887" spans="1:12">
      <c r="A1887">
        <v>2015</v>
      </c>
      <c r="B1887" t="s">
        <v>50</v>
      </c>
      <c r="C1887" s="1">
        <v>9.9043607711791992</v>
      </c>
      <c r="D1887" s="1">
        <v>11.890429496765137</v>
      </c>
      <c r="E1887" s="1">
        <v>13.937771797180176</v>
      </c>
      <c r="F1887" s="1">
        <v>15.979125022888184</v>
      </c>
      <c r="G1887" s="1">
        <v>19.072046279907227</v>
      </c>
      <c r="H1887" s="1">
        <v>22.572122573852539</v>
      </c>
      <c r="I1887" s="1">
        <v>26.881311416625977</v>
      </c>
      <c r="J1887" s="1">
        <v>32.596347808837891</v>
      </c>
      <c r="K1887" s="1">
        <v>42.355232238769531</v>
      </c>
      <c r="L1887" s="1">
        <v>52.003562927246094</v>
      </c>
    </row>
    <row r="1888" spans="1:12">
      <c r="A1888">
        <v>2015</v>
      </c>
      <c r="B1888" t="s">
        <v>51</v>
      </c>
      <c r="C1888" s="1">
        <v>8.9272880554199219</v>
      </c>
      <c r="D1888" s="1">
        <v>10.175856590270996</v>
      </c>
      <c r="E1888" s="1">
        <v>12.110424995422363</v>
      </c>
      <c r="F1888" s="1">
        <v>14.75526237487793</v>
      </c>
      <c r="G1888" s="1">
        <v>16.855213165283203</v>
      </c>
      <c r="H1888" s="1">
        <v>19.367645263671875</v>
      </c>
      <c r="I1888" s="1">
        <v>23.979778289794922</v>
      </c>
      <c r="J1888" s="1">
        <v>29.813512802124023</v>
      </c>
      <c r="K1888" s="1">
        <v>38.497097015380859</v>
      </c>
      <c r="L1888" s="1">
        <v>49.201133728027344</v>
      </c>
    </row>
    <row r="1889" spans="1:12">
      <c r="A1889">
        <v>2016</v>
      </c>
      <c r="B1889" t="s">
        <v>1</v>
      </c>
      <c r="C1889" s="1">
        <v>9.0576105117797852</v>
      </c>
      <c r="D1889" s="1">
        <v>10.607359886169434</v>
      </c>
      <c r="E1889" s="1">
        <v>12.878584861755371</v>
      </c>
      <c r="F1889" s="1">
        <v>14.974343299865723</v>
      </c>
      <c r="G1889" s="1">
        <v>17.388811111450195</v>
      </c>
      <c r="H1889" s="1">
        <v>19.992685317993164</v>
      </c>
      <c r="I1889" s="1">
        <v>23.053598403930664</v>
      </c>
      <c r="J1889" s="1">
        <v>28.821746826171875</v>
      </c>
      <c r="K1889" s="1">
        <v>38.407001495361328</v>
      </c>
      <c r="L1889" s="1">
        <v>48.84661865234375</v>
      </c>
    </row>
    <row r="1890" spans="1:12">
      <c r="A1890">
        <v>2016</v>
      </c>
      <c r="B1890" t="s">
        <v>2</v>
      </c>
      <c r="C1890" s="1">
        <v>9.5490694046020508</v>
      </c>
      <c r="D1890" s="1">
        <v>11.497112274169922</v>
      </c>
      <c r="E1890" s="1">
        <v>13.955898284912109</v>
      </c>
      <c r="F1890" s="1">
        <v>15.926386833190918</v>
      </c>
      <c r="G1890" s="1">
        <v>18.832704544067383</v>
      </c>
      <c r="H1890" s="1">
        <v>22.099910736083984</v>
      </c>
      <c r="I1890" s="1">
        <v>26.587131500244141</v>
      </c>
      <c r="J1890" s="1">
        <v>33.445755004882813</v>
      </c>
      <c r="K1890" s="1">
        <v>45.102653503417969</v>
      </c>
      <c r="L1890" s="1">
        <v>57.805503845214844</v>
      </c>
    </row>
    <row r="1891" spans="1:12">
      <c r="A1891">
        <v>2016</v>
      </c>
      <c r="B1891" t="s">
        <v>3</v>
      </c>
      <c r="C1891" s="1">
        <v>9.8840408325195313</v>
      </c>
      <c r="D1891" s="1">
        <v>11.601210594177246</v>
      </c>
      <c r="E1891" s="1">
        <v>13.385025978088379</v>
      </c>
      <c r="F1891" s="1">
        <v>15.39716911315918</v>
      </c>
      <c r="G1891" s="1">
        <v>17.972517013549805</v>
      </c>
      <c r="H1891" s="1">
        <v>20.84724235534668</v>
      </c>
      <c r="I1891" s="1">
        <v>24.53289794921875</v>
      </c>
      <c r="J1891" s="1">
        <v>29.7569580078125</v>
      </c>
      <c r="K1891" s="1">
        <v>38.504871368408203</v>
      </c>
      <c r="L1891" s="1">
        <v>49.055721282958984</v>
      </c>
    </row>
    <row r="1892" spans="1:12">
      <c r="A1892">
        <v>2016</v>
      </c>
      <c r="B1892" t="s">
        <v>4</v>
      </c>
      <c r="C1892" s="1">
        <v>9.9886903762817383</v>
      </c>
      <c r="D1892" s="1">
        <v>12.12335205078125</v>
      </c>
      <c r="E1892" s="1">
        <v>14.876034736633301</v>
      </c>
      <c r="F1892" s="1">
        <v>17.545392990112305</v>
      </c>
      <c r="G1892" s="1">
        <v>20.935543060302734</v>
      </c>
      <c r="H1892" s="1">
        <v>25.049524307250977</v>
      </c>
      <c r="I1892" s="1">
        <v>30.626613616943359</v>
      </c>
      <c r="J1892" s="1">
        <v>38.430568695068359</v>
      </c>
      <c r="K1892" s="1">
        <v>52.101676940917969</v>
      </c>
      <c r="L1892" s="1">
        <v>79.254798889160156</v>
      </c>
    </row>
    <row r="1893" spans="1:12">
      <c r="A1893">
        <v>2016</v>
      </c>
      <c r="B1893" t="s">
        <v>5</v>
      </c>
      <c r="C1893" s="1">
        <v>9.8953523635864258</v>
      </c>
      <c r="D1893" s="1">
        <v>11.136882781982422</v>
      </c>
      <c r="E1893" s="1">
        <v>12.967703819274902</v>
      </c>
      <c r="F1893" s="1">
        <v>15.066946029663086</v>
      </c>
      <c r="G1893" s="1">
        <v>17.889915466308594</v>
      </c>
      <c r="H1893" s="1">
        <v>20.411008834838867</v>
      </c>
      <c r="I1893" s="1">
        <v>24.826700210571289</v>
      </c>
      <c r="J1893" s="1">
        <v>31.098905563354492</v>
      </c>
      <c r="K1893" s="1">
        <v>39.309299468994141</v>
      </c>
      <c r="L1893" s="1">
        <v>49.686588287353516</v>
      </c>
    </row>
    <row r="1894" spans="1:12">
      <c r="A1894">
        <v>2016</v>
      </c>
      <c r="B1894" t="s">
        <v>6</v>
      </c>
      <c r="C1894" s="1">
        <v>9.9294595718383789</v>
      </c>
      <c r="D1894" s="1">
        <v>11.931947708129883</v>
      </c>
      <c r="E1894" s="1">
        <v>14.354399681091309</v>
      </c>
      <c r="F1894" s="1">
        <v>16.877609252929688</v>
      </c>
      <c r="G1894" s="1">
        <v>20.065591812133789</v>
      </c>
      <c r="H1894" s="1">
        <v>24.914791107177734</v>
      </c>
      <c r="I1894" s="1">
        <v>29.917640686035156</v>
      </c>
      <c r="J1894" s="1">
        <v>37.514762878417969</v>
      </c>
      <c r="K1894" s="1">
        <v>52.215805053710938</v>
      </c>
      <c r="L1894" s="1">
        <v>71.238395690917969</v>
      </c>
    </row>
    <row r="1895" spans="1:12">
      <c r="A1895">
        <v>2016</v>
      </c>
      <c r="B1895" t="s">
        <v>7</v>
      </c>
      <c r="C1895" s="1">
        <v>9.516270637512207</v>
      </c>
      <c r="D1895" s="1">
        <v>11.007683753967285</v>
      </c>
      <c r="E1895" s="1">
        <v>13.290019989013672</v>
      </c>
      <c r="F1895" s="1">
        <v>15.961550712585449</v>
      </c>
      <c r="G1895" s="1">
        <v>19.278408050537109</v>
      </c>
      <c r="H1895" s="1">
        <v>23.121158599853516</v>
      </c>
      <c r="I1895" s="1">
        <v>28.441936492919922</v>
      </c>
      <c r="J1895" s="1">
        <v>35.922931671142578</v>
      </c>
      <c r="K1895" s="1">
        <v>48.562995910644531</v>
      </c>
      <c r="L1895" s="1">
        <v>67.16357421875</v>
      </c>
    </row>
    <row r="1896" spans="1:12">
      <c r="A1896">
        <v>2016</v>
      </c>
      <c r="B1896" t="s">
        <v>8</v>
      </c>
      <c r="C1896" s="1">
        <v>9.4942522048950195</v>
      </c>
      <c r="D1896" s="1">
        <v>11.620549201965332</v>
      </c>
      <c r="E1896" s="1">
        <v>14.419456481933594</v>
      </c>
      <c r="F1896" s="1">
        <v>17.143903732299805</v>
      </c>
      <c r="G1896" s="1">
        <v>21.061985015869141</v>
      </c>
      <c r="H1896" s="1">
        <v>25.567794799804688</v>
      </c>
      <c r="I1896" s="1">
        <v>31.72308349609375</v>
      </c>
      <c r="J1896" s="1">
        <v>39.988025665283203</v>
      </c>
      <c r="K1896" s="1">
        <v>52.944622039794922</v>
      </c>
      <c r="L1896" s="1">
        <v>80.142417907714844</v>
      </c>
    </row>
    <row r="1897" spans="1:12">
      <c r="A1897">
        <v>2016</v>
      </c>
      <c r="B1897" t="s">
        <v>9</v>
      </c>
      <c r="C1897" s="1">
        <v>8.9764213562011719</v>
      </c>
      <c r="D1897" s="1">
        <v>10.506743431091309</v>
      </c>
      <c r="E1897" s="1">
        <v>12.497153282165527</v>
      </c>
      <c r="F1897" s="1">
        <v>14.932510375976563</v>
      </c>
      <c r="G1897" s="1">
        <v>17.354391098022461</v>
      </c>
      <c r="H1897" s="1">
        <v>20.251956939697266</v>
      </c>
      <c r="I1897" s="1">
        <v>24.924655914306641</v>
      </c>
      <c r="J1897" s="1">
        <v>30.54130744934082</v>
      </c>
      <c r="K1897" s="1">
        <v>41.068061828613281</v>
      </c>
      <c r="L1897" s="1">
        <v>54.99908447265625</v>
      </c>
    </row>
    <row r="1898" spans="1:12">
      <c r="A1898">
        <v>2016</v>
      </c>
      <c r="B1898" t="s">
        <v>10</v>
      </c>
      <c r="C1898" s="1">
        <v>8.8965902328491211</v>
      </c>
      <c r="D1898" s="1">
        <v>10.150582313537598</v>
      </c>
      <c r="E1898" s="1">
        <v>12.226127624511719</v>
      </c>
      <c r="F1898" s="1">
        <v>14.697856903076172</v>
      </c>
      <c r="G1898" s="1">
        <v>16.985042572021484</v>
      </c>
      <c r="H1898" s="1">
        <v>19.906703948974609</v>
      </c>
      <c r="I1898" s="1">
        <v>23.744340896606445</v>
      </c>
      <c r="J1898" s="1">
        <v>28.669153213500977</v>
      </c>
      <c r="K1898" s="1">
        <v>38.276588439941406</v>
      </c>
      <c r="L1898" s="1">
        <v>47.954860687255859</v>
      </c>
    </row>
    <row r="1899" spans="1:12">
      <c r="A1899">
        <v>2016</v>
      </c>
      <c r="B1899" t="s">
        <v>11</v>
      </c>
      <c r="C1899" s="1">
        <v>8.9612264633178711</v>
      </c>
      <c r="D1899" s="1">
        <v>10.129076957702637</v>
      </c>
      <c r="E1899" s="1">
        <v>12.06009578704834</v>
      </c>
      <c r="F1899" s="1">
        <v>14.069527626037598</v>
      </c>
      <c r="G1899" s="1">
        <v>16.043985366821289</v>
      </c>
      <c r="H1899" s="1">
        <v>19.146062850952148</v>
      </c>
      <c r="I1899" s="1">
        <v>22.962961196899414</v>
      </c>
      <c r="J1899" s="1">
        <v>28.519840240478516</v>
      </c>
      <c r="K1899" s="1">
        <v>38.044754028320313</v>
      </c>
      <c r="L1899" s="1">
        <v>46.317230224609375</v>
      </c>
    </row>
    <row r="1900" spans="1:12">
      <c r="A1900">
        <v>2016</v>
      </c>
      <c r="B1900" t="s">
        <v>12</v>
      </c>
      <c r="C1900" s="1">
        <v>9.1154136657714844</v>
      </c>
      <c r="D1900" s="1">
        <v>10.615478515625</v>
      </c>
      <c r="E1900" s="1">
        <v>12.971394538879395</v>
      </c>
      <c r="F1900" s="1">
        <v>15.131540298461914</v>
      </c>
      <c r="G1900" s="1">
        <v>18.391269683837891</v>
      </c>
      <c r="H1900" s="1">
        <v>21.933860778808594</v>
      </c>
      <c r="I1900" s="1">
        <v>26.906494140625</v>
      </c>
      <c r="J1900" s="1">
        <v>34.382942199707031</v>
      </c>
      <c r="K1900" s="1">
        <v>47.866970062255859</v>
      </c>
      <c r="L1900" s="1">
        <v>64.472984313964844</v>
      </c>
    </row>
    <row r="1901" spans="1:12">
      <c r="A1901">
        <v>2016</v>
      </c>
      <c r="B1901" t="s">
        <v>13</v>
      </c>
      <c r="C1901" s="1">
        <v>8.9994277954101563</v>
      </c>
      <c r="D1901" s="1">
        <v>10.380026817321777</v>
      </c>
      <c r="E1901" s="1">
        <v>12.189511299133301</v>
      </c>
      <c r="F1901" s="1">
        <v>14.803438186645508</v>
      </c>
      <c r="G1901" s="1">
        <v>16.982398986816406</v>
      </c>
      <c r="H1901" s="1">
        <v>20.041034698486328</v>
      </c>
      <c r="I1901" s="1">
        <v>24.541563034057617</v>
      </c>
      <c r="J1901" s="1">
        <v>29.911693572998047</v>
      </c>
      <c r="K1901" s="1">
        <v>40.214385986328125</v>
      </c>
      <c r="L1901" s="1">
        <v>50.02740478515625</v>
      </c>
    </row>
    <row r="1902" spans="1:12">
      <c r="A1902">
        <v>2016</v>
      </c>
      <c r="B1902" t="s">
        <v>14</v>
      </c>
      <c r="C1902" s="1">
        <v>9.0281381607055664</v>
      </c>
      <c r="D1902" s="1">
        <v>10.955632209777832</v>
      </c>
      <c r="E1902" s="1">
        <v>13.063791275024414</v>
      </c>
      <c r="F1902" s="1">
        <v>15.102447509765625</v>
      </c>
      <c r="G1902" s="1">
        <v>17.544107437133789</v>
      </c>
      <c r="H1902" s="1">
        <v>20.203235626220703</v>
      </c>
      <c r="I1902" s="1">
        <v>24.032375335693359</v>
      </c>
      <c r="J1902" s="1">
        <v>28.991167068481445</v>
      </c>
      <c r="K1902" s="1">
        <v>38.034564971923828</v>
      </c>
      <c r="L1902" s="1">
        <v>47.811382293701172</v>
      </c>
    </row>
    <row r="1903" spans="1:12">
      <c r="A1903">
        <v>2016</v>
      </c>
      <c r="B1903" t="s">
        <v>15</v>
      </c>
      <c r="C1903" s="1">
        <v>9.9296979904174805</v>
      </c>
      <c r="D1903" s="1">
        <v>11.981877326965332</v>
      </c>
      <c r="E1903" s="1">
        <v>14.255332946777344</v>
      </c>
      <c r="F1903" s="1">
        <v>16.504364013671875</v>
      </c>
      <c r="G1903" s="1">
        <v>19.307001113891602</v>
      </c>
      <c r="H1903" s="1">
        <v>23.110641479492188</v>
      </c>
      <c r="I1903" s="1">
        <v>28.097518920898438</v>
      </c>
      <c r="J1903" s="1">
        <v>35.076225280761719</v>
      </c>
      <c r="K1903" s="1">
        <v>47.512729644775391</v>
      </c>
      <c r="L1903" s="1">
        <v>59.973705291748047</v>
      </c>
    </row>
    <row r="1904" spans="1:12">
      <c r="A1904">
        <v>2016</v>
      </c>
      <c r="B1904" t="s">
        <v>16</v>
      </c>
      <c r="C1904" s="1">
        <v>9.0501251220703125</v>
      </c>
      <c r="D1904" s="1">
        <v>10.396368026733398</v>
      </c>
      <c r="E1904" s="1">
        <v>12.081812858581543</v>
      </c>
      <c r="F1904" s="1">
        <v>14.001290321350098</v>
      </c>
      <c r="G1904" s="1">
        <v>15.606328964233398</v>
      </c>
      <c r="H1904" s="1">
        <v>18.171308517456055</v>
      </c>
      <c r="I1904" s="1">
        <v>21.974372863769531</v>
      </c>
      <c r="J1904" s="1">
        <v>26.39027214050293</v>
      </c>
      <c r="K1904" s="1">
        <v>35.172752380371094</v>
      </c>
      <c r="L1904" s="1">
        <v>44.277935028076172</v>
      </c>
    </row>
    <row r="1905" spans="1:12">
      <c r="A1905">
        <v>2016</v>
      </c>
      <c r="B1905" t="s">
        <v>17</v>
      </c>
      <c r="C1905" s="1">
        <v>8.8835830688476563</v>
      </c>
      <c r="D1905" s="1">
        <v>10.117213249206543</v>
      </c>
      <c r="E1905" s="1">
        <v>12.030282020568848</v>
      </c>
      <c r="F1905" s="1">
        <v>14.323268890380859</v>
      </c>
      <c r="G1905" s="1">
        <v>16.684316635131836</v>
      </c>
      <c r="H1905" s="1">
        <v>19.679243087768555</v>
      </c>
      <c r="I1905" s="1">
        <v>23.435018539428711</v>
      </c>
      <c r="J1905" s="1">
        <v>28.81828498840332</v>
      </c>
      <c r="K1905" s="1">
        <v>38.990989685058594</v>
      </c>
      <c r="L1905" s="1">
        <v>48.479122161865234</v>
      </c>
    </row>
    <row r="1906" spans="1:12">
      <c r="A1906">
        <v>2016</v>
      </c>
      <c r="B1906" t="s">
        <v>18</v>
      </c>
      <c r="C1906" s="1">
        <v>9.9401893615722656</v>
      </c>
      <c r="D1906" s="1">
        <v>11.950653076171875</v>
      </c>
      <c r="E1906" s="1">
        <v>13.967536926269531</v>
      </c>
      <c r="F1906" s="1">
        <v>15.518223762512207</v>
      </c>
      <c r="G1906" s="1">
        <v>17.897165298461914</v>
      </c>
      <c r="H1906" s="1">
        <v>19.971780776977539</v>
      </c>
      <c r="I1906" s="1">
        <v>23.05177116394043</v>
      </c>
      <c r="J1906" s="1">
        <v>26.966304779052734</v>
      </c>
      <c r="K1906" s="1">
        <v>34.303279876708984</v>
      </c>
      <c r="L1906" s="1">
        <v>42.839813232421875</v>
      </c>
    </row>
    <row r="1907" spans="1:12">
      <c r="A1907">
        <v>2016</v>
      </c>
      <c r="B1907" t="s">
        <v>19</v>
      </c>
      <c r="C1907" s="1">
        <v>9.7434701919555664</v>
      </c>
      <c r="D1907" s="1">
        <v>11.052245140075684</v>
      </c>
      <c r="E1907" s="1">
        <v>12.951757431030273</v>
      </c>
      <c r="F1907" s="1">
        <v>14.923360824584961</v>
      </c>
      <c r="G1907" s="1">
        <v>16.544256210327148</v>
      </c>
      <c r="H1907" s="1">
        <v>18.691829681396484</v>
      </c>
      <c r="I1907" s="1">
        <v>21.770544052124023</v>
      </c>
      <c r="J1907" s="1">
        <v>25.879585266113281</v>
      </c>
      <c r="K1907" s="1">
        <v>33.956401824951172</v>
      </c>
      <c r="L1907" s="1">
        <v>43.909885406494141</v>
      </c>
    </row>
    <row r="1908" spans="1:12">
      <c r="A1908">
        <v>2016</v>
      </c>
      <c r="B1908" t="s">
        <v>20</v>
      </c>
      <c r="C1908" s="1">
        <v>9.2381305694580078</v>
      </c>
      <c r="D1908" s="1">
        <v>10.713366508483887</v>
      </c>
      <c r="E1908" s="1">
        <v>12.18515682220459</v>
      </c>
      <c r="F1908" s="1">
        <v>14.377814292907715</v>
      </c>
      <c r="G1908" s="1">
        <v>16.255023956298828</v>
      </c>
      <c r="H1908" s="1">
        <v>18.799322128295898</v>
      </c>
      <c r="I1908" s="1">
        <v>22.024349212646484</v>
      </c>
      <c r="J1908" s="1">
        <v>26.223587036132813</v>
      </c>
      <c r="K1908" s="1">
        <v>34.558570861816406</v>
      </c>
      <c r="L1908" s="1">
        <v>44.174827575683594</v>
      </c>
    </row>
    <row r="1909" spans="1:12">
      <c r="A1909">
        <v>2016</v>
      </c>
      <c r="B1909" t="s">
        <v>21</v>
      </c>
      <c r="C1909" s="1">
        <v>8.9497165679931641</v>
      </c>
      <c r="D1909" s="1">
        <v>10.208209991455078</v>
      </c>
      <c r="E1909" s="1">
        <v>12.457077980041504</v>
      </c>
      <c r="F1909" s="1">
        <v>14.366603851318359</v>
      </c>
      <c r="G1909" s="1">
        <v>16.277034759521484</v>
      </c>
      <c r="H1909" s="1">
        <v>18.991416931152344</v>
      </c>
      <c r="I1909" s="1">
        <v>22.621049880981445</v>
      </c>
      <c r="J1909" s="1">
        <v>28.751726150512695</v>
      </c>
      <c r="K1909" s="1">
        <v>38.493244171142578</v>
      </c>
      <c r="L1909" s="1">
        <v>49.817958831787109</v>
      </c>
    </row>
    <row r="1910" spans="1:12">
      <c r="A1910">
        <v>2016</v>
      </c>
      <c r="B1910" t="s">
        <v>22</v>
      </c>
      <c r="C1910" s="1">
        <v>9.3942975997924805</v>
      </c>
      <c r="D1910" s="1">
        <v>11.063543319702148</v>
      </c>
      <c r="E1910" s="1">
        <v>13.321714401245117</v>
      </c>
      <c r="F1910" s="1">
        <v>15.14266300201416</v>
      </c>
      <c r="G1910" s="1">
        <v>18.08503532409668</v>
      </c>
      <c r="H1910" s="1">
        <v>21.510251998901367</v>
      </c>
      <c r="I1910" s="1">
        <v>25.418731689453125</v>
      </c>
      <c r="J1910" s="1">
        <v>31.520425796508789</v>
      </c>
      <c r="K1910" s="1">
        <v>43.036067962646484</v>
      </c>
      <c r="L1910" s="1">
        <v>53.880146026611328</v>
      </c>
    </row>
    <row r="1911" spans="1:12">
      <c r="A1911">
        <v>2016</v>
      </c>
      <c r="B1911" t="s">
        <v>23</v>
      </c>
      <c r="C1911" s="1">
        <v>9.9231224060058594</v>
      </c>
      <c r="D1911" s="1">
        <v>11.981441497802734</v>
      </c>
      <c r="E1911" s="1">
        <v>14.408040046691895</v>
      </c>
      <c r="F1911" s="1">
        <v>17.000967025756836</v>
      </c>
      <c r="G1911" s="1">
        <v>20.724203109741211</v>
      </c>
      <c r="H1911" s="1">
        <v>25.038089752197266</v>
      </c>
      <c r="I1911" s="1">
        <v>31.513114929199219</v>
      </c>
      <c r="J1911" s="1">
        <v>39.943557739257813</v>
      </c>
      <c r="K1911" s="1">
        <v>52.7772216796875</v>
      </c>
      <c r="L1911" s="1">
        <v>67.271209716796875</v>
      </c>
    </row>
    <row r="1912" spans="1:12">
      <c r="A1912">
        <v>2016</v>
      </c>
      <c r="B1912" t="s">
        <v>24</v>
      </c>
      <c r="C1912" s="1">
        <v>10.730319976806641</v>
      </c>
      <c r="D1912" s="1">
        <v>14.41852855682373</v>
      </c>
      <c r="E1912" s="1">
        <v>17.783449172973633</v>
      </c>
      <c r="F1912" s="1">
        <v>21.809488296508789</v>
      </c>
      <c r="G1912" s="1">
        <v>26.089532852172852</v>
      </c>
      <c r="H1912" s="1">
        <v>31.256959915161133</v>
      </c>
      <c r="I1912" s="1">
        <v>38.436260223388672</v>
      </c>
      <c r="J1912" s="1">
        <v>47.58807373046875</v>
      </c>
      <c r="K1912" s="1">
        <v>65.777549743652344</v>
      </c>
      <c r="L1912" s="1">
        <v>102.95098876953125</v>
      </c>
    </row>
    <row r="1913" spans="1:12">
      <c r="A1913">
        <v>2016</v>
      </c>
      <c r="B1913" t="s">
        <v>25</v>
      </c>
      <c r="C1913" s="1">
        <v>8.9400577545166016</v>
      </c>
      <c r="D1913" s="1">
        <v>10.461138725280762</v>
      </c>
      <c r="E1913" s="1">
        <v>12.892266273498535</v>
      </c>
      <c r="F1913" s="1">
        <v>15.097140312194824</v>
      </c>
      <c r="G1913" s="1">
        <v>18.888687133789063</v>
      </c>
      <c r="H1913" s="1">
        <v>22.84535026550293</v>
      </c>
      <c r="I1913" s="1">
        <v>27.795595169067383</v>
      </c>
      <c r="J1913" s="1">
        <v>36.271717071533203</v>
      </c>
      <c r="K1913" s="1">
        <v>50.003742218017578</v>
      </c>
      <c r="L1913" s="1">
        <v>67.644187927246094</v>
      </c>
    </row>
    <row r="1914" spans="1:12">
      <c r="A1914">
        <v>2016</v>
      </c>
      <c r="B1914" t="s">
        <v>26</v>
      </c>
      <c r="C1914" s="1">
        <v>8.9183692932128906</v>
      </c>
      <c r="D1914" s="1">
        <v>10.273288726806641</v>
      </c>
      <c r="E1914" s="1">
        <v>12.079133987426758</v>
      </c>
      <c r="F1914" s="1">
        <v>14.336762428283691</v>
      </c>
      <c r="G1914" s="1">
        <v>16.664993286132813</v>
      </c>
      <c r="H1914" s="1">
        <v>19.1739501953125</v>
      </c>
      <c r="I1914" s="1">
        <v>22.908041000366211</v>
      </c>
      <c r="J1914" s="1">
        <v>27.798486709594727</v>
      </c>
      <c r="K1914" s="1">
        <v>35.942535400390625</v>
      </c>
      <c r="L1914" s="1">
        <v>46.002998352050781</v>
      </c>
    </row>
    <row r="1915" spans="1:12">
      <c r="A1915">
        <v>2016</v>
      </c>
      <c r="B1915" t="s">
        <v>27</v>
      </c>
      <c r="C1915" s="1">
        <v>8.4422111511230469</v>
      </c>
      <c r="D1915" s="1">
        <v>9.9899129867553711</v>
      </c>
      <c r="E1915" s="1">
        <v>11.965972900390625</v>
      </c>
      <c r="F1915" s="1">
        <v>14.067584037780762</v>
      </c>
      <c r="G1915" s="1">
        <v>16.184473037719727</v>
      </c>
      <c r="H1915" s="1">
        <v>19.189291000366211</v>
      </c>
      <c r="I1915" s="1">
        <v>23.043891906738281</v>
      </c>
      <c r="J1915" s="1">
        <v>28.727766036987305</v>
      </c>
      <c r="K1915" s="1">
        <v>41.174884796142578</v>
      </c>
      <c r="L1915" s="1">
        <v>57.071144104003906</v>
      </c>
    </row>
    <row r="1916" spans="1:12">
      <c r="A1916">
        <v>2016</v>
      </c>
      <c r="B1916" t="s">
        <v>28</v>
      </c>
      <c r="C1916" s="1">
        <v>8.6020193099975586</v>
      </c>
      <c r="D1916" s="1">
        <v>10.059597015380859</v>
      </c>
      <c r="E1916" s="1">
        <v>12.017690658569336</v>
      </c>
      <c r="F1916" s="1">
        <v>14.297680854797363</v>
      </c>
      <c r="G1916" s="1">
        <v>16.792644500732422</v>
      </c>
      <c r="H1916" s="1">
        <v>19.63298225402832</v>
      </c>
      <c r="I1916" s="1">
        <v>23.083621978759766</v>
      </c>
      <c r="J1916" s="1">
        <v>28.627914428710938</v>
      </c>
      <c r="K1916" s="1">
        <v>39.949146270751953</v>
      </c>
      <c r="L1916" s="1">
        <v>53.007293701171875</v>
      </c>
    </row>
    <row r="1917" spans="1:12">
      <c r="A1917">
        <v>2016</v>
      </c>
      <c r="B1917" t="s">
        <v>29</v>
      </c>
      <c r="C1917" s="1">
        <v>8.8087148666381836</v>
      </c>
      <c r="D1917" s="1">
        <v>10.066705703735352</v>
      </c>
      <c r="E1917" s="1">
        <v>11.985683441162109</v>
      </c>
      <c r="F1917" s="1">
        <v>14.146851539611816</v>
      </c>
      <c r="G1917" s="1">
        <v>16.616146087646484</v>
      </c>
      <c r="H1917" s="1">
        <v>19.852195739746094</v>
      </c>
      <c r="I1917" s="1">
        <v>24.07240104675293</v>
      </c>
      <c r="J1917" s="1">
        <v>29.946895599365234</v>
      </c>
      <c r="K1917" s="1">
        <v>42.116550445556641</v>
      </c>
      <c r="L1917" s="1">
        <v>56.862136840820313</v>
      </c>
    </row>
    <row r="1918" spans="1:12">
      <c r="A1918">
        <v>2016</v>
      </c>
      <c r="B1918" t="s">
        <v>30</v>
      </c>
      <c r="C1918" s="1">
        <v>8.946380615234375</v>
      </c>
      <c r="D1918" s="1">
        <v>10.092037200927734</v>
      </c>
      <c r="E1918" s="1">
        <v>12.026338577270508</v>
      </c>
      <c r="F1918" s="1">
        <v>14.103981018066406</v>
      </c>
      <c r="G1918" s="1">
        <v>16.112245559692383</v>
      </c>
      <c r="H1918" s="1">
        <v>19.194116592407227</v>
      </c>
      <c r="I1918" s="1">
        <v>23.037263870239258</v>
      </c>
      <c r="J1918" s="1">
        <v>28.687114715576172</v>
      </c>
      <c r="K1918" s="1">
        <v>39.568622589111328</v>
      </c>
      <c r="L1918" s="1">
        <v>52.988189697265625</v>
      </c>
    </row>
    <row r="1919" spans="1:12">
      <c r="A1919">
        <v>2016</v>
      </c>
      <c r="B1919" t="s">
        <v>31</v>
      </c>
      <c r="C1919" s="1">
        <v>8.7492866516113281</v>
      </c>
      <c r="D1919" s="1">
        <v>10.094329833984375</v>
      </c>
      <c r="E1919" s="1">
        <v>11.951205253601074</v>
      </c>
      <c r="F1919" s="1">
        <v>14.087661743164063</v>
      </c>
      <c r="G1919" s="1">
        <v>16.384710311889648</v>
      </c>
      <c r="H1919" s="1">
        <v>19.240016937255859</v>
      </c>
      <c r="I1919" s="1">
        <v>22.553234100341797</v>
      </c>
      <c r="J1919" s="1">
        <v>27.007972717285156</v>
      </c>
      <c r="K1919" s="1">
        <v>35.847492218017578</v>
      </c>
      <c r="L1919" s="1">
        <v>46.914878845214844</v>
      </c>
    </row>
    <row r="1920" spans="1:12">
      <c r="A1920">
        <v>2016</v>
      </c>
      <c r="B1920" t="s">
        <v>32</v>
      </c>
      <c r="C1920" s="1">
        <v>8.9052600860595703</v>
      </c>
      <c r="D1920" s="1">
        <v>10.085079193115234</v>
      </c>
      <c r="E1920" s="1">
        <v>11.979231834411621</v>
      </c>
      <c r="F1920" s="1">
        <v>13.982173919677734</v>
      </c>
      <c r="G1920" s="1">
        <v>15.987971305847168</v>
      </c>
      <c r="H1920" s="1">
        <v>18.761806488037109</v>
      </c>
      <c r="I1920" s="1">
        <v>22.377248764038086</v>
      </c>
      <c r="J1920" s="1">
        <v>26.4345703125</v>
      </c>
      <c r="K1920" s="1">
        <v>36.399642944335938</v>
      </c>
      <c r="L1920" s="1">
        <v>47.918544769287109</v>
      </c>
    </row>
    <row r="1921" spans="1:12">
      <c r="A1921">
        <v>2016</v>
      </c>
      <c r="B1921" t="s">
        <v>33</v>
      </c>
      <c r="C1921" s="1">
        <v>8.770751953125</v>
      </c>
      <c r="D1921" s="1">
        <v>10.018799781799316</v>
      </c>
      <c r="E1921" s="1">
        <v>11.910991668701172</v>
      </c>
      <c r="F1921" s="1">
        <v>13.854452133178711</v>
      </c>
      <c r="G1921" s="1">
        <v>15.778864860534668</v>
      </c>
      <c r="H1921" s="1">
        <v>18.453174591064453</v>
      </c>
      <c r="I1921" s="1">
        <v>22.122528076171875</v>
      </c>
      <c r="J1921" s="1">
        <v>26.566762924194336</v>
      </c>
      <c r="K1921" s="1">
        <v>36.496810913085938</v>
      </c>
      <c r="L1921" s="1">
        <v>46.653717041015625</v>
      </c>
    </row>
    <row r="1922" spans="1:12">
      <c r="A1922">
        <v>2016</v>
      </c>
      <c r="B1922" t="s">
        <v>34</v>
      </c>
      <c r="C1922" s="1">
        <v>8.0730009078979492</v>
      </c>
      <c r="D1922" s="1">
        <v>9.5265645980834961</v>
      </c>
      <c r="E1922" s="1">
        <v>10.879348754882813</v>
      </c>
      <c r="F1922" s="1">
        <v>12.724089622497559</v>
      </c>
      <c r="G1922" s="1">
        <v>15.015645027160645</v>
      </c>
      <c r="H1922" s="1">
        <v>17.719919204711914</v>
      </c>
      <c r="I1922" s="1">
        <v>21.092218399047852</v>
      </c>
      <c r="J1922" s="1">
        <v>25.062490463256836</v>
      </c>
      <c r="K1922" s="1">
        <v>34.120201110839844</v>
      </c>
      <c r="L1922" s="1">
        <v>45.204292297363281</v>
      </c>
    </row>
    <row r="1923" spans="1:12">
      <c r="A1923">
        <v>2016</v>
      </c>
      <c r="B1923" t="s">
        <v>35</v>
      </c>
      <c r="C1923" s="1">
        <v>8.690028190612793</v>
      </c>
      <c r="D1923" s="1">
        <v>10.012310028076172</v>
      </c>
      <c r="E1923" s="1">
        <v>11.891350746154785</v>
      </c>
      <c r="F1923" s="1">
        <v>13.866429328918457</v>
      </c>
      <c r="G1923" s="1">
        <v>15.675488471984863</v>
      </c>
      <c r="H1923" s="1">
        <v>18.590883255004883</v>
      </c>
      <c r="I1923" s="1">
        <v>21.662521362304688</v>
      </c>
      <c r="J1923" s="1">
        <v>26.392337799072266</v>
      </c>
      <c r="K1923" s="1">
        <v>35.002506256103516</v>
      </c>
      <c r="L1923" s="1">
        <v>44.782993316650391</v>
      </c>
    </row>
    <row r="1924" spans="1:12">
      <c r="A1924">
        <v>2016</v>
      </c>
      <c r="B1924" t="s">
        <v>36</v>
      </c>
      <c r="C1924" s="1">
        <v>8.3988161087036133</v>
      </c>
      <c r="D1924" s="1">
        <v>10.005021095275879</v>
      </c>
      <c r="E1924" s="1">
        <v>11.936797142028809</v>
      </c>
      <c r="F1924" s="1">
        <v>13.950721740722656</v>
      </c>
      <c r="G1924" s="1">
        <v>16.105194091796875</v>
      </c>
      <c r="H1924" s="1">
        <v>19.085084915161133</v>
      </c>
      <c r="I1924" s="1">
        <v>22.894063949584961</v>
      </c>
      <c r="J1924" s="1">
        <v>28.645614624023438</v>
      </c>
      <c r="K1924" s="1">
        <v>36.981685638427734</v>
      </c>
      <c r="L1924" s="1">
        <v>47.903964996337891</v>
      </c>
    </row>
    <row r="1925" spans="1:12">
      <c r="A1925">
        <v>2016</v>
      </c>
      <c r="B1925" t="s">
        <v>37</v>
      </c>
      <c r="C1925" s="1">
        <v>8.9122953414916992</v>
      </c>
      <c r="D1925" s="1">
        <v>10.109489440917969</v>
      </c>
      <c r="E1925" s="1">
        <v>11.993328094482422</v>
      </c>
      <c r="F1925" s="1">
        <v>14.052023887634277</v>
      </c>
      <c r="G1925" s="1">
        <v>15.881198883056641</v>
      </c>
      <c r="H1925" s="1">
        <v>18.388221740722656</v>
      </c>
      <c r="I1925" s="1">
        <v>22.044530868530273</v>
      </c>
      <c r="J1925" s="1">
        <v>27.464639663696289</v>
      </c>
      <c r="K1925" s="1">
        <v>36.859973907470703</v>
      </c>
      <c r="L1925" s="1">
        <v>47.92144775390625</v>
      </c>
    </row>
    <row r="1926" spans="1:12">
      <c r="A1926">
        <v>2016</v>
      </c>
      <c r="B1926" t="s">
        <v>38</v>
      </c>
      <c r="C1926" s="1">
        <v>8.8897933959960938</v>
      </c>
      <c r="D1926" s="1">
        <v>10.081528663635254</v>
      </c>
      <c r="E1926" s="1">
        <v>12.061495780944824</v>
      </c>
      <c r="F1926" s="1">
        <v>14.456924438476563</v>
      </c>
      <c r="G1926" s="1">
        <v>16.85992431640625</v>
      </c>
      <c r="H1926" s="1">
        <v>19.934194564819336</v>
      </c>
      <c r="I1926" s="1">
        <v>23.975236892700195</v>
      </c>
      <c r="J1926" s="1">
        <v>29.896945953369141</v>
      </c>
      <c r="K1926" s="1">
        <v>41.762840270996094</v>
      </c>
      <c r="L1926" s="1">
        <v>57.811527252197266</v>
      </c>
    </row>
    <row r="1927" spans="1:12">
      <c r="A1927">
        <v>2016</v>
      </c>
      <c r="B1927" t="s">
        <v>39</v>
      </c>
      <c r="C1927" s="1">
        <v>8.9280595779418945</v>
      </c>
      <c r="D1927" s="1">
        <v>10.066583633422852</v>
      </c>
      <c r="E1927" s="1">
        <v>11.975948333740234</v>
      </c>
      <c r="F1927" s="1">
        <v>13.87237548828125</v>
      </c>
      <c r="G1927" s="1">
        <v>15.952947616577148</v>
      </c>
      <c r="H1927" s="1">
        <v>19.129184722900391</v>
      </c>
      <c r="I1927" s="1">
        <v>22.610414505004883</v>
      </c>
      <c r="J1927" s="1">
        <v>28.006261825561523</v>
      </c>
      <c r="K1927" s="1">
        <v>37.039554595947266</v>
      </c>
      <c r="L1927" s="1">
        <v>49.752361297607422</v>
      </c>
    </row>
    <row r="1928" spans="1:12">
      <c r="A1928">
        <v>2016</v>
      </c>
      <c r="B1928" t="s">
        <v>40</v>
      </c>
      <c r="C1928" s="1">
        <v>8.6027641296386719</v>
      </c>
      <c r="D1928" s="1">
        <v>10.001557350158691</v>
      </c>
      <c r="E1928" s="1">
        <v>11.771798133850098</v>
      </c>
      <c r="F1928" s="1">
        <v>13.483546257019043</v>
      </c>
      <c r="G1928" s="1">
        <v>15.758943557739258</v>
      </c>
      <c r="H1928" s="1">
        <v>18.716096878051758</v>
      </c>
      <c r="I1928" s="1">
        <v>21.919395446777344</v>
      </c>
      <c r="J1928" s="1">
        <v>27.381103515625</v>
      </c>
      <c r="K1928" s="1">
        <v>37.020061492919922</v>
      </c>
      <c r="L1928" s="1">
        <v>47.933284759521484</v>
      </c>
    </row>
    <row r="1929" spans="1:12">
      <c r="A1929">
        <v>2016</v>
      </c>
      <c r="B1929" t="s">
        <v>41</v>
      </c>
      <c r="C1929" s="1">
        <v>9.1139354705810547</v>
      </c>
      <c r="D1929" s="1">
        <v>10.915033340454102</v>
      </c>
      <c r="E1929" s="1">
        <v>13.025412559509277</v>
      </c>
      <c r="F1929" s="1">
        <v>15.038128852844238</v>
      </c>
      <c r="G1929" s="1">
        <v>17.341808319091797</v>
      </c>
      <c r="H1929" s="1">
        <v>20.053806304931641</v>
      </c>
      <c r="I1929" s="1">
        <v>24.034982681274414</v>
      </c>
      <c r="J1929" s="1">
        <v>28.856338500976563</v>
      </c>
      <c r="K1929" s="1">
        <v>37.849697113037109</v>
      </c>
      <c r="L1929" s="1">
        <v>47.9761962890625</v>
      </c>
    </row>
    <row r="1930" spans="1:12">
      <c r="A1930">
        <v>2016</v>
      </c>
      <c r="B1930" t="s">
        <v>42</v>
      </c>
      <c r="C1930" s="1">
        <v>9.8840084075927734</v>
      </c>
      <c r="D1930" s="1">
        <v>11.947956085205078</v>
      </c>
      <c r="E1930" s="1">
        <v>13.969906806945801</v>
      </c>
      <c r="F1930" s="1">
        <v>16.04442024230957</v>
      </c>
      <c r="G1930" s="1">
        <v>18.869630813598633</v>
      </c>
      <c r="H1930" s="1">
        <v>21.987447738647461</v>
      </c>
      <c r="I1930" s="1">
        <v>26.155158996582031</v>
      </c>
      <c r="J1930" s="1">
        <v>32.797706604003906</v>
      </c>
      <c r="K1930" s="1">
        <v>45.885974884033203</v>
      </c>
      <c r="L1930" s="1">
        <v>58.450672149658203</v>
      </c>
    </row>
    <row r="1931" spans="1:12">
      <c r="A1931">
        <v>2016</v>
      </c>
      <c r="B1931" t="s">
        <v>43</v>
      </c>
      <c r="C1931" s="1">
        <v>8.5970344543457031</v>
      </c>
      <c r="D1931" s="1">
        <v>9.9458351135253906</v>
      </c>
      <c r="E1931" s="1">
        <v>11.480893135070801</v>
      </c>
      <c r="F1931" s="1">
        <v>13.378207206726074</v>
      </c>
      <c r="G1931" s="1">
        <v>15.349489212036133</v>
      </c>
      <c r="H1931" s="1">
        <v>18.484720230102539</v>
      </c>
      <c r="I1931" s="1">
        <v>22.511440277099609</v>
      </c>
      <c r="J1931" s="1">
        <v>28.249210357666016</v>
      </c>
      <c r="K1931" s="1">
        <v>38.991744995117188</v>
      </c>
      <c r="L1931" s="1">
        <v>49.234199523925781</v>
      </c>
    </row>
    <row r="1932" spans="1:12">
      <c r="A1932">
        <v>2016</v>
      </c>
      <c r="B1932" t="s">
        <v>44</v>
      </c>
      <c r="C1932" s="1">
        <v>8.989354133605957</v>
      </c>
      <c r="D1932" s="1">
        <v>10.161849975585938</v>
      </c>
      <c r="E1932" s="1">
        <v>12.136653900146484</v>
      </c>
      <c r="F1932" s="1">
        <v>14.883603096008301</v>
      </c>
      <c r="G1932" s="1">
        <v>17.264764785766602</v>
      </c>
      <c r="H1932" s="1">
        <v>20.191930770874023</v>
      </c>
      <c r="I1932" s="1">
        <v>24.084333419799805</v>
      </c>
      <c r="J1932" s="1">
        <v>30.082324981689453</v>
      </c>
      <c r="K1932" s="1">
        <v>40.7518310546875</v>
      </c>
      <c r="L1932" s="1">
        <v>52.161586761474609</v>
      </c>
    </row>
    <row r="1933" spans="1:12">
      <c r="A1933">
        <v>2016</v>
      </c>
      <c r="B1933" t="s">
        <v>45</v>
      </c>
      <c r="C1933" s="1">
        <v>9.016566276550293</v>
      </c>
      <c r="D1933" s="1">
        <v>10.416654586791992</v>
      </c>
      <c r="E1933" s="1">
        <v>12.464339256286621</v>
      </c>
      <c r="F1933" s="1">
        <v>14.896404266357422</v>
      </c>
      <c r="G1933" s="1">
        <v>17.027944564819336</v>
      </c>
      <c r="H1933" s="1">
        <v>20.017156600952148</v>
      </c>
      <c r="I1933" s="1">
        <v>24.122978210449219</v>
      </c>
      <c r="J1933" s="1">
        <v>30.352560043334961</v>
      </c>
      <c r="K1933" s="1">
        <v>40.895351409912109</v>
      </c>
      <c r="L1933" s="1">
        <v>56.91119384765625</v>
      </c>
    </row>
    <row r="1934" spans="1:12">
      <c r="A1934">
        <v>2016</v>
      </c>
      <c r="B1934" t="s">
        <v>46</v>
      </c>
      <c r="C1934" s="1">
        <v>8.9416303634643555</v>
      </c>
      <c r="D1934" s="1">
        <v>10.089461326599121</v>
      </c>
      <c r="E1934" s="1">
        <v>11.975301742553711</v>
      </c>
      <c r="F1934" s="1">
        <v>14.012050628662109</v>
      </c>
      <c r="G1934" s="1">
        <v>15.964699745178223</v>
      </c>
      <c r="H1934" s="1">
        <v>18.614194869995117</v>
      </c>
      <c r="I1934" s="1">
        <v>22.409570693969727</v>
      </c>
      <c r="J1934" s="1">
        <v>28.040712356567383</v>
      </c>
      <c r="K1934" s="1">
        <v>36.495452880859375</v>
      </c>
      <c r="L1934" s="1">
        <v>47.963405609130859</v>
      </c>
    </row>
    <row r="1935" spans="1:12">
      <c r="A1935">
        <v>2016</v>
      </c>
      <c r="B1935" t="s">
        <v>47</v>
      </c>
      <c r="C1935" s="1">
        <v>9.9940595626831055</v>
      </c>
      <c r="D1935" s="1">
        <v>12.039928436279297</v>
      </c>
      <c r="E1935" s="1">
        <v>14.415719985961914</v>
      </c>
      <c r="F1935" s="1">
        <v>16.489986419677734</v>
      </c>
      <c r="G1935" s="1">
        <v>19.366872787475586</v>
      </c>
      <c r="H1935" s="1">
        <v>23.010000228881836</v>
      </c>
      <c r="I1935" s="1">
        <v>28.214536666870117</v>
      </c>
      <c r="J1935" s="1">
        <v>35.938323974609375</v>
      </c>
      <c r="K1935" s="1">
        <v>48.612510681152344</v>
      </c>
      <c r="L1935" s="1">
        <v>65.883270263671875</v>
      </c>
    </row>
    <row r="1936" spans="1:12">
      <c r="A1936">
        <v>2016</v>
      </c>
      <c r="B1936" t="s">
        <v>48</v>
      </c>
      <c r="C1936" s="1">
        <v>9.6530561447143555</v>
      </c>
      <c r="D1936" s="1">
        <v>11.035064697265625</v>
      </c>
      <c r="E1936" s="1">
        <v>12.961219787597656</v>
      </c>
      <c r="F1936" s="1">
        <v>15.442416191101074</v>
      </c>
      <c r="G1936" s="1">
        <v>18.057456970214844</v>
      </c>
      <c r="H1936" s="1">
        <v>21.65382194519043</v>
      </c>
      <c r="I1936" s="1">
        <v>25.485622406005859</v>
      </c>
      <c r="J1936" s="1">
        <v>32.755084991455078</v>
      </c>
      <c r="K1936" s="1">
        <v>44.022823333740234</v>
      </c>
      <c r="L1936" s="1">
        <v>59.654232025146484</v>
      </c>
    </row>
    <row r="1937" spans="1:12">
      <c r="A1937">
        <v>2016</v>
      </c>
      <c r="B1937" t="s">
        <v>49</v>
      </c>
      <c r="C1937" s="1">
        <v>9.9653034210205078</v>
      </c>
      <c r="D1937" s="1">
        <v>10.976715087890625</v>
      </c>
      <c r="E1937" s="1">
        <v>12.972353935241699</v>
      </c>
      <c r="F1937" s="1">
        <v>15.103277206420898</v>
      </c>
      <c r="G1937" s="1">
        <v>18.478221893310547</v>
      </c>
      <c r="H1937" s="1">
        <v>22.362823486328125</v>
      </c>
      <c r="I1937" s="1">
        <v>28.282369613647461</v>
      </c>
      <c r="J1937" s="1">
        <v>35.985382080078125</v>
      </c>
      <c r="K1937" s="1">
        <v>50.546932220458984</v>
      </c>
      <c r="L1937" s="1">
        <v>69.318740844726563</v>
      </c>
    </row>
    <row r="1938" spans="1:12">
      <c r="A1938">
        <v>2016</v>
      </c>
      <c r="B1938" t="s">
        <v>50</v>
      </c>
      <c r="C1938" s="1">
        <v>9.9742069244384766</v>
      </c>
      <c r="D1938" s="1">
        <v>12.013382911682129</v>
      </c>
      <c r="E1938" s="1">
        <v>14.69611930847168</v>
      </c>
      <c r="F1938" s="1">
        <v>16.916828155517578</v>
      </c>
      <c r="G1938" s="1">
        <v>19.975601196289063</v>
      </c>
      <c r="H1938" s="1">
        <v>23.117448806762695</v>
      </c>
      <c r="I1938" s="1">
        <v>27.430845260620117</v>
      </c>
      <c r="J1938" s="1">
        <v>33.667697906494141</v>
      </c>
      <c r="K1938" s="1">
        <v>43.764308929443359</v>
      </c>
      <c r="L1938" s="1">
        <v>55.396350860595703</v>
      </c>
    </row>
    <row r="1939" spans="1:12">
      <c r="A1939">
        <v>2016</v>
      </c>
      <c r="B1939" t="s">
        <v>51</v>
      </c>
      <c r="C1939" s="1">
        <v>9.4579191207885742</v>
      </c>
      <c r="D1939" s="1">
        <v>10.894003868103027</v>
      </c>
      <c r="E1939" s="1">
        <v>13.061988830566406</v>
      </c>
      <c r="F1939" s="1">
        <v>15.092557907104492</v>
      </c>
      <c r="G1939" s="1">
        <v>17.642705917358398</v>
      </c>
      <c r="H1939" s="1">
        <v>20.056640625</v>
      </c>
      <c r="I1939" s="1">
        <v>24.651681900024414</v>
      </c>
      <c r="J1939" s="1">
        <v>30.078353881835938</v>
      </c>
      <c r="K1939" s="1">
        <v>40.269256591796875</v>
      </c>
      <c r="L1939" s="1">
        <v>50.535736083984375</v>
      </c>
    </row>
    <row r="1940" spans="1:12">
      <c r="A1940">
        <v>2017</v>
      </c>
      <c r="B1940" t="s">
        <v>1</v>
      </c>
      <c r="C1940" s="1">
        <v>9.4705781936645508</v>
      </c>
      <c r="D1940" s="1">
        <v>11.01551342010498</v>
      </c>
      <c r="E1940" s="1">
        <v>12.949691772460938</v>
      </c>
      <c r="F1940" s="1">
        <v>15.028623580932617</v>
      </c>
      <c r="G1940" s="1">
        <v>17.257125854492188</v>
      </c>
      <c r="H1940" s="1">
        <v>20.058437347412109</v>
      </c>
      <c r="I1940" s="1">
        <v>23.919036865234375</v>
      </c>
      <c r="J1940" s="1">
        <v>29.966558456420898</v>
      </c>
      <c r="K1940" s="1">
        <v>38.757472991943359</v>
      </c>
      <c r="L1940" s="1">
        <v>49.9693603515625</v>
      </c>
    </row>
    <row r="1941" spans="1:12">
      <c r="A1941">
        <v>2017</v>
      </c>
      <c r="B1941" t="s">
        <v>2</v>
      </c>
      <c r="C1941" s="1">
        <v>10.042855262756348</v>
      </c>
      <c r="D1941" s="1">
        <v>12.086530685424805</v>
      </c>
      <c r="E1941" s="1">
        <v>14.707766532897949</v>
      </c>
      <c r="F1941" s="1">
        <v>16.908920288085938</v>
      </c>
      <c r="G1941" s="1">
        <v>19.282371520996094</v>
      </c>
      <c r="H1941" s="1">
        <v>22.879987716674805</v>
      </c>
      <c r="I1941" s="1">
        <v>27.102581024169922</v>
      </c>
      <c r="J1941" s="1">
        <v>34.08380126953125</v>
      </c>
      <c r="K1941" s="1">
        <v>44.822635650634766</v>
      </c>
      <c r="L1941" s="1">
        <v>59.799758911132813</v>
      </c>
    </row>
    <row r="1942" spans="1:12">
      <c r="A1942">
        <v>2017</v>
      </c>
      <c r="B1942" t="s">
        <v>3</v>
      </c>
      <c r="C1942" s="1">
        <v>10.076128005981445</v>
      </c>
      <c r="D1942" s="1">
        <v>11.988865852355957</v>
      </c>
      <c r="E1942" s="1">
        <v>13.977995872497559</v>
      </c>
      <c r="F1942" s="1">
        <v>15.957790374755859</v>
      </c>
      <c r="G1942" s="1">
        <v>18.283634185791016</v>
      </c>
      <c r="H1942" s="1">
        <v>21.226526260375977</v>
      </c>
      <c r="I1942" s="1">
        <v>24.946407318115234</v>
      </c>
      <c r="J1942" s="1">
        <v>30.009017944335938</v>
      </c>
      <c r="K1942" s="1">
        <v>39.886638641357422</v>
      </c>
      <c r="L1942" s="1">
        <v>50.007526397705078</v>
      </c>
    </row>
    <row r="1943" spans="1:12">
      <c r="A1943">
        <v>2017</v>
      </c>
      <c r="B1943" t="s">
        <v>4</v>
      </c>
      <c r="C1943" s="1">
        <v>10.903383255004883</v>
      </c>
      <c r="D1943" s="1">
        <v>12.727055549621582</v>
      </c>
      <c r="E1943" s="1">
        <v>15.117121696472168</v>
      </c>
      <c r="F1943" s="1">
        <v>18.797468185424805</v>
      </c>
      <c r="G1943" s="1">
        <v>22.056707382202148</v>
      </c>
      <c r="H1943" s="1">
        <v>26.919290542602539</v>
      </c>
      <c r="I1943" s="1">
        <v>33.577507019042969</v>
      </c>
      <c r="J1943" s="1">
        <v>41.727993011474609</v>
      </c>
      <c r="K1943" s="1">
        <v>56.664440155029297</v>
      </c>
      <c r="L1943" s="1">
        <v>82.944969177246094</v>
      </c>
    </row>
    <row r="1944" spans="1:12">
      <c r="A1944">
        <v>2017</v>
      </c>
      <c r="B1944" t="s">
        <v>5</v>
      </c>
      <c r="C1944" s="1">
        <v>9.9623594284057617</v>
      </c>
      <c r="D1944" s="1">
        <v>11.884522438049316</v>
      </c>
      <c r="E1944" s="1">
        <v>13.580007553100586</v>
      </c>
      <c r="F1944" s="1">
        <v>15.965212821960449</v>
      </c>
      <c r="G1944" s="1">
        <v>19.034221649169922</v>
      </c>
      <c r="H1944" s="1">
        <v>22.003793716430664</v>
      </c>
      <c r="I1944" s="1">
        <v>26.102283477783203</v>
      </c>
      <c r="J1944" s="1">
        <v>32.451206207275391</v>
      </c>
      <c r="K1944" s="1">
        <v>42.346611022949219</v>
      </c>
      <c r="L1944" s="1">
        <v>53.864692687988281</v>
      </c>
    </row>
    <row r="1945" spans="1:12">
      <c r="A1945">
        <v>2017</v>
      </c>
      <c r="B1945" t="s">
        <v>6</v>
      </c>
      <c r="C1945" s="1">
        <v>10.069371223449707</v>
      </c>
      <c r="D1945" s="1">
        <v>12.074301719665527</v>
      </c>
      <c r="E1945" s="1">
        <v>14.889444351196289</v>
      </c>
      <c r="F1945" s="1">
        <v>17.390941619873047</v>
      </c>
      <c r="G1945" s="1">
        <v>20.334728240966797</v>
      </c>
      <c r="H1945" s="1">
        <v>24.722892761230469</v>
      </c>
      <c r="I1945" s="1">
        <v>30.087089538574219</v>
      </c>
      <c r="J1945" s="1">
        <v>36.531215667724609</v>
      </c>
      <c r="K1945" s="1">
        <v>49.334754943847656</v>
      </c>
      <c r="L1945" s="1">
        <v>67.249992370605469</v>
      </c>
    </row>
    <row r="1946" spans="1:12">
      <c r="A1946">
        <v>2017</v>
      </c>
      <c r="B1946" t="s">
        <v>7</v>
      </c>
      <c r="C1946" s="1">
        <v>9.9769229888916016</v>
      </c>
      <c r="D1946" s="1">
        <v>11.832144737243652</v>
      </c>
      <c r="E1946" s="1">
        <v>13.999424934387207</v>
      </c>
      <c r="F1946" s="1">
        <v>16.33424186706543</v>
      </c>
      <c r="G1946" s="1">
        <v>19.881813049316406</v>
      </c>
      <c r="H1946" s="1">
        <v>23.571161270141602</v>
      </c>
      <c r="I1946" s="1">
        <v>28.772594451904297</v>
      </c>
      <c r="J1946" s="1">
        <v>36.027362823486328</v>
      </c>
      <c r="K1946" s="1">
        <v>49.898483276367188</v>
      </c>
      <c r="L1946" s="1">
        <v>69.435455322265625</v>
      </c>
    </row>
    <row r="1947" spans="1:12">
      <c r="A1947">
        <v>2017</v>
      </c>
      <c r="B1947" t="s">
        <v>8</v>
      </c>
      <c r="C1947" s="1">
        <v>9.9673662185668945</v>
      </c>
      <c r="D1947" s="1">
        <v>12.089963912963867</v>
      </c>
      <c r="E1947" s="1">
        <v>15.016515731811523</v>
      </c>
      <c r="F1947" s="1">
        <v>18.101009368896484</v>
      </c>
      <c r="G1947" s="1">
        <v>21.767736434936523</v>
      </c>
      <c r="H1947" s="1">
        <v>26.028650283813477</v>
      </c>
      <c r="I1947" s="1">
        <v>32.617671966552734</v>
      </c>
      <c r="J1947" s="1">
        <v>40.847126007080078</v>
      </c>
      <c r="K1947" s="1">
        <v>55.496051788330078</v>
      </c>
      <c r="L1947" s="1">
        <v>88.148155212402344</v>
      </c>
    </row>
    <row r="1948" spans="1:12">
      <c r="A1948">
        <v>2017</v>
      </c>
      <c r="B1948" t="s">
        <v>9</v>
      </c>
      <c r="C1948" s="1">
        <v>9.1862916946411133</v>
      </c>
      <c r="D1948" s="1">
        <v>11.063632011413574</v>
      </c>
      <c r="E1948" s="1">
        <v>13.081151008605957</v>
      </c>
      <c r="F1948" s="1">
        <v>15.11503791809082</v>
      </c>
      <c r="G1948" s="1">
        <v>17.973047256469727</v>
      </c>
      <c r="H1948" s="1">
        <v>20.99540901184082</v>
      </c>
      <c r="I1948" s="1">
        <v>25.485115051269531</v>
      </c>
      <c r="J1948" s="1">
        <v>31.305160522460938</v>
      </c>
      <c r="K1948" s="1">
        <v>42.693042755126953</v>
      </c>
      <c r="L1948" s="1">
        <v>54.893047332763672</v>
      </c>
    </row>
    <row r="1949" spans="1:12">
      <c r="A1949">
        <v>2017</v>
      </c>
      <c r="B1949" t="s">
        <v>10</v>
      </c>
      <c r="C1949" s="1">
        <v>9.0639266967773438</v>
      </c>
      <c r="D1949" s="1">
        <v>10.839520454406738</v>
      </c>
      <c r="E1949" s="1">
        <v>12.641773223876953</v>
      </c>
      <c r="F1949" s="1">
        <v>14.986663818359375</v>
      </c>
      <c r="G1949" s="1">
        <v>17.200870513916016</v>
      </c>
      <c r="H1949" s="1">
        <v>20.206001281738281</v>
      </c>
      <c r="I1949" s="1">
        <v>24.109304428100586</v>
      </c>
      <c r="J1949" s="1">
        <v>28.926687240600586</v>
      </c>
      <c r="K1949" s="1">
        <v>38.421566009521484</v>
      </c>
      <c r="L1949" s="1">
        <v>48.122562408447266</v>
      </c>
    </row>
    <row r="1950" spans="1:12">
      <c r="A1950">
        <v>2017</v>
      </c>
      <c r="B1950" t="s">
        <v>11</v>
      </c>
      <c r="C1950" s="1">
        <v>9.2910518646240234</v>
      </c>
      <c r="D1950" s="1">
        <v>10.919997215270996</v>
      </c>
      <c r="E1950" s="1">
        <v>12.556535720825195</v>
      </c>
      <c r="F1950" s="1">
        <v>14.893938064575195</v>
      </c>
      <c r="G1950" s="1">
        <v>16.679189682006836</v>
      </c>
      <c r="H1950" s="1">
        <v>19.824647903442383</v>
      </c>
      <c r="I1950" s="1">
        <v>23.902137756347656</v>
      </c>
      <c r="J1950" s="1">
        <v>29.447702407836914</v>
      </c>
      <c r="K1950" s="1">
        <v>38.623020172119141</v>
      </c>
      <c r="L1950" s="1">
        <v>51.986896514892578</v>
      </c>
    </row>
    <row r="1951" spans="1:12">
      <c r="A1951">
        <v>2017</v>
      </c>
      <c r="B1951" t="s">
        <v>12</v>
      </c>
      <c r="C1951" s="1">
        <v>9.5189933776855469</v>
      </c>
      <c r="D1951" s="1">
        <v>11.033706665039063</v>
      </c>
      <c r="E1951" s="1">
        <v>13.163090705871582</v>
      </c>
      <c r="F1951" s="1">
        <v>15.505250930786133</v>
      </c>
      <c r="G1951" s="1">
        <v>18.575603485107422</v>
      </c>
      <c r="H1951" s="1">
        <v>22.506376266479492</v>
      </c>
      <c r="I1951" s="1">
        <v>27.576505661010742</v>
      </c>
      <c r="J1951" s="1">
        <v>35.745349884033203</v>
      </c>
      <c r="K1951" s="1">
        <v>47.906906127929688</v>
      </c>
      <c r="L1951" s="1">
        <v>62.966575622558594</v>
      </c>
    </row>
    <row r="1952" spans="1:12">
      <c r="A1952">
        <v>2017</v>
      </c>
      <c r="B1952" t="s">
        <v>13</v>
      </c>
      <c r="C1952" s="1">
        <v>9.4459600448608398</v>
      </c>
      <c r="D1952" s="1">
        <v>10.972757339477539</v>
      </c>
      <c r="E1952" s="1">
        <v>12.978026390075684</v>
      </c>
      <c r="F1952" s="1">
        <v>14.975637435913086</v>
      </c>
      <c r="G1952" s="1">
        <v>17.541545867919922</v>
      </c>
      <c r="H1952" s="1">
        <v>20.976863861083984</v>
      </c>
      <c r="I1952" s="1">
        <v>25.113508224487305</v>
      </c>
      <c r="J1952" s="1">
        <v>30.795078277587891</v>
      </c>
      <c r="K1952" s="1">
        <v>42.113235473632813</v>
      </c>
      <c r="L1952" s="1">
        <v>55.096385955810547</v>
      </c>
    </row>
    <row r="1953" spans="1:12">
      <c r="A1953">
        <v>2017</v>
      </c>
      <c r="B1953" t="s">
        <v>14</v>
      </c>
      <c r="C1953" s="1">
        <v>9.5213184356689453</v>
      </c>
      <c r="D1953" s="1">
        <v>11.339201927185059</v>
      </c>
      <c r="E1953" s="1">
        <v>13.526443481445313</v>
      </c>
      <c r="F1953" s="1">
        <v>15.430259704589844</v>
      </c>
      <c r="G1953" s="1">
        <v>17.976335525512695</v>
      </c>
      <c r="H1953" s="1">
        <v>20.453195571899414</v>
      </c>
      <c r="I1953" s="1">
        <v>24.091621398925781</v>
      </c>
      <c r="J1953" s="1">
        <v>29.560415267944336</v>
      </c>
      <c r="K1953" s="1">
        <v>38.597061157226563</v>
      </c>
      <c r="L1953" s="1">
        <v>49.060028076171875</v>
      </c>
    </row>
    <row r="1954" spans="1:12">
      <c r="A1954">
        <v>2017</v>
      </c>
      <c r="B1954" t="s">
        <v>15</v>
      </c>
      <c r="C1954" s="1">
        <v>10.077710151672363</v>
      </c>
      <c r="D1954" s="1">
        <v>12.399847030639648</v>
      </c>
      <c r="E1954" s="1">
        <v>14.980515480041504</v>
      </c>
      <c r="F1954" s="1">
        <v>17.200868606567383</v>
      </c>
      <c r="G1954" s="1">
        <v>19.931816101074219</v>
      </c>
      <c r="H1954" s="1">
        <v>23.051088333129883</v>
      </c>
      <c r="I1954" s="1">
        <v>27.970144271850586</v>
      </c>
      <c r="J1954" s="1">
        <v>34.472801208496094</v>
      </c>
      <c r="K1954" s="1">
        <v>46.790451049804688</v>
      </c>
      <c r="L1954" s="1">
        <v>62.400096893310547</v>
      </c>
    </row>
    <row r="1955" spans="1:12">
      <c r="A1955">
        <v>2017</v>
      </c>
      <c r="B1955" t="s">
        <v>16</v>
      </c>
      <c r="C1955" s="1">
        <v>9.4179916381835938</v>
      </c>
      <c r="D1955" s="1">
        <v>10.948769569396973</v>
      </c>
      <c r="E1955" s="1">
        <v>12.886713027954102</v>
      </c>
      <c r="F1955" s="1">
        <v>14.973706245422363</v>
      </c>
      <c r="G1955" s="1">
        <v>16.974517822265625</v>
      </c>
      <c r="H1955" s="1">
        <v>19.673080444335938</v>
      </c>
      <c r="I1955" s="1">
        <v>22.961032867431641</v>
      </c>
      <c r="J1955" s="1">
        <v>27.702724456787109</v>
      </c>
      <c r="K1955" s="1">
        <v>38.187469482421875</v>
      </c>
      <c r="L1955" s="1">
        <v>48.122074127197266</v>
      </c>
    </row>
    <row r="1956" spans="1:12">
      <c r="A1956">
        <v>2017</v>
      </c>
      <c r="B1956" t="s">
        <v>17</v>
      </c>
      <c r="C1956" s="1">
        <v>9.4223527908325195</v>
      </c>
      <c r="D1956" s="1">
        <v>11.023713111877441</v>
      </c>
      <c r="E1956" s="1">
        <v>12.988219261169434</v>
      </c>
      <c r="F1956" s="1">
        <v>15.020920753479004</v>
      </c>
      <c r="G1956" s="1">
        <v>17.352943420410156</v>
      </c>
      <c r="H1956" s="1">
        <v>20.502176284790039</v>
      </c>
      <c r="I1956" s="1">
        <v>24.877456665039063</v>
      </c>
      <c r="J1956" s="1">
        <v>30.024154663085938</v>
      </c>
      <c r="K1956" s="1">
        <v>40.080043792724609</v>
      </c>
      <c r="L1956" s="1">
        <v>50.025508880615234</v>
      </c>
    </row>
    <row r="1957" spans="1:12">
      <c r="A1957">
        <v>2017</v>
      </c>
      <c r="B1957" t="s">
        <v>18</v>
      </c>
      <c r="C1957" s="1">
        <v>10.064403533935547</v>
      </c>
      <c r="D1957" s="1">
        <v>12.06871509552002</v>
      </c>
      <c r="E1957" s="1">
        <v>14.409267425537109</v>
      </c>
      <c r="F1957" s="1">
        <v>16.091272354125977</v>
      </c>
      <c r="G1957" s="1">
        <v>18.278293609619141</v>
      </c>
      <c r="H1957" s="1">
        <v>20.855457305908203</v>
      </c>
      <c r="I1957" s="1">
        <v>24.014080047607422</v>
      </c>
      <c r="J1957" s="1">
        <v>28.67750358581543</v>
      </c>
      <c r="K1957" s="1">
        <v>36.531131744384766</v>
      </c>
      <c r="L1957" s="1">
        <v>46.757457733154297</v>
      </c>
    </row>
    <row r="1958" spans="1:12">
      <c r="A1958">
        <v>2017</v>
      </c>
      <c r="B1958" t="s">
        <v>19</v>
      </c>
      <c r="C1958" s="1">
        <v>9.9075555801391602</v>
      </c>
      <c r="D1958" s="1">
        <v>11.260262489318848</v>
      </c>
      <c r="E1958" s="1">
        <v>12.920822143554688</v>
      </c>
      <c r="F1958" s="1">
        <v>14.904020309448242</v>
      </c>
      <c r="G1958" s="1">
        <v>16.549617767333984</v>
      </c>
      <c r="H1958" s="1">
        <v>18.939722061157227</v>
      </c>
      <c r="I1958" s="1">
        <v>21.976268768310547</v>
      </c>
      <c r="J1958" s="1">
        <v>26.423229217529297</v>
      </c>
      <c r="K1958" s="1">
        <v>34.094570159912109</v>
      </c>
      <c r="L1958" s="1">
        <v>43.322341918945313</v>
      </c>
    </row>
    <row r="1959" spans="1:12">
      <c r="A1959">
        <v>2017</v>
      </c>
      <c r="B1959" t="s">
        <v>20</v>
      </c>
      <c r="C1959" s="1">
        <v>9.9527921676635742</v>
      </c>
      <c r="D1959" s="1">
        <v>11.51871395111084</v>
      </c>
      <c r="E1959" s="1">
        <v>13.014077186584473</v>
      </c>
      <c r="F1959" s="1">
        <v>15.029502868652344</v>
      </c>
      <c r="G1959" s="1">
        <v>17.116697311401367</v>
      </c>
      <c r="H1959" s="1">
        <v>19.978729248046875</v>
      </c>
      <c r="I1959" s="1">
        <v>23.602315902709961</v>
      </c>
      <c r="J1959" s="1">
        <v>28.720552444458008</v>
      </c>
      <c r="K1959" s="1">
        <v>38.592082977294922</v>
      </c>
      <c r="L1959" s="1">
        <v>48.524288177490234</v>
      </c>
    </row>
    <row r="1960" spans="1:12">
      <c r="A1960">
        <v>2017</v>
      </c>
      <c r="B1960" t="s">
        <v>21</v>
      </c>
      <c r="C1960" s="1">
        <v>9.4419307708740234</v>
      </c>
      <c r="D1960" s="1">
        <v>11.036069869995117</v>
      </c>
      <c r="E1960" s="1">
        <v>12.924556732177734</v>
      </c>
      <c r="F1960" s="1">
        <v>14.980231285095215</v>
      </c>
      <c r="G1960" s="1">
        <v>17.012086868286133</v>
      </c>
      <c r="H1960" s="1">
        <v>19.984420776367188</v>
      </c>
      <c r="I1960" s="1">
        <v>24.030576705932617</v>
      </c>
      <c r="J1960" s="1">
        <v>29.077621459960938</v>
      </c>
      <c r="K1960" s="1">
        <v>39.909675598144531</v>
      </c>
      <c r="L1960" s="1">
        <v>51.437633514404297</v>
      </c>
    </row>
    <row r="1961" spans="1:12">
      <c r="A1961">
        <v>2017</v>
      </c>
      <c r="B1961" t="s">
        <v>22</v>
      </c>
      <c r="C1961" s="1">
        <v>9.1028995513916016</v>
      </c>
      <c r="D1961" s="1">
        <v>10.936835289001465</v>
      </c>
      <c r="E1961" s="1">
        <v>12.876194953918457</v>
      </c>
      <c r="F1961" s="1">
        <v>15.159439086914063</v>
      </c>
      <c r="G1961" s="1">
        <v>18.2864990234375</v>
      </c>
      <c r="H1961" s="1">
        <v>21.837823867797852</v>
      </c>
      <c r="I1961" s="1">
        <v>25.732160568237305</v>
      </c>
      <c r="J1961" s="1">
        <v>31.299772262573242</v>
      </c>
      <c r="K1961" s="1">
        <v>42.190258026123047</v>
      </c>
      <c r="L1961" s="1">
        <v>53.026622772216797</v>
      </c>
    </row>
    <row r="1962" spans="1:12">
      <c r="A1962">
        <v>2017</v>
      </c>
      <c r="B1962" t="s">
        <v>23</v>
      </c>
      <c r="C1962" s="1">
        <v>9.9040336608886719</v>
      </c>
      <c r="D1962" s="1">
        <v>11.92092227935791</v>
      </c>
      <c r="E1962" s="1">
        <v>14.111637115478516</v>
      </c>
      <c r="F1962" s="1">
        <v>17.018871307373047</v>
      </c>
      <c r="G1962" s="1">
        <v>20.362945556640625</v>
      </c>
      <c r="H1962" s="1">
        <v>26.463695526123047</v>
      </c>
      <c r="I1962" s="1">
        <v>31.925909042358398</v>
      </c>
      <c r="J1962" s="1">
        <v>40.461338043212891</v>
      </c>
      <c r="K1962" s="1">
        <v>55.294971466064453</v>
      </c>
      <c r="L1962" s="1">
        <v>71.789283752441406</v>
      </c>
    </row>
    <row r="1963" spans="1:12">
      <c r="A1963">
        <v>2017</v>
      </c>
      <c r="B1963" t="s">
        <v>24</v>
      </c>
      <c r="C1963" s="1">
        <v>11.511693954467773</v>
      </c>
      <c r="D1963" s="1">
        <v>15.019051551818848</v>
      </c>
      <c r="E1963" s="1">
        <v>19.170038223266602</v>
      </c>
      <c r="F1963" s="1">
        <v>23.898345947265625</v>
      </c>
      <c r="G1963" s="1">
        <v>28.09599494934082</v>
      </c>
      <c r="H1963" s="1">
        <v>33.796352386474609</v>
      </c>
      <c r="I1963" s="1">
        <v>40.640121459960938</v>
      </c>
      <c r="J1963" s="1">
        <v>50.021865844726563</v>
      </c>
      <c r="K1963" s="1">
        <v>71.520431518554688</v>
      </c>
      <c r="L1963" s="1">
        <v>101.12628173828125</v>
      </c>
    </row>
    <row r="1964" spans="1:12">
      <c r="A1964">
        <v>2017</v>
      </c>
      <c r="B1964" t="s">
        <v>25</v>
      </c>
      <c r="C1964" s="1">
        <v>9.2765712738037109</v>
      </c>
      <c r="D1964" s="1">
        <v>11.062414169311523</v>
      </c>
      <c r="E1964" s="1">
        <v>13.535323143005371</v>
      </c>
      <c r="F1964" s="1">
        <v>16.222978591918945</v>
      </c>
      <c r="G1964" s="1">
        <v>19.629047393798828</v>
      </c>
      <c r="H1964" s="1">
        <v>23.384763717651367</v>
      </c>
      <c r="I1964" s="1">
        <v>28.685688018798828</v>
      </c>
      <c r="J1964" s="1">
        <v>37.406394958496094</v>
      </c>
      <c r="K1964" s="1">
        <v>52.810192108154297</v>
      </c>
      <c r="L1964" s="1">
        <v>68.651588439941406</v>
      </c>
    </row>
    <row r="1965" spans="1:12">
      <c r="A1965">
        <v>2017</v>
      </c>
      <c r="B1965" t="s">
        <v>26</v>
      </c>
      <c r="C1965" s="1">
        <v>9.1691951751708984</v>
      </c>
      <c r="D1965" s="1">
        <v>10.816362380981445</v>
      </c>
      <c r="E1965" s="1">
        <v>12.113696098327637</v>
      </c>
      <c r="F1965" s="1">
        <v>14.452114105224609</v>
      </c>
      <c r="G1965" s="1">
        <v>16.491729736328125</v>
      </c>
      <c r="H1965" s="1">
        <v>19.077779769897461</v>
      </c>
      <c r="I1965" s="1">
        <v>22.306358337402344</v>
      </c>
      <c r="J1965" s="1">
        <v>27.71192741394043</v>
      </c>
      <c r="K1965" s="1">
        <v>37.073394775390625</v>
      </c>
      <c r="L1965" s="1">
        <v>47.289432525634766</v>
      </c>
    </row>
    <row r="1966" spans="1:12">
      <c r="A1966">
        <v>2017</v>
      </c>
      <c r="B1966" t="s">
        <v>27</v>
      </c>
      <c r="C1966" s="1">
        <v>8.9674768447875977</v>
      </c>
      <c r="D1966" s="1">
        <v>10.480767250061035</v>
      </c>
      <c r="E1966" s="1">
        <v>12.423013687133789</v>
      </c>
      <c r="F1966" s="1">
        <v>14.936135292053223</v>
      </c>
      <c r="G1966" s="1">
        <v>17.189153671264648</v>
      </c>
      <c r="H1966" s="1">
        <v>20.062953948974609</v>
      </c>
      <c r="I1966" s="1">
        <v>24.063465118408203</v>
      </c>
      <c r="J1966" s="1">
        <v>29.978239059448242</v>
      </c>
      <c r="K1966" s="1">
        <v>41.684772491455078</v>
      </c>
      <c r="L1966" s="1">
        <v>55.272388458251953</v>
      </c>
    </row>
    <row r="1967" spans="1:12">
      <c r="A1967">
        <v>2017</v>
      </c>
      <c r="B1967" t="s">
        <v>28</v>
      </c>
      <c r="C1967" s="1">
        <v>8.9981193542480469</v>
      </c>
      <c r="D1967" s="1">
        <v>10.942325592041016</v>
      </c>
      <c r="E1967" s="1">
        <v>13.004355430603027</v>
      </c>
      <c r="F1967" s="1">
        <v>15.004986763000488</v>
      </c>
      <c r="G1967" s="1">
        <v>17.467525482177734</v>
      </c>
      <c r="H1967" s="1">
        <v>20.103239059448242</v>
      </c>
      <c r="I1967" s="1">
        <v>24.098381042480469</v>
      </c>
      <c r="J1967" s="1">
        <v>29.536163330078125</v>
      </c>
      <c r="K1967" s="1">
        <v>41.813941955566406</v>
      </c>
      <c r="L1967" s="1">
        <v>55.368034362792969</v>
      </c>
    </row>
    <row r="1968" spans="1:12">
      <c r="A1968">
        <v>2017</v>
      </c>
      <c r="B1968" t="s">
        <v>29</v>
      </c>
      <c r="C1968" s="1">
        <v>9.0701074600219727</v>
      </c>
      <c r="D1968" s="1">
        <v>10.886683464050293</v>
      </c>
      <c r="E1968" s="1">
        <v>12.709211349487305</v>
      </c>
      <c r="F1968" s="1">
        <v>14.961784362792969</v>
      </c>
      <c r="G1968" s="1">
        <v>17.162328720092773</v>
      </c>
      <c r="H1968" s="1">
        <v>20.053022384643555</v>
      </c>
      <c r="I1968" s="1">
        <v>24.62446403503418</v>
      </c>
      <c r="J1968" s="1">
        <v>30.065921783447266</v>
      </c>
      <c r="K1968" s="1">
        <v>40.586757659912109</v>
      </c>
      <c r="L1968" s="1">
        <v>54.72637939453125</v>
      </c>
    </row>
    <row r="1969" spans="1:12">
      <c r="A1969">
        <v>2017</v>
      </c>
      <c r="B1969" t="s">
        <v>30</v>
      </c>
      <c r="C1969" s="1">
        <v>9.0402631759643555</v>
      </c>
      <c r="D1969" s="1">
        <v>10.580020904541016</v>
      </c>
      <c r="E1969" s="1">
        <v>12.378903388977051</v>
      </c>
      <c r="F1969" s="1">
        <v>14.535708427429199</v>
      </c>
      <c r="G1969" s="1">
        <v>16.833059310913086</v>
      </c>
      <c r="H1969" s="1">
        <v>19.514858245849609</v>
      </c>
      <c r="I1969" s="1">
        <v>23.306228637695313</v>
      </c>
      <c r="J1969" s="1">
        <v>29.139814376831055</v>
      </c>
      <c r="K1969" s="1">
        <v>41.642280578613281</v>
      </c>
      <c r="L1969" s="1">
        <v>57.501712799072266</v>
      </c>
    </row>
    <row r="1970" spans="1:12">
      <c r="A1970">
        <v>2017</v>
      </c>
      <c r="B1970" t="s">
        <v>31</v>
      </c>
      <c r="C1970" s="1">
        <v>8.8791074752807617</v>
      </c>
      <c r="D1970" s="1">
        <v>10.122829437255859</v>
      </c>
      <c r="E1970" s="1">
        <v>12.109068870544434</v>
      </c>
      <c r="F1970" s="1">
        <v>14.237045288085938</v>
      </c>
      <c r="G1970" s="1">
        <v>16.0989990234375</v>
      </c>
      <c r="H1970" s="1">
        <v>19.196727752685547</v>
      </c>
      <c r="I1970" s="1">
        <v>22.537223815917969</v>
      </c>
      <c r="J1970" s="1">
        <v>27.10557746887207</v>
      </c>
      <c r="K1970" s="1">
        <v>36.075160980224609</v>
      </c>
      <c r="L1970" s="1">
        <v>47.538028717041016</v>
      </c>
    </row>
    <row r="1971" spans="1:12">
      <c r="A1971">
        <v>2017</v>
      </c>
      <c r="B1971" t="s">
        <v>32</v>
      </c>
      <c r="C1971" s="1">
        <v>9.0451936721801758</v>
      </c>
      <c r="D1971" s="1">
        <v>10.594077110290527</v>
      </c>
      <c r="E1971" s="1">
        <v>12.542327880859375</v>
      </c>
      <c r="F1971" s="1">
        <v>14.759504318237305</v>
      </c>
      <c r="G1971" s="1">
        <v>16.45140266418457</v>
      </c>
      <c r="H1971" s="1">
        <v>19.347930908203125</v>
      </c>
      <c r="I1971" s="1">
        <v>22.971790313720703</v>
      </c>
      <c r="J1971" s="1">
        <v>28.02366828918457</v>
      </c>
      <c r="K1971" s="1">
        <v>38.085899353027344</v>
      </c>
      <c r="L1971" s="1">
        <v>50.677745819091797</v>
      </c>
    </row>
    <row r="1972" spans="1:12">
      <c r="A1972">
        <v>2017</v>
      </c>
      <c r="B1972" t="s">
        <v>33</v>
      </c>
      <c r="C1972" s="1">
        <v>8.9806280136108398</v>
      </c>
      <c r="D1972" s="1">
        <v>10.463334083557129</v>
      </c>
      <c r="E1972" s="1">
        <v>12.148392677307129</v>
      </c>
      <c r="F1972" s="1">
        <v>14.47244930267334</v>
      </c>
      <c r="G1972" s="1">
        <v>16.158729553222656</v>
      </c>
      <c r="H1972" s="1">
        <v>19.253288269042969</v>
      </c>
      <c r="I1972" s="1">
        <v>22.973737716674805</v>
      </c>
      <c r="J1972" s="1">
        <v>28.085611343383789</v>
      </c>
      <c r="K1972" s="1">
        <v>37.274604797363281</v>
      </c>
      <c r="L1972" s="1">
        <v>48.062423706054688</v>
      </c>
    </row>
    <row r="1973" spans="1:12">
      <c r="A1973">
        <v>2017</v>
      </c>
      <c r="B1973" t="s">
        <v>34</v>
      </c>
      <c r="C1973" s="1">
        <v>8.4755525588989258</v>
      </c>
      <c r="D1973" s="1">
        <v>10.027412414550781</v>
      </c>
      <c r="E1973" s="1">
        <v>11.932003021240234</v>
      </c>
      <c r="F1973" s="1">
        <v>13.683305740356445</v>
      </c>
      <c r="G1973" s="1">
        <v>15.633069038391113</v>
      </c>
      <c r="H1973" s="1">
        <v>17.971858978271484</v>
      </c>
      <c r="I1973" s="1">
        <v>21.072231292724609</v>
      </c>
      <c r="J1973" s="1">
        <v>26.23956298828125</v>
      </c>
      <c r="K1973" s="1">
        <v>34.694309234619141</v>
      </c>
      <c r="L1973" s="1">
        <v>44.216033935546875</v>
      </c>
    </row>
    <row r="1974" spans="1:12">
      <c r="A1974">
        <v>2017</v>
      </c>
      <c r="B1974" t="s">
        <v>35</v>
      </c>
      <c r="C1974" s="1">
        <v>8.98004150390625</v>
      </c>
      <c r="D1974" s="1">
        <v>10.116833686828613</v>
      </c>
      <c r="E1974" s="1">
        <v>12.025249481201172</v>
      </c>
      <c r="F1974" s="1">
        <v>14.073740005493164</v>
      </c>
      <c r="G1974" s="1">
        <v>16.034923553466797</v>
      </c>
      <c r="H1974" s="1">
        <v>18.577447891235352</v>
      </c>
      <c r="I1974" s="1">
        <v>22.281866073608398</v>
      </c>
      <c r="J1974" s="1">
        <v>26.975431442260742</v>
      </c>
      <c r="K1974" s="1">
        <v>36.475437164306641</v>
      </c>
      <c r="L1974" s="1">
        <v>47.891735076904297</v>
      </c>
    </row>
    <row r="1975" spans="1:12">
      <c r="A1975">
        <v>2017</v>
      </c>
      <c r="B1975" t="s">
        <v>36</v>
      </c>
      <c r="C1975" s="1">
        <v>8.7458839416503906</v>
      </c>
      <c r="D1975" s="1">
        <v>10.09506893157959</v>
      </c>
      <c r="E1975" s="1">
        <v>12.111051559448242</v>
      </c>
      <c r="F1975" s="1">
        <v>14.379203796386719</v>
      </c>
      <c r="G1975" s="1">
        <v>16.689273834228516</v>
      </c>
      <c r="H1975" s="1">
        <v>19.543258666992188</v>
      </c>
      <c r="I1975" s="1">
        <v>23.481691360473633</v>
      </c>
      <c r="J1975" s="1">
        <v>29.034894943237305</v>
      </c>
      <c r="K1975" s="1">
        <v>38.591800689697266</v>
      </c>
      <c r="L1975" s="1">
        <v>50.228557586669922</v>
      </c>
    </row>
    <row r="1976" spans="1:12">
      <c r="A1976">
        <v>2017</v>
      </c>
      <c r="B1976" t="s">
        <v>37</v>
      </c>
      <c r="C1976" s="1">
        <v>9.0261812210083008</v>
      </c>
      <c r="D1976" s="1">
        <v>10.990033149719238</v>
      </c>
      <c r="E1976" s="1">
        <v>12.967313766479492</v>
      </c>
      <c r="F1976" s="1">
        <v>14.961592674255371</v>
      </c>
      <c r="G1976" s="1">
        <v>16.969499588012695</v>
      </c>
      <c r="H1976" s="1">
        <v>19.73748779296875</v>
      </c>
      <c r="I1976" s="1">
        <v>23.135719299316406</v>
      </c>
      <c r="J1976" s="1">
        <v>28.715900421142578</v>
      </c>
      <c r="K1976" s="1">
        <v>39.910995483398438</v>
      </c>
      <c r="L1976" s="1">
        <v>53.186977386474609</v>
      </c>
    </row>
    <row r="1977" spans="1:12">
      <c r="A1977">
        <v>2017</v>
      </c>
      <c r="B1977" t="s">
        <v>38</v>
      </c>
      <c r="C1977" s="1">
        <v>8.9810037612915039</v>
      </c>
      <c r="D1977" s="1">
        <v>10.558279991149902</v>
      </c>
      <c r="E1977" s="1">
        <v>12.547929763793945</v>
      </c>
      <c r="F1977" s="1">
        <v>14.957554817199707</v>
      </c>
      <c r="G1977" s="1">
        <v>17.431619644165039</v>
      </c>
      <c r="H1977" s="1">
        <v>20.313375473022461</v>
      </c>
      <c r="I1977" s="1">
        <v>24.918228149414063</v>
      </c>
      <c r="J1977" s="1">
        <v>30.406679153442383</v>
      </c>
      <c r="K1977" s="1">
        <v>42.863681793212891</v>
      </c>
      <c r="L1977" s="1">
        <v>57.523632049560547</v>
      </c>
    </row>
    <row r="1978" spans="1:12">
      <c r="A1978">
        <v>2017</v>
      </c>
      <c r="B1978" t="s">
        <v>39</v>
      </c>
      <c r="C1978" s="1">
        <v>9.3799619674682617</v>
      </c>
      <c r="D1978" s="1">
        <v>10.929917335510254</v>
      </c>
      <c r="E1978" s="1">
        <v>12.459840774536133</v>
      </c>
      <c r="F1978" s="1">
        <v>14.788162231445313</v>
      </c>
      <c r="G1978" s="1">
        <v>16.855058670043945</v>
      </c>
      <c r="H1978" s="1">
        <v>19.327610015869141</v>
      </c>
      <c r="I1978" s="1">
        <v>23.018077850341797</v>
      </c>
      <c r="J1978" s="1">
        <v>28.432085037231445</v>
      </c>
      <c r="K1978" s="1">
        <v>37.586856842041016</v>
      </c>
      <c r="L1978" s="1">
        <v>49.420822143554688</v>
      </c>
    </row>
    <row r="1979" spans="1:12">
      <c r="A1979">
        <v>2017</v>
      </c>
      <c r="B1979" t="s">
        <v>40</v>
      </c>
      <c r="C1979" s="1">
        <v>9.0103082656860352</v>
      </c>
      <c r="D1979" s="1">
        <v>10.40134334564209</v>
      </c>
      <c r="E1979" s="1">
        <v>12.473140716552734</v>
      </c>
      <c r="F1979" s="1">
        <v>14.549198150634766</v>
      </c>
      <c r="G1979" s="1">
        <v>16.418310165405273</v>
      </c>
      <c r="H1979" s="1">
        <v>19.233304977416992</v>
      </c>
      <c r="I1979" s="1">
        <v>23.080724716186523</v>
      </c>
      <c r="J1979" s="1">
        <v>29.126222610473633</v>
      </c>
      <c r="K1979" s="1">
        <v>39.564640045166016</v>
      </c>
      <c r="L1979" s="1">
        <v>52.249713897705078</v>
      </c>
    </row>
    <row r="1980" spans="1:12">
      <c r="A1980">
        <v>2017</v>
      </c>
      <c r="B1980" t="s">
        <v>41</v>
      </c>
      <c r="C1980" s="1">
        <v>9.5555458068847656</v>
      </c>
      <c r="D1980" s="1">
        <v>11.280681610107422</v>
      </c>
      <c r="E1980" s="1">
        <v>13.482353210449219</v>
      </c>
      <c r="F1980" s="1">
        <v>15.384445190429688</v>
      </c>
      <c r="G1980" s="1">
        <v>17.969156265258789</v>
      </c>
      <c r="H1980" s="1">
        <v>20.318431854248047</v>
      </c>
      <c r="I1980" s="1">
        <v>24.416942596435547</v>
      </c>
      <c r="J1980" s="1">
        <v>28.969009399414063</v>
      </c>
      <c r="K1980" s="1">
        <v>35.957298278808594</v>
      </c>
      <c r="L1980" s="1">
        <v>43.226634979248047</v>
      </c>
    </row>
    <row r="1981" spans="1:12">
      <c r="A1981">
        <v>2017</v>
      </c>
      <c r="B1981" t="s">
        <v>42</v>
      </c>
      <c r="C1981" s="1">
        <v>10.043820381164551</v>
      </c>
      <c r="D1981" s="1">
        <v>12.038083076477051</v>
      </c>
      <c r="E1981" s="1">
        <v>14.459574699401855</v>
      </c>
      <c r="F1981" s="1">
        <v>16.776777267456055</v>
      </c>
      <c r="G1981" s="1">
        <v>19.337526321411133</v>
      </c>
      <c r="H1981" s="1">
        <v>22.948017120361328</v>
      </c>
      <c r="I1981" s="1">
        <v>27.971836090087891</v>
      </c>
      <c r="J1981" s="1">
        <v>35.056423187255859</v>
      </c>
      <c r="K1981" s="1">
        <v>47.900093078613281</v>
      </c>
      <c r="L1981" s="1">
        <v>66.502304077148438</v>
      </c>
    </row>
    <row r="1982" spans="1:12">
      <c r="A1982">
        <v>2017</v>
      </c>
      <c r="B1982" t="s">
        <v>43</v>
      </c>
      <c r="C1982" s="1">
        <v>8.8842658996582031</v>
      </c>
      <c r="D1982" s="1">
        <v>10.083905220031738</v>
      </c>
      <c r="E1982" s="1">
        <v>11.921261787414551</v>
      </c>
      <c r="F1982" s="1">
        <v>13.717904090881348</v>
      </c>
      <c r="G1982" s="1">
        <v>15.895100593566895</v>
      </c>
      <c r="H1982" s="1">
        <v>18.644155502319336</v>
      </c>
      <c r="I1982" s="1">
        <v>22.97564697265625</v>
      </c>
      <c r="J1982" s="1">
        <v>28.751441955566406</v>
      </c>
      <c r="K1982" s="1">
        <v>38.569503784179688</v>
      </c>
      <c r="L1982" s="1">
        <v>48.080718994140625</v>
      </c>
    </row>
    <row r="1983" spans="1:12">
      <c r="A1983">
        <v>2017</v>
      </c>
      <c r="B1983" t="s">
        <v>44</v>
      </c>
      <c r="C1983" s="1">
        <v>9.9437351226806641</v>
      </c>
      <c r="D1983" s="1">
        <v>10.556770324707031</v>
      </c>
      <c r="E1983" s="1">
        <v>12.402750015258789</v>
      </c>
      <c r="F1983" s="1">
        <v>14.810892105102539</v>
      </c>
      <c r="G1983" s="1">
        <v>17.075262069702148</v>
      </c>
      <c r="H1983" s="1">
        <v>20.221122741699219</v>
      </c>
      <c r="I1983" s="1">
        <v>24.970348358154297</v>
      </c>
      <c r="J1983" s="1">
        <v>31.219972610473633</v>
      </c>
      <c r="K1983" s="1">
        <v>40.739269256591797</v>
      </c>
      <c r="L1983" s="1">
        <v>52.450401306152344</v>
      </c>
    </row>
    <row r="1984" spans="1:12">
      <c r="A1984">
        <v>2017</v>
      </c>
      <c r="B1984" t="s">
        <v>45</v>
      </c>
      <c r="C1984" s="1">
        <v>9.42047119140625</v>
      </c>
      <c r="D1984" s="1">
        <v>10.981260299682617</v>
      </c>
      <c r="E1984" s="1">
        <v>12.909823417663574</v>
      </c>
      <c r="F1984" s="1">
        <v>14.946459770202637</v>
      </c>
      <c r="G1984" s="1">
        <v>17.121065139770508</v>
      </c>
      <c r="H1984" s="1">
        <v>20.032346725463867</v>
      </c>
      <c r="I1984" s="1">
        <v>24.115148544311523</v>
      </c>
      <c r="J1984" s="1">
        <v>30.243721008300781</v>
      </c>
      <c r="K1984" s="1">
        <v>40.122890472412109</v>
      </c>
      <c r="L1984" s="1">
        <v>54.918960571289063</v>
      </c>
    </row>
    <row r="1985" spans="1:12">
      <c r="A1985">
        <v>2017</v>
      </c>
      <c r="B1985" t="s">
        <v>46</v>
      </c>
      <c r="C1985" s="1">
        <v>9.2192678451538086</v>
      </c>
      <c r="D1985" s="1">
        <v>10.598933219909668</v>
      </c>
      <c r="E1985" s="1">
        <v>12.150649070739746</v>
      </c>
      <c r="F1985" s="1">
        <v>14.395426750183105</v>
      </c>
      <c r="G1985" s="1">
        <v>16.323287963867188</v>
      </c>
      <c r="H1985" s="1">
        <v>19.031040191650391</v>
      </c>
      <c r="I1985" s="1">
        <v>22.453393936157227</v>
      </c>
      <c r="J1985" s="1">
        <v>28.457674026489258</v>
      </c>
      <c r="K1985" s="1">
        <v>37.025032043457031</v>
      </c>
      <c r="L1985" s="1">
        <v>47.558460235595703</v>
      </c>
    </row>
    <row r="1986" spans="1:12">
      <c r="A1986">
        <v>2017</v>
      </c>
      <c r="B1986" t="s">
        <v>47</v>
      </c>
      <c r="C1986" s="1">
        <v>10.992959022521973</v>
      </c>
      <c r="D1986" s="1">
        <v>12.478126525878906</v>
      </c>
      <c r="E1986" s="1">
        <v>14.95824146270752</v>
      </c>
      <c r="F1986" s="1">
        <v>17.037124633789063</v>
      </c>
      <c r="G1986" s="1">
        <v>19.963232040405273</v>
      </c>
      <c r="H1986" s="1">
        <v>23.914430618286133</v>
      </c>
      <c r="I1986" s="1">
        <v>29.439594268798828</v>
      </c>
      <c r="J1986" s="1">
        <v>37.992904663085938</v>
      </c>
      <c r="K1986" s="1">
        <v>52.164627075195313</v>
      </c>
      <c r="L1986" s="1">
        <v>75.951080322265625</v>
      </c>
    </row>
    <row r="1987" spans="1:12">
      <c r="A1987">
        <v>2017</v>
      </c>
      <c r="B1987" t="s">
        <v>48</v>
      </c>
      <c r="C1987" s="1">
        <v>9.9944801330566406</v>
      </c>
      <c r="D1987" s="1">
        <v>11.615467071533203</v>
      </c>
      <c r="E1987" s="1">
        <v>13.536301612854004</v>
      </c>
      <c r="F1987" s="1">
        <v>15.360651016235352</v>
      </c>
      <c r="G1987" s="1">
        <v>18.092990875244141</v>
      </c>
      <c r="H1987" s="1">
        <v>21.058950424194336</v>
      </c>
      <c r="I1987" s="1">
        <v>25.928926467895508</v>
      </c>
      <c r="J1987" s="1">
        <v>32.442054748535156</v>
      </c>
      <c r="K1987" s="1">
        <v>43.788257598876953</v>
      </c>
      <c r="L1987" s="1">
        <v>57.651912689208984</v>
      </c>
    </row>
    <row r="1988" spans="1:12">
      <c r="A1988">
        <v>2017</v>
      </c>
      <c r="B1988" t="s">
        <v>49</v>
      </c>
      <c r="C1988" s="1">
        <v>10.386200904846191</v>
      </c>
      <c r="D1988" s="1">
        <v>11.669098854064941</v>
      </c>
      <c r="E1988" s="1">
        <v>13.805407524108887</v>
      </c>
      <c r="F1988" s="1">
        <v>16.055027008056641</v>
      </c>
      <c r="G1988" s="1">
        <v>19.360845565795898</v>
      </c>
      <c r="H1988" s="1">
        <v>23.742527008056641</v>
      </c>
      <c r="I1988" s="1">
        <v>29.804096221923828</v>
      </c>
      <c r="J1988" s="1">
        <v>38.459667205810547</v>
      </c>
      <c r="K1988" s="1">
        <v>53.256217956542969</v>
      </c>
      <c r="L1988" s="1">
        <v>74.295005798339844</v>
      </c>
    </row>
    <row r="1989" spans="1:12">
      <c r="A1989">
        <v>2017</v>
      </c>
      <c r="B1989" t="s">
        <v>50</v>
      </c>
      <c r="C1989" s="1">
        <v>10.031795501708984</v>
      </c>
      <c r="D1989" s="1">
        <v>12.141448020935059</v>
      </c>
      <c r="E1989" s="1">
        <v>15.010454177856445</v>
      </c>
      <c r="F1989" s="1">
        <v>17.574314117431641</v>
      </c>
      <c r="G1989" s="1">
        <v>20.736621856689453</v>
      </c>
      <c r="H1989" s="1">
        <v>24.888259887695313</v>
      </c>
      <c r="I1989" s="1">
        <v>28.793157577514648</v>
      </c>
      <c r="J1989" s="1">
        <v>34.966697692871094</v>
      </c>
      <c r="K1989" s="1">
        <v>44.535171508789063</v>
      </c>
      <c r="L1989" s="1">
        <v>55.339111328125</v>
      </c>
    </row>
    <row r="1990" spans="1:12">
      <c r="A1990">
        <v>2017</v>
      </c>
      <c r="B1990" t="s">
        <v>51</v>
      </c>
      <c r="C1990" s="1">
        <v>9.613861083984375</v>
      </c>
      <c r="D1990" s="1">
        <v>11.037686347961426</v>
      </c>
      <c r="E1990" s="1">
        <v>12.954468727111816</v>
      </c>
      <c r="F1990" s="1">
        <v>15.047585487365723</v>
      </c>
      <c r="G1990" s="1">
        <v>17.88377571105957</v>
      </c>
      <c r="H1990" s="1">
        <v>20.727705001831055</v>
      </c>
      <c r="I1990" s="1">
        <v>25.08952522277832</v>
      </c>
      <c r="J1990" s="1">
        <v>31.915590286254883</v>
      </c>
      <c r="K1990" s="1">
        <v>43.017379760742188</v>
      </c>
      <c r="L1990" s="1">
        <v>55.105026245117188</v>
      </c>
    </row>
    <row r="1991" spans="1:12">
      <c r="A1991">
        <v>2018</v>
      </c>
      <c r="B1991" t="s">
        <v>1</v>
      </c>
      <c r="C1991" s="1">
        <v>10.083855628967285</v>
      </c>
      <c r="D1991" s="1">
        <v>11.996234893798828</v>
      </c>
      <c r="E1991" s="1">
        <v>14.025029182434082</v>
      </c>
      <c r="F1991" s="1">
        <v>16.040933609008789</v>
      </c>
      <c r="G1991" s="1">
        <v>18.515354156494141</v>
      </c>
      <c r="H1991" s="1">
        <v>20.997432708740234</v>
      </c>
      <c r="I1991" s="1">
        <v>24.848581314086914</v>
      </c>
      <c r="J1991" s="1">
        <v>29.061592102050781</v>
      </c>
      <c r="K1991" s="1">
        <v>39.986076354980469</v>
      </c>
      <c r="L1991" s="1">
        <v>55.198707580566406</v>
      </c>
    </row>
    <row r="1992" spans="1:12">
      <c r="A1992">
        <v>2018</v>
      </c>
      <c r="B1992" t="s">
        <v>2</v>
      </c>
      <c r="C1992" s="1">
        <v>10.053117752075195</v>
      </c>
      <c r="D1992" s="1">
        <v>12.168601989746094</v>
      </c>
      <c r="E1992" s="1">
        <v>14.943914413452148</v>
      </c>
      <c r="F1992" s="1">
        <v>17.61274528503418</v>
      </c>
      <c r="G1992" s="1">
        <v>20.119899749755859</v>
      </c>
      <c r="H1992" s="1">
        <v>24.524747848510742</v>
      </c>
      <c r="I1992" s="1">
        <v>28.982536315917969</v>
      </c>
      <c r="J1992" s="1">
        <v>35.952487945556641</v>
      </c>
      <c r="K1992" s="1">
        <v>48.098873138427734</v>
      </c>
      <c r="L1992" s="1">
        <v>65.902229309082031</v>
      </c>
    </row>
    <row r="1993" spans="1:12">
      <c r="A1993">
        <v>2018</v>
      </c>
      <c r="B1993" t="s">
        <v>3</v>
      </c>
      <c r="C1993" s="1">
        <v>10.402864456176758</v>
      </c>
      <c r="D1993" s="1">
        <v>12.069038391113281</v>
      </c>
      <c r="E1993" s="1">
        <v>14.379528999328613</v>
      </c>
      <c r="F1993" s="1">
        <v>16.584873199462891</v>
      </c>
      <c r="G1993" s="1">
        <v>19.275943756103516</v>
      </c>
      <c r="H1993" s="1">
        <v>21.892786026000977</v>
      </c>
      <c r="I1993" s="1">
        <v>26.092889785766602</v>
      </c>
      <c r="J1993" s="1">
        <v>31.895458221435547</v>
      </c>
      <c r="K1993" s="1">
        <v>41.905361175537109</v>
      </c>
      <c r="L1993" s="1">
        <v>52.658161163330078</v>
      </c>
    </row>
    <row r="1994" spans="1:12">
      <c r="A1994">
        <v>2018</v>
      </c>
      <c r="B1994" t="s">
        <v>4</v>
      </c>
      <c r="C1994" s="1">
        <v>11.029157638549805</v>
      </c>
      <c r="D1994" s="1">
        <v>13.123539924621582</v>
      </c>
      <c r="E1994" s="1">
        <v>15.602005958557129</v>
      </c>
      <c r="F1994" s="1">
        <v>19.095508575439453</v>
      </c>
      <c r="G1994" s="1">
        <v>22.454319000244141</v>
      </c>
      <c r="H1994" s="1">
        <v>26.995754241943359</v>
      </c>
      <c r="I1994" s="1">
        <v>33.102439880371094</v>
      </c>
      <c r="J1994" s="1">
        <v>41.679710388183594</v>
      </c>
      <c r="K1994" s="1">
        <v>57.435832977294922</v>
      </c>
      <c r="L1994" s="1">
        <v>93.091506958007813</v>
      </c>
    </row>
    <row r="1995" spans="1:12">
      <c r="A1995">
        <v>2018</v>
      </c>
      <c r="B1995" t="s">
        <v>5</v>
      </c>
      <c r="C1995" s="1">
        <v>10.181393623352051</v>
      </c>
      <c r="D1995" s="1">
        <v>12.097749710083008</v>
      </c>
      <c r="E1995" s="1">
        <v>14.604766845703125</v>
      </c>
      <c r="F1995" s="1">
        <v>16.92961311340332</v>
      </c>
      <c r="G1995" s="1">
        <v>19.906415939331055</v>
      </c>
      <c r="H1995" s="1">
        <v>23.411396026611328</v>
      </c>
      <c r="I1995" s="1">
        <v>28.642133712768555</v>
      </c>
      <c r="J1995" s="1">
        <v>35.901092529296875</v>
      </c>
      <c r="K1995" s="1">
        <v>47.698326110839844</v>
      </c>
      <c r="L1995" s="1">
        <v>63.569694519042969</v>
      </c>
    </row>
    <row r="1996" spans="1:12">
      <c r="A1996">
        <v>2018</v>
      </c>
      <c r="B1996" t="s">
        <v>6</v>
      </c>
      <c r="C1996" s="1">
        <v>10.598295211791992</v>
      </c>
      <c r="D1996" s="1">
        <v>12.997580528259277</v>
      </c>
      <c r="E1996" s="1">
        <v>15.109526634216309</v>
      </c>
      <c r="F1996" s="1">
        <v>18.106760025024414</v>
      </c>
      <c r="G1996" s="1">
        <v>21.772302627563477</v>
      </c>
      <c r="H1996" s="1">
        <v>25.107683181762695</v>
      </c>
      <c r="I1996" s="1">
        <v>30.095726013183594</v>
      </c>
      <c r="J1996" s="1">
        <v>38.602466583251953</v>
      </c>
      <c r="K1996" s="1">
        <v>51.788612365722656</v>
      </c>
      <c r="L1996" s="1">
        <v>75.976951599121094</v>
      </c>
    </row>
    <row r="1997" spans="1:12">
      <c r="A1997">
        <v>2018</v>
      </c>
      <c r="B1997" t="s">
        <v>7</v>
      </c>
      <c r="C1997" s="1">
        <v>10.164492607116699</v>
      </c>
      <c r="D1997" s="1">
        <v>12.088665008544922</v>
      </c>
      <c r="E1997" s="1">
        <v>14.127499580383301</v>
      </c>
      <c r="F1997" s="1">
        <v>16.567987442016602</v>
      </c>
      <c r="G1997" s="1">
        <v>19.944694519042969</v>
      </c>
      <c r="H1997" s="1">
        <v>23.922409057617188</v>
      </c>
      <c r="I1997" s="1">
        <v>29.085580825805664</v>
      </c>
      <c r="J1997" s="1">
        <v>37.51220703125</v>
      </c>
      <c r="K1997" s="1">
        <v>51.205532073974609</v>
      </c>
      <c r="L1997" s="1">
        <v>78.218231201171875</v>
      </c>
    </row>
    <row r="1998" spans="1:12">
      <c r="A1998">
        <v>2018</v>
      </c>
      <c r="B1998" t="s">
        <v>8</v>
      </c>
      <c r="C1998" s="1">
        <v>10.099704742431641</v>
      </c>
      <c r="D1998" s="1">
        <v>12.6224365234375</v>
      </c>
      <c r="E1998" s="1">
        <v>15.112805366516113</v>
      </c>
      <c r="F1998" s="1">
        <v>18.531932830810547</v>
      </c>
      <c r="G1998" s="1">
        <v>22.048173904418945</v>
      </c>
      <c r="H1998" s="1">
        <v>26.644683837890625</v>
      </c>
      <c r="I1998" s="1">
        <v>33.408290863037109</v>
      </c>
      <c r="J1998" s="1">
        <v>42.724292755126953</v>
      </c>
      <c r="K1998" s="1">
        <v>57.846424102783203</v>
      </c>
      <c r="L1998" s="1">
        <v>104.71977233886719</v>
      </c>
    </row>
    <row r="1999" spans="1:12">
      <c r="A1999">
        <v>2018</v>
      </c>
      <c r="B1999" t="s">
        <v>9</v>
      </c>
      <c r="C1999" s="1">
        <v>9.8856315612792969</v>
      </c>
      <c r="D1999" s="1">
        <v>11.821585655212402</v>
      </c>
      <c r="E1999" s="1">
        <v>13.937220573425293</v>
      </c>
      <c r="F1999" s="1">
        <v>15.947658538818359</v>
      </c>
      <c r="G1999" s="1">
        <v>18.983125686645508</v>
      </c>
      <c r="H1999" s="1">
        <v>22.44749641418457</v>
      </c>
      <c r="I1999" s="1">
        <v>26.966188430786133</v>
      </c>
      <c r="J1999" s="1">
        <v>33.703567504882813</v>
      </c>
      <c r="K1999" s="1">
        <v>45.962833404541016</v>
      </c>
      <c r="L1999" s="1">
        <v>62.240184783935547</v>
      </c>
    </row>
    <row r="2000" spans="1:12">
      <c r="A2000">
        <v>2018</v>
      </c>
      <c r="B2000" t="s">
        <v>10</v>
      </c>
      <c r="C2000" s="1">
        <v>9.5023927688598633</v>
      </c>
      <c r="D2000" s="1">
        <v>11.114231109619141</v>
      </c>
      <c r="E2000" s="1">
        <v>13.342339515686035</v>
      </c>
      <c r="F2000" s="1">
        <v>15.387364387512207</v>
      </c>
      <c r="G2000" s="1">
        <v>18.06427001953125</v>
      </c>
      <c r="H2000" s="1">
        <v>21.081855773925781</v>
      </c>
      <c r="I2000" s="1">
        <v>25.202480316162109</v>
      </c>
      <c r="J2000" s="1">
        <v>31.349931716918945</v>
      </c>
      <c r="K2000" s="1">
        <v>41.117538452148438</v>
      </c>
      <c r="L2000" s="1">
        <v>53.036106109619141</v>
      </c>
    </row>
    <row r="2001" spans="1:12">
      <c r="A2001">
        <v>2018</v>
      </c>
      <c r="B2001" t="s">
        <v>11</v>
      </c>
      <c r="C2001" s="1">
        <v>9.8842067718505859</v>
      </c>
      <c r="D2001" s="1">
        <v>11.561400413513184</v>
      </c>
      <c r="E2001" s="1">
        <v>13.119318008422852</v>
      </c>
      <c r="F2001" s="1">
        <v>15.105938911437988</v>
      </c>
      <c r="G2001" s="1">
        <v>17.276296615600586</v>
      </c>
      <c r="H2001" s="1">
        <v>20.075000762939453</v>
      </c>
      <c r="I2001" s="1">
        <v>24.083372116088867</v>
      </c>
      <c r="J2001" s="1">
        <v>30.1007080078125</v>
      </c>
      <c r="K2001" s="1">
        <v>40.023609161376953</v>
      </c>
      <c r="L2001" s="1">
        <v>51.692211151123047</v>
      </c>
    </row>
    <row r="2002" spans="1:12">
      <c r="A2002">
        <v>2018</v>
      </c>
      <c r="B2002" t="s">
        <v>12</v>
      </c>
      <c r="C2002" s="1">
        <v>9.9664955139160156</v>
      </c>
      <c r="D2002" s="1">
        <v>11.894321441650391</v>
      </c>
      <c r="E2002" s="1">
        <v>13.980541229248047</v>
      </c>
      <c r="F2002" s="1">
        <v>16.218585968017578</v>
      </c>
      <c r="G2002" s="1">
        <v>19.605426788330078</v>
      </c>
      <c r="H2002" s="1">
        <v>23.557594299316406</v>
      </c>
      <c r="I2002" s="1">
        <v>28.696176528930664</v>
      </c>
      <c r="J2002" s="1">
        <v>35.453617095947266</v>
      </c>
      <c r="K2002" s="1">
        <v>49.604648590087891</v>
      </c>
      <c r="L2002" s="1">
        <v>70.945480346679688</v>
      </c>
    </row>
    <row r="2003" spans="1:12">
      <c r="A2003">
        <v>2018</v>
      </c>
      <c r="B2003" t="s">
        <v>13</v>
      </c>
      <c r="C2003" s="1">
        <v>9.9289302825927734</v>
      </c>
      <c r="D2003" s="1">
        <v>11.507712364196777</v>
      </c>
      <c r="E2003" s="1">
        <v>13.771562576293945</v>
      </c>
      <c r="F2003" s="1">
        <v>15.808467864990234</v>
      </c>
      <c r="G2003" s="1">
        <v>18.255716323852539</v>
      </c>
      <c r="H2003" s="1">
        <v>21.893409729003906</v>
      </c>
      <c r="I2003" s="1">
        <v>26.525588989257813</v>
      </c>
      <c r="J2003" s="1">
        <v>32.451107025146484</v>
      </c>
      <c r="K2003" s="1">
        <v>43.749187469482422</v>
      </c>
      <c r="L2003" s="1">
        <v>56.351890563964844</v>
      </c>
    </row>
    <row r="2004" spans="1:12">
      <c r="A2004">
        <v>2018</v>
      </c>
      <c r="B2004" t="s">
        <v>14</v>
      </c>
      <c r="C2004" s="1">
        <v>9.9145841598510742</v>
      </c>
      <c r="D2004" s="1">
        <v>11.95173168182373</v>
      </c>
      <c r="E2004" s="1">
        <v>13.93475341796875</v>
      </c>
      <c r="F2004" s="1">
        <v>15.693909645080566</v>
      </c>
      <c r="G2004" s="1">
        <v>18.097867965698242</v>
      </c>
      <c r="H2004" s="1">
        <v>21.218193054199219</v>
      </c>
      <c r="I2004" s="1">
        <v>25.064628601074219</v>
      </c>
      <c r="J2004" s="1">
        <v>30.939659118652344</v>
      </c>
      <c r="K2004" s="1">
        <v>39.678810119628906</v>
      </c>
      <c r="L2004" s="1">
        <v>49.74774169921875</v>
      </c>
    </row>
    <row r="2005" spans="1:12">
      <c r="A2005">
        <v>2018</v>
      </c>
      <c r="B2005" t="s">
        <v>15</v>
      </c>
      <c r="C2005" s="1">
        <v>10.613401412963867</v>
      </c>
      <c r="D2005" s="1">
        <v>13.001975059509277</v>
      </c>
      <c r="E2005" s="1">
        <v>15.120988845825195</v>
      </c>
      <c r="F2005" s="1">
        <v>17.891424179077148</v>
      </c>
      <c r="G2005" s="1">
        <v>20.514467239379883</v>
      </c>
      <c r="H2005" s="1">
        <v>24.901397705078125</v>
      </c>
      <c r="I2005" s="1">
        <v>29.876216888427734</v>
      </c>
      <c r="J2005" s="1">
        <v>35.996719360351563</v>
      </c>
      <c r="K2005" s="1">
        <v>47.938251495361328</v>
      </c>
      <c r="L2005" s="1">
        <v>62.391094207763672</v>
      </c>
    </row>
    <row r="2006" spans="1:12">
      <c r="A2006">
        <v>2018</v>
      </c>
      <c r="B2006" t="s">
        <v>16</v>
      </c>
      <c r="C2006" s="1">
        <v>9.9200925827026367</v>
      </c>
      <c r="D2006" s="1">
        <v>11.402684211730957</v>
      </c>
      <c r="E2006" s="1">
        <v>13.522993087768555</v>
      </c>
      <c r="F2006" s="1">
        <v>15.428753852844238</v>
      </c>
      <c r="G2006" s="1">
        <v>17.93212890625</v>
      </c>
      <c r="H2006" s="1">
        <v>20.850568771362305</v>
      </c>
      <c r="I2006" s="1">
        <v>24.974700927734375</v>
      </c>
      <c r="J2006" s="1">
        <v>30.720918655395508</v>
      </c>
      <c r="K2006" s="1">
        <v>41.386177062988281</v>
      </c>
      <c r="L2006" s="1">
        <v>52.061859130859375</v>
      </c>
    </row>
    <row r="2007" spans="1:12">
      <c r="A2007">
        <v>2018</v>
      </c>
      <c r="B2007" t="s">
        <v>17</v>
      </c>
      <c r="C2007" s="1">
        <v>9.765472412109375</v>
      </c>
      <c r="D2007" s="1">
        <v>11.364686965942383</v>
      </c>
      <c r="E2007" s="1">
        <v>13.11685848236084</v>
      </c>
      <c r="F2007" s="1">
        <v>15.108016014099121</v>
      </c>
      <c r="G2007" s="1">
        <v>18.089698791503906</v>
      </c>
      <c r="H2007" s="1">
        <v>20.997783660888672</v>
      </c>
      <c r="I2007" s="1">
        <v>24.962860107421875</v>
      </c>
      <c r="J2007" s="1">
        <v>30.874118804931641</v>
      </c>
      <c r="K2007" s="1">
        <v>41.064369201660156</v>
      </c>
      <c r="L2007" s="1">
        <v>51.010543823242188</v>
      </c>
    </row>
    <row r="2008" spans="1:12">
      <c r="A2008">
        <v>2018</v>
      </c>
      <c r="B2008" t="s">
        <v>18</v>
      </c>
      <c r="C2008" s="1">
        <v>10.116762161254883</v>
      </c>
      <c r="D2008" s="1">
        <v>12.325383186340332</v>
      </c>
      <c r="E2008" s="1">
        <v>14.497880935668945</v>
      </c>
      <c r="F2008" s="1">
        <v>16.352529525756836</v>
      </c>
      <c r="G2008" s="1">
        <v>18.883167266845703</v>
      </c>
      <c r="H2008" s="1">
        <v>21.456453323364258</v>
      </c>
      <c r="I2008" s="1">
        <v>24.969783782958984</v>
      </c>
      <c r="J2008" s="1">
        <v>29.009071350097656</v>
      </c>
      <c r="K2008" s="1">
        <v>38.083164215087891</v>
      </c>
      <c r="L2008" s="1">
        <v>47.904041290283203</v>
      </c>
    </row>
    <row r="2009" spans="1:12">
      <c r="A2009">
        <v>2018</v>
      </c>
      <c r="B2009" t="s">
        <v>19</v>
      </c>
      <c r="C2009" s="1">
        <v>9.9957990646362305</v>
      </c>
      <c r="D2009" s="1">
        <v>11.633318901062012</v>
      </c>
      <c r="E2009" s="1">
        <v>13.759495735168457</v>
      </c>
      <c r="F2009" s="1">
        <v>15.347516059875488</v>
      </c>
      <c r="G2009" s="1">
        <v>17.357166290283203</v>
      </c>
      <c r="H2009" s="1">
        <v>19.489065170288086</v>
      </c>
      <c r="I2009" s="1">
        <v>22.086322784423828</v>
      </c>
      <c r="J2009" s="1">
        <v>26.930360794067383</v>
      </c>
      <c r="K2009" s="1">
        <v>35.987911224365234</v>
      </c>
      <c r="L2009" s="1">
        <v>47.087181091308594</v>
      </c>
    </row>
    <row r="2010" spans="1:12">
      <c r="A2010">
        <v>2018</v>
      </c>
      <c r="B2010" t="s">
        <v>20</v>
      </c>
      <c r="C2010" s="1">
        <v>9.9738397598266602</v>
      </c>
      <c r="D2010" s="1">
        <v>11.540643692016602</v>
      </c>
      <c r="E2010" s="1">
        <v>13.076939582824707</v>
      </c>
      <c r="F2010" s="1">
        <v>15.007650375366211</v>
      </c>
      <c r="G2010" s="1">
        <v>16.958889007568359</v>
      </c>
      <c r="H2010" s="1">
        <v>19.727563858032227</v>
      </c>
      <c r="I2010" s="1">
        <v>23.173179626464844</v>
      </c>
      <c r="J2010" s="1">
        <v>29.799663543701172</v>
      </c>
      <c r="K2010" s="1">
        <v>38.368919372558594</v>
      </c>
      <c r="L2010" s="1">
        <v>47.998691558837891</v>
      </c>
    </row>
    <row r="2011" spans="1:12">
      <c r="A2011">
        <v>2018</v>
      </c>
      <c r="B2011" t="s">
        <v>21</v>
      </c>
      <c r="C2011" s="1">
        <v>9.9072122573852539</v>
      </c>
      <c r="D2011" s="1">
        <v>11.849516868591309</v>
      </c>
      <c r="E2011" s="1">
        <v>13.556116104125977</v>
      </c>
      <c r="F2011" s="1">
        <v>15.060151100158691</v>
      </c>
      <c r="G2011" s="1">
        <v>17.486383438110352</v>
      </c>
      <c r="H2011" s="1">
        <v>20.701015472412109</v>
      </c>
      <c r="I2011" s="1">
        <v>24.895969390869141</v>
      </c>
      <c r="J2011" s="1">
        <v>30.074443817138672</v>
      </c>
      <c r="K2011" s="1">
        <v>40.822250366210938</v>
      </c>
      <c r="L2011" s="1">
        <v>53.874774932861328</v>
      </c>
    </row>
    <row r="2012" spans="1:12">
      <c r="A2012">
        <v>2018</v>
      </c>
      <c r="B2012" t="s">
        <v>22</v>
      </c>
      <c r="C2012" s="1">
        <v>9.9593963623046875</v>
      </c>
      <c r="D2012" s="1">
        <v>11.958172798156738</v>
      </c>
      <c r="E2012" s="1">
        <v>13.722249984741211</v>
      </c>
      <c r="F2012" s="1">
        <v>15.89875316619873</v>
      </c>
      <c r="G2012" s="1">
        <v>18.697090148925781</v>
      </c>
      <c r="H2012" s="1">
        <v>22.111776351928711</v>
      </c>
      <c r="I2012" s="1">
        <v>25.88386344909668</v>
      </c>
      <c r="J2012" s="1">
        <v>32.707481384277344</v>
      </c>
      <c r="K2012" s="1">
        <v>42.239002227783203</v>
      </c>
      <c r="L2012" s="1">
        <v>51.748100280761719</v>
      </c>
    </row>
    <row r="2013" spans="1:12">
      <c r="A2013">
        <v>2018</v>
      </c>
      <c r="B2013" t="s">
        <v>23</v>
      </c>
      <c r="C2013" s="1">
        <v>10.147689819335938</v>
      </c>
      <c r="D2013" s="1">
        <v>12.68869686126709</v>
      </c>
      <c r="E2013" s="1">
        <v>14.997556686401367</v>
      </c>
      <c r="F2013" s="1">
        <v>17.929119110107422</v>
      </c>
      <c r="G2013" s="1">
        <v>21.668285369873047</v>
      </c>
      <c r="H2013" s="1">
        <v>26.545854568481445</v>
      </c>
      <c r="I2013" s="1">
        <v>33.638813018798828</v>
      </c>
      <c r="J2013" s="1">
        <v>42.433677673339844</v>
      </c>
      <c r="K2013" s="1">
        <v>57.853858947753906</v>
      </c>
      <c r="L2013" s="1">
        <v>94.643058776855469</v>
      </c>
    </row>
    <row r="2014" spans="1:12">
      <c r="A2014">
        <v>2018</v>
      </c>
      <c r="B2014" t="s">
        <v>24</v>
      </c>
      <c r="C2014" s="1">
        <v>12.111852645874023</v>
      </c>
      <c r="D2014" s="1">
        <v>14.988749504089355</v>
      </c>
      <c r="E2014" s="1">
        <v>19.21839714050293</v>
      </c>
      <c r="F2014" s="1">
        <v>24.005430221557617</v>
      </c>
      <c r="G2014" s="1">
        <v>28.778005599975586</v>
      </c>
      <c r="H2014" s="1">
        <v>34.941425323486328</v>
      </c>
      <c r="I2014" s="1">
        <v>43.179359436035156</v>
      </c>
      <c r="J2014" s="1">
        <v>53.016166687011719</v>
      </c>
      <c r="K2014" s="1">
        <v>91.222023010253906</v>
      </c>
      <c r="L2014" s="1">
        <v>117.18671417236328</v>
      </c>
    </row>
    <row r="2015" spans="1:12">
      <c r="A2015">
        <v>2018</v>
      </c>
      <c r="B2015" t="s">
        <v>25</v>
      </c>
      <c r="C2015" s="1">
        <v>9.949711799621582</v>
      </c>
      <c r="D2015" s="1">
        <v>12.079496383666992</v>
      </c>
      <c r="E2015" s="1">
        <v>14.504765510559082</v>
      </c>
      <c r="F2015" s="1">
        <v>16.973335266113281</v>
      </c>
      <c r="G2015" s="1">
        <v>20.238208770751953</v>
      </c>
      <c r="H2015" s="1">
        <v>24.001665115356445</v>
      </c>
      <c r="I2015" s="1">
        <v>29.619302749633789</v>
      </c>
      <c r="J2015" s="1">
        <v>38.342418670654297</v>
      </c>
      <c r="K2015" s="1">
        <v>53.05792236328125</v>
      </c>
      <c r="L2015" s="1">
        <v>78.368873596191406</v>
      </c>
    </row>
    <row r="2016" spans="1:12">
      <c r="A2016">
        <v>2018</v>
      </c>
      <c r="B2016" t="s">
        <v>26</v>
      </c>
      <c r="C2016" s="1">
        <v>9.2321643829345703</v>
      </c>
      <c r="D2016" s="1">
        <v>10.937973976135254</v>
      </c>
      <c r="E2016" s="1">
        <v>12.496320724487305</v>
      </c>
      <c r="F2016" s="1">
        <v>14.644199371337891</v>
      </c>
      <c r="G2016" s="1">
        <v>16.746231079101563</v>
      </c>
      <c r="H2016" s="1">
        <v>19.339654922485352</v>
      </c>
      <c r="I2016" s="1">
        <v>22.961336135864258</v>
      </c>
      <c r="J2016" s="1">
        <v>28.012361526489258</v>
      </c>
      <c r="K2016" s="1">
        <v>36.049369812011719</v>
      </c>
      <c r="L2016" s="1">
        <v>45.776996612548828</v>
      </c>
    </row>
    <row r="2017" spans="1:12">
      <c r="A2017">
        <v>2018</v>
      </c>
      <c r="B2017" t="s">
        <v>27</v>
      </c>
      <c r="C2017" s="1">
        <v>9.4586715698242188</v>
      </c>
      <c r="D2017" s="1">
        <v>11.031392097473145</v>
      </c>
      <c r="E2017" s="1">
        <v>12.920933723449707</v>
      </c>
      <c r="F2017" s="1">
        <v>14.993489265441895</v>
      </c>
      <c r="G2017" s="1">
        <v>17.399993896484375</v>
      </c>
      <c r="H2017" s="1">
        <v>20.233213424682617</v>
      </c>
      <c r="I2017" s="1">
        <v>24.189573287963867</v>
      </c>
      <c r="J2017" s="1">
        <v>31.257431030273438</v>
      </c>
      <c r="K2017" s="1">
        <v>44.176845550537109</v>
      </c>
      <c r="L2017" s="1">
        <v>57.868480682373047</v>
      </c>
    </row>
    <row r="2018" spans="1:12">
      <c r="A2018">
        <v>2018</v>
      </c>
      <c r="B2018" t="s">
        <v>28</v>
      </c>
      <c r="C2018" s="1">
        <v>9.2467765808105469</v>
      </c>
      <c r="D2018" s="1">
        <v>11.408229827880859</v>
      </c>
      <c r="E2018" s="1">
        <v>13.125576972961426</v>
      </c>
      <c r="F2018" s="1">
        <v>15.060018539428711</v>
      </c>
      <c r="G2018" s="1">
        <v>17.941457748413086</v>
      </c>
      <c r="H2018" s="1">
        <v>20.43919563293457</v>
      </c>
      <c r="I2018" s="1">
        <v>24.712018966674805</v>
      </c>
      <c r="J2018" s="1">
        <v>29.995332717895508</v>
      </c>
      <c r="K2018" s="1">
        <v>39.851608276367188</v>
      </c>
      <c r="L2018" s="1">
        <v>55.836738586425781</v>
      </c>
    </row>
    <row r="2019" spans="1:12">
      <c r="A2019">
        <v>2018</v>
      </c>
      <c r="B2019" t="s">
        <v>29</v>
      </c>
      <c r="C2019" s="1">
        <v>9.5193014144897461</v>
      </c>
      <c r="D2019" s="1">
        <v>11.362888336181641</v>
      </c>
      <c r="E2019" s="1">
        <v>13.050670623779297</v>
      </c>
      <c r="F2019" s="1">
        <v>15.067139625549316</v>
      </c>
      <c r="G2019" s="1">
        <v>17.446405410766602</v>
      </c>
      <c r="H2019" s="1">
        <v>20.899650573730469</v>
      </c>
      <c r="I2019" s="1">
        <v>25.057395935058594</v>
      </c>
      <c r="J2019" s="1">
        <v>31.32420539855957</v>
      </c>
      <c r="K2019" s="1">
        <v>43.055263519287109</v>
      </c>
      <c r="L2019" s="1">
        <v>57.041534423828125</v>
      </c>
    </row>
    <row r="2020" spans="1:12">
      <c r="A2020">
        <v>2018</v>
      </c>
      <c r="B2020" t="s">
        <v>30</v>
      </c>
      <c r="C2020" s="1">
        <v>9.5353107452392578</v>
      </c>
      <c r="D2020" s="1">
        <v>11.033452033996582</v>
      </c>
      <c r="E2020" s="1">
        <v>12.88184928894043</v>
      </c>
      <c r="F2020" s="1">
        <v>14.98355770111084</v>
      </c>
      <c r="G2020" s="1">
        <v>17.117595672607422</v>
      </c>
      <c r="H2020" s="1">
        <v>20.042596817016602</v>
      </c>
      <c r="I2020" s="1">
        <v>24.82673454284668</v>
      </c>
      <c r="J2020" s="1">
        <v>30.751022338867188</v>
      </c>
      <c r="K2020" s="1">
        <v>43.199851989746094</v>
      </c>
      <c r="L2020" s="1">
        <v>57.789230346679688</v>
      </c>
    </row>
    <row r="2021" spans="1:12">
      <c r="A2021">
        <v>2018</v>
      </c>
      <c r="B2021" t="s">
        <v>31</v>
      </c>
      <c r="C2021" s="1">
        <v>9.4430437088012695</v>
      </c>
      <c r="D2021" s="1">
        <v>10.979350090026855</v>
      </c>
      <c r="E2021" s="1">
        <v>12.945265769958496</v>
      </c>
      <c r="F2021" s="1">
        <v>14.985753059387207</v>
      </c>
      <c r="G2021" s="1">
        <v>16.928298950195313</v>
      </c>
      <c r="H2021" s="1">
        <v>19.317691802978516</v>
      </c>
      <c r="I2021" s="1">
        <v>22.859630584716797</v>
      </c>
      <c r="J2021" s="1">
        <v>28.032413482666016</v>
      </c>
      <c r="K2021" s="1">
        <v>37.026996612548828</v>
      </c>
      <c r="L2021" s="1">
        <v>52.871807098388672</v>
      </c>
    </row>
    <row r="2022" spans="1:12">
      <c r="A2022">
        <v>2018</v>
      </c>
      <c r="B2022" t="s">
        <v>32</v>
      </c>
      <c r="C2022" s="1">
        <v>9.3987236022949219</v>
      </c>
      <c r="D2022" s="1">
        <v>11.01933765411377</v>
      </c>
      <c r="E2022" s="1">
        <v>12.986968040466309</v>
      </c>
      <c r="F2022" s="1">
        <v>14.973589897155762</v>
      </c>
      <c r="G2022" s="1">
        <v>17.219034194946289</v>
      </c>
      <c r="H2022" s="1">
        <v>19.909841537475586</v>
      </c>
      <c r="I2022" s="1">
        <v>23.310007095336914</v>
      </c>
      <c r="J2022" s="1">
        <v>28.676834106445313</v>
      </c>
      <c r="K2022" s="1">
        <v>38.877033233642578</v>
      </c>
      <c r="L2022" s="1">
        <v>53.843830108642578</v>
      </c>
    </row>
    <row r="2023" spans="1:12">
      <c r="A2023">
        <v>2018</v>
      </c>
      <c r="B2023" t="s">
        <v>33</v>
      </c>
      <c r="C2023" s="1">
        <v>9.1241941452026367</v>
      </c>
      <c r="D2023" s="1">
        <v>10.960221290588379</v>
      </c>
      <c r="E2023" s="1">
        <v>13.020563125610352</v>
      </c>
      <c r="F2023" s="1">
        <v>14.980573654174805</v>
      </c>
      <c r="G2023" s="1">
        <v>17.16796875</v>
      </c>
      <c r="H2023" s="1">
        <v>20.095199584960938</v>
      </c>
      <c r="I2023" s="1">
        <v>23.969749450683594</v>
      </c>
      <c r="J2023" s="1">
        <v>28.936309814453125</v>
      </c>
      <c r="K2023" s="1">
        <v>38.327037811279297</v>
      </c>
      <c r="L2023" s="1">
        <v>48.076930999755859</v>
      </c>
    </row>
    <row r="2024" spans="1:12">
      <c r="A2024">
        <v>2018</v>
      </c>
      <c r="B2024" t="s">
        <v>34</v>
      </c>
      <c r="C2024" s="1">
        <v>8.8419504165649414</v>
      </c>
      <c r="D2024" s="1">
        <v>10.21214485168457</v>
      </c>
      <c r="E2024" s="1">
        <v>12.047026634216309</v>
      </c>
      <c r="F2024" s="1">
        <v>14.046669006347656</v>
      </c>
      <c r="G2024" s="1">
        <v>15.921006202697754</v>
      </c>
      <c r="H2024" s="1">
        <v>18.591341018676758</v>
      </c>
      <c r="I2024" s="1">
        <v>21.785984039306641</v>
      </c>
      <c r="J2024" s="1">
        <v>26.488187789916992</v>
      </c>
      <c r="K2024" s="1">
        <v>35.293594360351563</v>
      </c>
      <c r="L2024" s="1">
        <v>45.848911285400391</v>
      </c>
    </row>
    <row r="2025" spans="1:12">
      <c r="A2025">
        <v>2018</v>
      </c>
      <c r="B2025" t="s">
        <v>35</v>
      </c>
      <c r="C2025" s="1">
        <v>9.4046316146850586</v>
      </c>
      <c r="D2025" s="1">
        <v>10.981234550476074</v>
      </c>
      <c r="E2025" s="1">
        <v>12.544214248657227</v>
      </c>
      <c r="F2025" s="1">
        <v>14.581319808959961</v>
      </c>
      <c r="G2025" s="1">
        <v>16.651994705200195</v>
      </c>
      <c r="H2025" s="1">
        <v>19.029439926147461</v>
      </c>
      <c r="I2025" s="1">
        <v>22.380840301513672</v>
      </c>
      <c r="J2025" s="1">
        <v>27.10693359375</v>
      </c>
      <c r="K2025" s="1">
        <v>36.478954315185547</v>
      </c>
      <c r="L2025" s="1">
        <v>49.962814331054688</v>
      </c>
    </row>
    <row r="2026" spans="1:12">
      <c r="A2026">
        <v>2018</v>
      </c>
      <c r="B2026" t="s">
        <v>36</v>
      </c>
      <c r="C2026" s="1">
        <v>8.7691192626953125</v>
      </c>
      <c r="D2026" s="1">
        <v>10.351963043212891</v>
      </c>
      <c r="E2026" s="1">
        <v>12.045757293701172</v>
      </c>
      <c r="F2026" s="1">
        <v>14.61090087890625</v>
      </c>
      <c r="G2026" s="1">
        <v>17.047731399536133</v>
      </c>
      <c r="H2026" s="1">
        <v>20.038639068603516</v>
      </c>
      <c r="I2026" s="1">
        <v>23.902446746826172</v>
      </c>
      <c r="J2026" s="1">
        <v>28.790843963623047</v>
      </c>
      <c r="K2026" s="1">
        <v>38.467811584472656</v>
      </c>
      <c r="L2026" s="1">
        <v>50.497520446777344</v>
      </c>
    </row>
    <row r="2027" spans="1:12">
      <c r="A2027">
        <v>2018</v>
      </c>
      <c r="B2027" t="s">
        <v>37</v>
      </c>
      <c r="C2027" s="1">
        <v>9.384129524230957</v>
      </c>
      <c r="D2027" s="1">
        <v>11.048497200012207</v>
      </c>
      <c r="E2027" s="1">
        <v>12.960017204284668</v>
      </c>
      <c r="F2027" s="1">
        <v>15.07820987701416</v>
      </c>
      <c r="G2027" s="1">
        <v>17.575143814086914</v>
      </c>
      <c r="H2027" s="1">
        <v>20.104965209960938</v>
      </c>
      <c r="I2027" s="1">
        <v>23.87755012512207</v>
      </c>
      <c r="J2027" s="1">
        <v>28.837160110473633</v>
      </c>
      <c r="K2027" s="1">
        <v>39.194759368896484</v>
      </c>
      <c r="L2027" s="1">
        <v>52.758392333984375</v>
      </c>
    </row>
    <row r="2028" spans="1:12">
      <c r="A2028">
        <v>2018</v>
      </c>
      <c r="B2028" t="s">
        <v>38</v>
      </c>
      <c r="C2028" s="1">
        <v>9.097508430480957</v>
      </c>
      <c r="D2028" s="1">
        <v>10.993196487426758</v>
      </c>
      <c r="E2028" s="1">
        <v>12.988391876220703</v>
      </c>
      <c r="F2028" s="1">
        <v>15.079629898071289</v>
      </c>
      <c r="G2028" s="1">
        <v>17.676336288452148</v>
      </c>
      <c r="H2028" s="1">
        <v>20.500162124633789</v>
      </c>
      <c r="I2028" s="1">
        <v>24.994405746459961</v>
      </c>
      <c r="J2028" s="1">
        <v>31.142608642578125</v>
      </c>
      <c r="K2028" s="1">
        <v>43.305145263671875</v>
      </c>
      <c r="L2028" s="1">
        <v>60.044227600097656</v>
      </c>
    </row>
    <row r="2029" spans="1:12">
      <c r="A2029">
        <v>2018</v>
      </c>
      <c r="B2029" t="s">
        <v>39</v>
      </c>
      <c r="C2029" s="1">
        <v>9.8449945449829102</v>
      </c>
      <c r="D2029" s="1">
        <v>11.357578277587891</v>
      </c>
      <c r="E2029" s="1">
        <v>12.962919235229492</v>
      </c>
      <c r="F2029" s="1">
        <v>14.976865768432617</v>
      </c>
      <c r="G2029" s="1">
        <v>17.248039245605469</v>
      </c>
      <c r="H2029" s="1">
        <v>20.071645736694336</v>
      </c>
      <c r="I2029" s="1">
        <v>23.998630523681641</v>
      </c>
      <c r="J2029" s="1">
        <v>29.694707870483398</v>
      </c>
      <c r="K2029" s="1">
        <v>38.116558074951172</v>
      </c>
      <c r="L2029" s="1">
        <v>50.020599365234375</v>
      </c>
    </row>
    <row r="2030" spans="1:12">
      <c r="A2030">
        <v>2018</v>
      </c>
      <c r="B2030" t="s">
        <v>40</v>
      </c>
      <c r="C2030" s="1">
        <v>9.2614583969116211</v>
      </c>
      <c r="D2030" s="1">
        <v>10.987509727478027</v>
      </c>
      <c r="E2030" s="1">
        <v>12.920770645141602</v>
      </c>
      <c r="F2030" s="1">
        <v>14.915098190307617</v>
      </c>
      <c r="G2030" s="1">
        <v>16.88969612121582</v>
      </c>
      <c r="H2030" s="1">
        <v>19.426021575927734</v>
      </c>
      <c r="I2030" s="1">
        <v>22.728731155395508</v>
      </c>
      <c r="J2030" s="1">
        <v>28.806571960449219</v>
      </c>
      <c r="K2030" s="1">
        <v>38.882736206054688</v>
      </c>
      <c r="L2030" s="1">
        <v>50.824966430664063</v>
      </c>
    </row>
    <row r="2031" spans="1:12">
      <c r="A2031">
        <v>2018</v>
      </c>
      <c r="B2031" t="s">
        <v>41</v>
      </c>
      <c r="C2031" s="1">
        <v>9.7177581787109375</v>
      </c>
      <c r="D2031" s="1">
        <v>11.519977569580078</v>
      </c>
      <c r="E2031" s="1">
        <v>13.431482315063477</v>
      </c>
      <c r="F2031" s="1">
        <v>15.367732048034668</v>
      </c>
      <c r="G2031" s="1">
        <v>17.893222808837891</v>
      </c>
      <c r="H2031" s="1">
        <v>20.661327362060547</v>
      </c>
      <c r="I2031" s="1">
        <v>24.295804977416992</v>
      </c>
      <c r="J2031" s="1">
        <v>29.008384704589844</v>
      </c>
      <c r="K2031" s="1">
        <v>36.543529510498047</v>
      </c>
      <c r="L2031" s="1">
        <v>44.270221710205078</v>
      </c>
    </row>
    <row r="2032" spans="1:12">
      <c r="A2032">
        <v>2018</v>
      </c>
      <c r="B2032" t="s">
        <v>42</v>
      </c>
      <c r="C2032" s="1">
        <v>10.895373344421387</v>
      </c>
      <c r="D2032" s="1">
        <v>13.062808036804199</v>
      </c>
      <c r="E2032" s="1">
        <v>15.393994331359863</v>
      </c>
      <c r="F2032" s="1">
        <v>17.840707778930664</v>
      </c>
      <c r="G2032" s="1">
        <v>20.249486923217773</v>
      </c>
      <c r="H2032" s="1">
        <v>24.264566421508789</v>
      </c>
      <c r="I2032" s="1">
        <v>29.441205978393555</v>
      </c>
      <c r="J2032" s="1">
        <v>37.349750518798828</v>
      </c>
      <c r="K2032" s="1">
        <v>51.164241790771484</v>
      </c>
      <c r="L2032" s="1">
        <v>75.125541687011719</v>
      </c>
    </row>
    <row r="2033" spans="1:12">
      <c r="A2033">
        <v>2018</v>
      </c>
      <c r="B2033" t="s">
        <v>43</v>
      </c>
      <c r="C2033" s="1">
        <v>9.063262939453125</v>
      </c>
      <c r="D2033" s="1">
        <v>10.545675277709961</v>
      </c>
      <c r="E2033" s="1">
        <v>12.361529350280762</v>
      </c>
      <c r="F2033" s="1">
        <v>14.824770927429199</v>
      </c>
      <c r="G2033" s="1">
        <v>16.680999755859375</v>
      </c>
      <c r="H2033" s="1">
        <v>19.960700988769531</v>
      </c>
      <c r="I2033" s="1">
        <v>24.07598876953125</v>
      </c>
      <c r="J2033" s="1">
        <v>29.962478637695313</v>
      </c>
      <c r="K2033" s="1">
        <v>40.705982208251953</v>
      </c>
      <c r="L2033" s="1">
        <v>50.429122924804688</v>
      </c>
    </row>
    <row r="2034" spans="1:12">
      <c r="A2034">
        <v>2018</v>
      </c>
      <c r="B2034" t="s">
        <v>44</v>
      </c>
      <c r="C2034" s="1">
        <v>10.391546249389648</v>
      </c>
      <c r="D2034" s="1">
        <v>11.440971374511719</v>
      </c>
      <c r="E2034" s="1">
        <v>13.172532081604004</v>
      </c>
      <c r="F2034" s="1">
        <v>15.064767837524414</v>
      </c>
      <c r="G2034" s="1">
        <v>17.476703643798828</v>
      </c>
      <c r="H2034" s="1">
        <v>20.064838409423828</v>
      </c>
      <c r="I2034" s="1">
        <v>24.240873336791992</v>
      </c>
      <c r="J2034" s="1">
        <v>30.204174041748047</v>
      </c>
      <c r="K2034" s="1">
        <v>42.711162567138672</v>
      </c>
      <c r="L2034" s="1">
        <v>57.687141418457031</v>
      </c>
    </row>
    <row r="2035" spans="1:12">
      <c r="A2035">
        <v>2018</v>
      </c>
      <c r="B2035" t="s">
        <v>45</v>
      </c>
      <c r="C2035" s="1">
        <v>10.007974624633789</v>
      </c>
      <c r="D2035" s="1">
        <v>11.910019874572754</v>
      </c>
      <c r="E2035" s="1">
        <v>13.490050315856934</v>
      </c>
      <c r="F2035" s="1">
        <v>15.116718292236328</v>
      </c>
      <c r="G2035" s="1">
        <v>17.965831756591797</v>
      </c>
      <c r="H2035" s="1">
        <v>20.955215454101563</v>
      </c>
      <c r="I2035" s="1">
        <v>25.021469116210938</v>
      </c>
      <c r="J2035" s="1">
        <v>31.270124435424805</v>
      </c>
      <c r="K2035" s="1">
        <v>42.21258544921875</v>
      </c>
      <c r="L2035" s="1">
        <v>56.218227386474609</v>
      </c>
    </row>
    <row r="2036" spans="1:12">
      <c r="A2036">
        <v>2018</v>
      </c>
      <c r="B2036" t="s">
        <v>46</v>
      </c>
      <c r="C2036" s="1">
        <v>9.7348670959472656</v>
      </c>
      <c r="D2036" s="1">
        <v>11.517679214477539</v>
      </c>
      <c r="E2036" s="1">
        <v>13.462309837341309</v>
      </c>
      <c r="F2036" s="1">
        <v>15.098604202270508</v>
      </c>
      <c r="G2036" s="1">
        <v>17.306829452514648</v>
      </c>
      <c r="H2036" s="1">
        <v>19.925821304321289</v>
      </c>
      <c r="I2036" s="1">
        <v>23.665386199951172</v>
      </c>
      <c r="J2036" s="1">
        <v>28.983680725097656</v>
      </c>
      <c r="K2036" s="1">
        <v>39.706150054931641</v>
      </c>
      <c r="L2036" s="1">
        <v>50.065753936767578</v>
      </c>
    </row>
    <row r="2037" spans="1:12">
      <c r="A2037">
        <v>2018</v>
      </c>
      <c r="B2037" t="s">
        <v>47</v>
      </c>
      <c r="C2037" s="1">
        <v>11.496350288391113</v>
      </c>
      <c r="D2037" s="1">
        <v>13.202130317687988</v>
      </c>
      <c r="E2037" s="1">
        <v>15.38253116607666</v>
      </c>
      <c r="F2037" s="1">
        <v>18.109304428100586</v>
      </c>
      <c r="G2037" s="1">
        <v>20.915502548217773</v>
      </c>
      <c r="H2037" s="1">
        <v>25.028823852539063</v>
      </c>
      <c r="I2037" s="1">
        <v>31.237337112426758</v>
      </c>
      <c r="J2037" s="1">
        <v>39.920989990234375</v>
      </c>
      <c r="K2037" s="1">
        <v>53.920764923095703</v>
      </c>
      <c r="L2037" s="1">
        <v>72.50640869140625</v>
      </c>
    </row>
    <row r="2038" spans="1:12">
      <c r="A2038">
        <v>2018</v>
      </c>
      <c r="B2038" t="s">
        <v>48</v>
      </c>
      <c r="C2038" s="1">
        <v>10.948746681213379</v>
      </c>
      <c r="D2038" s="1">
        <v>12.561925888061523</v>
      </c>
      <c r="E2038" s="1">
        <v>14.777861595153809</v>
      </c>
      <c r="F2038" s="1">
        <v>16.677204132080078</v>
      </c>
      <c r="G2038" s="1">
        <v>19.087911605834961</v>
      </c>
      <c r="H2038" s="1">
        <v>22.106454849243164</v>
      </c>
      <c r="I2038" s="1">
        <v>26.309677124023438</v>
      </c>
      <c r="J2038" s="1">
        <v>33.776653289794922</v>
      </c>
      <c r="K2038" s="1">
        <v>44.60211181640625</v>
      </c>
      <c r="L2038" s="1">
        <v>57.745063781738281</v>
      </c>
    </row>
    <row r="2039" spans="1:12">
      <c r="A2039">
        <v>2018</v>
      </c>
      <c r="B2039" t="s">
        <v>49</v>
      </c>
      <c r="C2039" s="1">
        <v>10.9342041015625</v>
      </c>
      <c r="D2039" s="1">
        <v>12.079015731811523</v>
      </c>
      <c r="E2039" s="1">
        <v>14.310038566589355</v>
      </c>
      <c r="F2039" s="1">
        <v>16.590154647827148</v>
      </c>
      <c r="G2039" s="1">
        <v>19.913982391357422</v>
      </c>
      <c r="H2039" s="1">
        <v>23.995935440063477</v>
      </c>
      <c r="I2039" s="1">
        <v>29.893146514892578</v>
      </c>
      <c r="J2039" s="1">
        <v>38.624015808105469</v>
      </c>
      <c r="K2039" s="1">
        <v>55.863204956054688</v>
      </c>
      <c r="L2039" s="1">
        <v>87.371139526367188</v>
      </c>
    </row>
    <row r="2040" spans="1:12">
      <c r="A2040">
        <v>2018</v>
      </c>
      <c r="B2040" t="s">
        <v>50</v>
      </c>
      <c r="C2040" s="1">
        <v>10.513212203979492</v>
      </c>
      <c r="D2040" s="1">
        <v>12.559535026550293</v>
      </c>
      <c r="E2040" s="1">
        <v>14.985692024230957</v>
      </c>
      <c r="F2040" s="1">
        <v>17.25541877746582</v>
      </c>
      <c r="G2040" s="1">
        <v>20.07594108581543</v>
      </c>
      <c r="H2040" s="1">
        <v>24.021005630493164</v>
      </c>
      <c r="I2040" s="1">
        <v>28.770824432373047</v>
      </c>
      <c r="J2040" s="1">
        <v>34.585346221923828</v>
      </c>
      <c r="K2040" s="1">
        <v>45.013572692871094</v>
      </c>
      <c r="L2040" s="1">
        <v>57.669284820556641</v>
      </c>
    </row>
    <row r="2041" spans="1:12">
      <c r="A2041">
        <v>2018</v>
      </c>
      <c r="B2041" t="s">
        <v>51</v>
      </c>
      <c r="C2041" s="1">
        <v>10.061967849731445</v>
      </c>
      <c r="D2041" s="1">
        <v>11.967536926269531</v>
      </c>
      <c r="E2041" s="1">
        <v>13.912943840026855</v>
      </c>
      <c r="F2041" s="1">
        <v>16.028827667236328</v>
      </c>
      <c r="G2041" s="1">
        <v>19.244382858276367</v>
      </c>
      <c r="H2041" s="1">
        <v>22.744489669799805</v>
      </c>
      <c r="I2041" s="1">
        <v>27.929536819458008</v>
      </c>
      <c r="J2041" s="1">
        <v>34.206974029541016</v>
      </c>
      <c r="K2041" s="1">
        <v>46.181682586669922</v>
      </c>
      <c r="L2041" s="1">
        <v>57.225784301757813</v>
      </c>
    </row>
    <row r="2042" spans="1:12">
      <c r="A2042">
        <v>2019</v>
      </c>
      <c r="B2042" t="s">
        <v>1</v>
      </c>
      <c r="C2042" s="1">
        <v>10.990752220153809</v>
      </c>
      <c r="D2042" s="1">
        <v>12.111998558044434</v>
      </c>
      <c r="E2042" s="1">
        <v>14.400158882141113</v>
      </c>
      <c r="F2042" s="1">
        <v>16.05427360534668</v>
      </c>
      <c r="G2042" s="1">
        <v>18.11279296875</v>
      </c>
      <c r="H2042" s="1">
        <v>20.432168960571289</v>
      </c>
      <c r="I2042" s="1">
        <v>24.012689590454102</v>
      </c>
      <c r="J2042" s="1">
        <v>29.933452606201172</v>
      </c>
      <c r="K2042" s="1">
        <v>40.189327239990234</v>
      </c>
      <c r="L2042" s="1">
        <v>53.157672882080078</v>
      </c>
    </row>
    <row r="2043" spans="1:12">
      <c r="A2043">
        <v>2019</v>
      </c>
      <c r="B2043" t="s">
        <v>2</v>
      </c>
      <c r="C2043" s="1">
        <v>10.571734428405762</v>
      </c>
      <c r="D2043" s="1">
        <v>13.06375789642334</v>
      </c>
      <c r="E2043" s="1">
        <v>15.894837379455566</v>
      </c>
      <c r="F2043" s="1">
        <v>18.056793212890625</v>
      </c>
      <c r="G2043" s="1">
        <v>20.956132888793945</v>
      </c>
      <c r="H2043" s="1">
        <v>24.774990081787109</v>
      </c>
      <c r="I2043" s="1">
        <v>29.542585372924805</v>
      </c>
      <c r="J2043" s="1">
        <v>36.839881896972656</v>
      </c>
      <c r="K2043" s="1">
        <v>51.068397521972656</v>
      </c>
      <c r="L2043" s="1">
        <v>71.710395812988281</v>
      </c>
    </row>
    <row r="2044" spans="1:12">
      <c r="A2044">
        <v>2019</v>
      </c>
      <c r="B2044" t="s">
        <v>3</v>
      </c>
      <c r="C2044" s="1">
        <v>11.222446441650391</v>
      </c>
      <c r="D2044" s="1">
        <v>13.356111526489258</v>
      </c>
      <c r="E2044" s="1">
        <v>15.09862232208252</v>
      </c>
      <c r="F2044" s="1">
        <v>17.895345687866211</v>
      </c>
      <c r="G2044" s="1">
        <v>20.1343994140625</v>
      </c>
      <c r="H2044" s="1">
        <v>23.810016632080078</v>
      </c>
      <c r="I2044" s="1">
        <v>27.932979583740234</v>
      </c>
      <c r="J2044" s="1">
        <v>33.642868041992188</v>
      </c>
      <c r="K2044" s="1">
        <v>43.219161987304688</v>
      </c>
      <c r="L2044" s="1">
        <v>55.506305694580078</v>
      </c>
    </row>
    <row r="2045" spans="1:12">
      <c r="A2045">
        <v>2019</v>
      </c>
      <c r="B2045" t="s">
        <v>4</v>
      </c>
      <c r="C2045" s="1">
        <v>11.922510147094727</v>
      </c>
      <c r="D2045" s="1">
        <v>13.997123718261719</v>
      </c>
      <c r="E2045" s="1">
        <v>16.042093276977539</v>
      </c>
      <c r="F2045" s="1">
        <v>19.002967834472656</v>
      </c>
      <c r="G2045" s="1">
        <v>22.928739547729492</v>
      </c>
      <c r="H2045" s="1">
        <v>27.397150039672852</v>
      </c>
      <c r="I2045" s="1">
        <v>33.004856109619141</v>
      </c>
      <c r="J2045" s="1">
        <v>42.430233001708984</v>
      </c>
      <c r="K2045" s="1">
        <v>57.908817291259766</v>
      </c>
      <c r="L2045" s="1">
        <v>94.65081787109375</v>
      </c>
    </row>
    <row r="2046" spans="1:12">
      <c r="A2046">
        <v>2019</v>
      </c>
      <c r="B2046" t="s">
        <v>5</v>
      </c>
      <c r="C2046" s="1">
        <v>10.54401969909668</v>
      </c>
      <c r="D2046" s="1">
        <v>12.95936107635498</v>
      </c>
      <c r="E2046" s="1">
        <v>15.26618766784668</v>
      </c>
      <c r="F2046" s="1">
        <v>17.989194869995117</v>
      </c>
      <c r="G2046" s="1">
        <v>20.27293586730957</v>
      </c>
      <c r="H2046" s="1">
        <v>24.90460205078125</v>
      </c>
      <c r="I2046" s="1">
        <v>30.085046768188477</v>
      </c>
      <c r="J2046" s="1">
        <v>36.933223724365234</v>
      </c>
      <c r="K2046" s="1">
        <v>48.118602752685547</v>
      </c>
      <c r="L2046" s="1">
        <v>63.862327575683594</v>
      </c>
    </row>
    <row r="2047" spans="1:12">
      <c r="A2047">
        <v>2019</v>
      </c>
      <c r="B2047" t="s">
        <v>6</v>
      </c>
      <c r="C2047" s="1">
        <v>10.698217391967773</v>
      </c>
      <c r="D2047" s="1">
        <v>12.945708274841309</v>
      </c>
      <c r="E2047" s="1">
        <v>15.091238021850586</v>
      </c>
      <c r="F2047" s="1">
        <v>17.981386184692383</v>
      </c>
      <c r="G2047" s="1">
        <v>21.70191764831543</v>
      </c>
      <c r="H2047" s="1">
        <v>26.4576416015625</v>
      </c>
      <c r="I2047" s="1">
        <v>32.62567138671875</v>
      </c>
      <c r="J2047" s="1">
        <v>41.30938720703125</v>
      </c>
      <c r="K2047" s="1">
        <v>57.665794372558594</v>
      </c>
      <c r="L2047" s="1">
        <v>94.628318786621094</v>
      </c>
    </row>
    <row r="2048" spans="1:12">
      <c r="A2048">
        <v>2019</v>
      </c>
      <c r="B2048" t="s">
        <v>7</v>
      </c>
      <c r="C2048" s="1">
        <v>11.113616943359375</v>
      </c>
      <c r="D2048" s="1">
        <v>13.278216361999512</v>
      </c>
      <c r="E2048" s="1">
        <v>15.06663703918457</v>
      </c>
      <c r="F2048" s="1">
        <v>17.525545120239258</v>
      </c>
      <c r="G2048" s="1">
        <v>20.491737365722656</v>
      </c>
      <c r="H2048" s="1">
        <v>25.067708969116211</v>
      </c>
      <c r="I2048" s="1">
        <v>30.932338714599609</v>
      </c>
      <c r="J2048" s="1">
        <v>38.541793823242188</v>
      </c>
      <c r="K2048" s="1">
        <v>55.039653778076172</v>
      </c>
      <c r="L2048" s="1">
        <v>86.447700500488281</v>
      </c>
    </row>
    <row r="2049" spans="1:12">
      <c r="A2049">
        <v>2019</v>
      </c>
      <c r="B2049" t="s">
        <v>8</v>
      </c>
      <c r="C2049" s="1">
        <v>10.603043556213379</v>
      </c>
      <c r="D2049" s="1">
        <v>13.121798515319824</v>
      </c>
      <c r="E2049" s="1">
        <v>15.427754402160645</v>
      </c>
      <c r="F2049" s="1">
        <v>18.293827056884766</v>
      </c>
      <c r="G2049" s="1">
        <v>21.948204040527344</v>
      </c>
      <c r="H2049" s="1">
        <v>27.031688690185547</v>
      </c>
      <c r="I2049" s="1">
        <v>33.540611267089844</v>
      </c>
      <c r="J2049" s="1">
        <v>42.726776123046875</v>
      </c>
      <c r="K2049" s="1">
        <v>59.896316528320313</v>
      </c>
      <c r="L2049" s="1">
        <v>101.22901916503906</v>
      </c>
    </row>
    <row r="2050" spans="1:12">
      <c r="A2050">
        <v>2019</v>
      </c>
      <c r="B2050" t="s">
        <v>9</v>
      </c>
      <c r="C2050" s="1">
        <v>9.9585971832275391</v>
      </c>
      <c r="D2050" s="1">
        <v>12.027457237243652</v>
      </c>
      <c r="E2050" s="1">
        <v>14.123956680297852</v>
      </c>
      <c r="F2050" s="1">
        <v>16.814214706420898</v>
      </c>
      <c r="G2050" s="1">
        <v>19.759960174560547</v>
      </c>
      <c r="H2050" s="1">
        <v>22.971839904785156</v>
      </c>
      <c r="I2050" s="1">
        <v>27.938800811767578</v>
      </c>
      <c r="J2050" s="1">
        <v>35.022285461425781</v>
      </c>
      <c r="K2050" s="1">
        <v>47.971672058105469</v>
      </c>
      <c r="L2050" s="1">
        <v>64.724929809570313</v>
      </c>
    </row>
    <row r="2051" spans="1:12">
      <c r="A2051">
        <v>2019</v>
      </c>
      <c r="B2051" t="s">
        <v>10</v>
      </c>
      <c r="C2051" s="1">
        <v>9.9110898971557617</v>
      </c>
      <c r="D2051" s="1">
        <v>11.969337463378906</v>
      </c>
      <c r="E2051" s="1">
        <v>14.381268501281738</v>
      </c>
      <c r="F2051" s="1">
        <v>16.588321685791016</v>
      </c>
      <c r="G2051" s="1">
        <v>19.060436248779297</v>
      </c>
      <c r="H2051" s="1">
        <v>21.924192428588867</v>
      </c>
      <c r="I2051" s="1">
        <v>26.099210739135742</v>
      </c>
      <c r="J2051" s="1">
        <v>31.984828948974609</v>
      </c>
      <c r="K2051" s="1">
        <v>42.949325561523438</v>
      </c>
      <c r="L2051" s="1">
        <v>54.968093872070313</v>
      </c>
    </row>
    <row r="2052" spans="1:12">
      <c r="A2052">
        <v>2019</v>
      </c>
      <c r="B2052" t="s">
        <v>11</v>
      </c>
      <c r="C2052" s="1">
        <v>9.963994026184082</v>
      </c>
      <c r="D2052" s="1">
        <v>12.005805969238281</v>
      </c>
      <c r="E2052" s="1">
        <v>13.928554534912109</v>
      </c>
      <c r="F2052" s="1">
        <v>15.57075309753418</v>
      </c>
      <c r="G2052" s="1">
        <v>18.0238037109375</v>
      </c>
      <c r="H2052" s="1">
        <v>21.117109298706055</v>
      </c>
      <c r="I2052" s="1">
        <v>25.006343841552734</v>
      </c>
      <c r="J2052" s="1">
        <v>30.203580856323242</v>
      </c>
      <c r="K2052" s="1">
        <v>40.586132049560547</v>
      </c>
      <c r="L2052" s="1">
        <v>50.890903472900391</v>
      </c>
    </row>
    <row r="2053" spans="1:12">
      <c r="A2053">
        <v>2019</v>
      </c>
      <c r="B2053" t="s">
        <v>12</v>
      </c>
      <c r="C2053" s="1">
        <v>10.030816078186035</v>
      </c>
      <c r="D2053" s="1">
        <v>12.396355628967285</v>
      </c>
      <c r="E2053" s="1">
        <v>14.945938110351563</v>
      </c>
      <c r="F2053" s="1">
        <v>17.120903015136719</v>
      </c>
      <c r="G2053" s="1">
        <v>20.110664367675781</v>
      </c>
      <c r="H2053" s="1">
        <v>24.17445182800293</v>
      </c>
      <c r="I2053" s="1">
        <v>29.35047721862793</v>
      </c>
      <c r="J2053" s="1">
        <v>37.514896392822266</v>
      </c>
      <c r="K2053" s="1">
        <v>49.984336853027344</v>
      </c>
      <c r="L2053" s="1">
        <v>76.639984130859375</v>
      </c>
    </row>
    <row r="2054" spans="1:12">
      <c r="A2054">
        <v>2019</v>
      </c>
      <c r="B2054" t="s">
        <v>13</v>
      </c>
      <c r="C2054" s="1">
        <v>10.031313896179199</v>
      </c>
      <c r="D2054" s="1">
        <v>12.041768074035645</v>
      </c>
      <c r="E2054" s="1">
        <v>14.341297149658203</v>
      </c>
      <c r="F2054" s="1">
        <v>16.136161804199219</v>
      </c>
      <c r="G2054" s="1">
        <v>18.673686981201172</v>
      </c>
      <c r="H2054" s="1">
        <v>21.97239875793457</v>
      </c>
      <c r="I2054" s="1">
        <v>26.563116073608398</v>
      </c>
      <c r="J2054" s="1">
        <v>33.861976623535156</v>
      </c>
      <c r="K2054" s="1">
        <v>45.644203186035156</v>
      </c>
      <c r="L2054" s="1">
        <v>57.852634429931641</v>
      </c>
    </row>
    <row r="2055" spans="1:12">
      <c r="A2055">
        <v>2019</v>
      </c>
      <c r="B2055" t="s">
        <v>14</v>
      </c>
      <c r="C2055" s="1">
        <v>10.031779289245605</v>
      </c>
      <c r="D2055" s="1">
        <v>12.400245666503906</v>
      </c>
      <c r="E2055" s="1">
        <v>14.549702644348145</v>
      </c>
      <c r="F2055" s="1">
        <v>16.806980133056641</v>
      </c>
      <c r="G2055" s="1">
        <v>19.241405487060547</v>
      </c>
      <c r="H2055" s="1">
        <v>22.29949951171875</v>
      </c>
      <c r="I2055" s="1">
        <v>26.53968620300293</v>
      </c>
      <c r="J2055" s="1">
        <v>31.924266815185547</v>
      </c>
      <c r="K2055" s="1">
        <v>42.127193450927734</v>
      </c>
      <c r="L2055" s="1">
        <v>53.098217010498047</v>
      </c>
    </row>
    <row r="2056" spans="1:12">
      <c r="A2056">
        <v>2019</v>
      </c>
      <c r="B2056" t="s">
        <v>15</v>
      </c>
      <c r="C2056" s="1">
        <v>11.11102294921875</v>
      </c>
      <c r="D2056" s="1">
        <v>13.535839080810547</v>
      </c>
      <c r="E2056" s="1">
        <v>15.912783622741699</v>
      </c>
      <c r="F2056" s="1">
        <v>18.077091217041016</v>
      </c>
      <c r="G2056" s="1">
        <v>20.349903106689453</v>
      </c>
      <c r="H2056" s="1">
        <v>24.092563629150391</v>
      </c>
      <c r="I2056" s="1">
        <v>28.908159255981445</v>
      </c>
      <c r="J2056" s="1">
        <v>35.995338439941406</v>
      </c>
      <c r="K2056" s="1">
        <v>47.715869903564453</v>
      </c>
      <c r="L2056" s="1">
        <v>60.008506774902344</v>
      </c>
    </row>
    <row r="2057" spans="1:12">
      <c r="A2057">
        <v>2019</v>
      </c>
      <c r="B2057" t="s">
        <v>16</v>
      </c>
      <c r="C2057" s="1">
        <v>9.944859504699707</v>
      </c>
      <c r="D2057" s="1">
        <v>11.950497627258301</v>
      </c>
      <c r="E2057" s="1">
        <v>13.768924713134766</v>
      </c>
      <c r="F2057" s="1">
        <v>15.87675666809082</v>
      </c>
      <c r="G2057" s="1">
        <v>18.055763244628906</v>
      </c>
      <c r="H2057" s="1">
        <v>20.248533248901367</v>
      </c>
      <c r="I2057" s="1">
        <v>25.000944137573242</v>
      </c>
      <c r="J2057" s="1">
        <v>30.792407989501953</v>
      </c>
      <c r="K2057" s="1">
        <v>39.509857177734375</v>
      </c>
      <c r="L2057" s="1">
        <v>50.649520874023438</v>
      </c>
    </row>
    <row r="2058" spans="1:12">
      <c r="A2058">
        <v>2019</v>
      </c>
      <c r="B2058" t="s">
        <v>17</v>
      </c>
      <c r="C2058" s="1">
        <v>10.02983570098877</v>
      </c>
      <c r="D2058" s="1">
        <v>12.015158653259277</v>
      </c>
      <c r="E2058" s="1">
        <v>14.104330062866211</v>
      </c>
      <c r="F2058" s="1">
        <v>16.092035293579102</v>
      </c>
      <c r="G2058" s="1">
        <v>19.096956253051758</v>
      </c>
      <c r="H2058" s="1">
        <v>22.083059310913086</v>
      </c>
      <c r="I2058" s="1">
        <v>26.392995834350586</v>
      </c>
      <c r="J2058" s="1">
        <v>31.733467102050781</v>
      </c>
      <c r="K2058" s="1">
        <v>40.838890075683594</v>
      </c>
      <c r="L2058" s="1">
        <v>53.669181823730469</v>
      </c>
    </row>
    <row r="2059" spans="1:12">
      <c r="A2059">
        <v>2019</v>
      </c>
      <c r="B2059" t="s">
        <v>18</v>
      </c>
      <c r="C2059" s="1">
        <v>10.96732234954834</v>
      </c>
      <c r="D2059" s="1">
        <v>13.122834205627441</v>
      </c>
      <c r="E2059" s="1">
        <v>15.112262725830078</v>
      </c>
      <c r="F2059" s="1">
        <v>17.186634063720703</v>
      </c>
      <c r="G2059" s="1">
        <v>19.460172653198242</v>
      </c>
      <c r="H2059" s="1">
        <v>22.392967224121094</v>
      </c>
      <c r="I2059" s="1">
        <v>25.755456924438477</v>
      </c>
      <c r="J2059" s="1">
        <v>31.344682693481445</v>
      </c>
      <c r="K2059" s="1">
        <v>40.751453399658203</v>
      </c>
      <c r="L2059" s="1">
        <v>50.452793121337891</v>
      </c>
    </row>
    <row r="2060" spans="1:12">
      <c r="A2060">
        <v>2019</v>
      </c>
      <c r="B2060" t="s">
        <v>19</v>
      </c>
      <c r="C2060" s="1">
        <v>10.090499877929688</v>
      </c>
      <c r="D2060" s="1">
        <v>12.423549652099609</v>
      </c>
      <c r="E2060" s="1">
        <v>14.614802360534668</v>
      </c>
      <c r="F2060" s="1">
        <v>16.560297012329102</v>
      </c>
      <c r="G2060" s="1">
        <v>18.689794540405273</v>
      </c>
      <c r="H2060" s="1">
        <v>20.936159133911133</v>
      </c>
      <c r="I2060" s="1">
        <v>24.056632995605469</v>
      </c>
      <c r="J2060" s="1">
        <v>28.820613861083984</v>
      </c>
      <c r="K2060" s="1">
        <v>38.918251037597656</v>
      </c>
      <c r="L2060" s="1">
        <v>49.874904632568359</v>
      </c>
    </row>
    <row r="2061" spans="1:12">
      <c r="A2061">
        <v>2019</v>
      </c>
      <c r="B2061" t="s">
        <v>20</v>
      </c>
      <c r="C2061" s="1">
        <v>10.098512649536133</v>
      </c>
      <c r="D2061" s="1">
        <v>12.087416648864746</v>
      </c>
      <c r="E2061" s="1">
        <v>14.03249454498291</v>
      </c>
      <c r="F2061" s="1">
        <v>15.89671516418457</v>
      </c>
      <c r="G2061" s="1">
        <v>17.908079147338867</v>
      </c>
      <c r="H2061" s="1">
        <v>20.313566207885742</v>
      </c>
      <c r="I2061" s="1">
        <v>24.906923294067383</v>
      </c>
      <c r="J2061" s="1">
        <v>30.088964462280273</v>
      </c>
      <c r="K2061" s="1">
        <v>38.532279968261719</v>
      </c>
      <c r="L2061" s="1">
        <v>47.462467193603516</v>
      </c>
    </row>
    <row r="2062" spans="1:12">
      <c r="A2062">
        <v>2019</v>
      </c>
      <c r="B2062" t="s">
        <v>21</v>
      </c>
      <c r="C2062" s="1">
        <v>9.9059886932373047</v>
      </c>
      <c r="D2062" s="1">
        <v>11.986356735229492</v>
      </c>
      <c r="E2062" s="1">
        <v>13.997697830200195</v>
      </c>
      <c r="F2062" s="1">
        <v>15.52173900604248</v>
      </c>
      <c r="G2062" s="1">
        <v>17.849391937255859</v>
      </c>
      <c r="H2062" s="1">
        <v>20.215099334716797</v>
      </c>
      <c r="I2062" s="1">
        <v>24.392244338989258</v>
      </c>
      <c r="J2062" s="1">
        <v>29.971809387207031</v>
      </c>
      <c r="K2062" s="1">
        <v>41.416595458984375</v>
      </c>
      <c r="L2062" s="1">
        <v>53.923694610595703</v>
      </c>
    </row>
    <row r="2063" spans="1:12">
      <c r="A2063">
        <v>2019</v>
      </c>
      <c r="B2063" t="s">
        <v>22</v>
      </c>
      <c r="C2063" s="1">
        <v>10.076996803283691</v>
      </c>
      <c r="D2063" s="1">
        <v>12.110495567321777</v>
      </c>
      <c r="E2063" s="1">
        <v>14.910103797912598</v>
      </c>
      <c r="F2063" s="1">
        <v>16.661483764648438</v>
      </c>
      <c r="G2063" s="1">
        <v>19.208454132080078</v>
      </c>
      <c r="H2063" s="1">
        <v>22.615682601928711</v>
      </c>
      <c r="I2063" s="1">
        <v>26.733449935913086</v>
      </c>
      <c r="J2063" s="1">
        <v>33.007892608642578</v>
      </c>
      <c r="K2063" s="1">
        <v>44.99664306640625</v>
      </c>
      <c r="L2063" s="1">
        <v>55.149265289306641</v>
      </c>
    </row>
    <row r="2064" spans="1:12">
      <c r="A2064">
        <v>2019</v>
      </c>
      <c r="B2064" t="s">
        <v>23</v>
      </c>
      <c r="C2064" s="1">
        <v>10.836318016052246</v>
      </c>
      <c r="D2064" s="1">
        <v>12.999575614929199</v>
      </c>
      <c r="E2064" s="1">
        <v>15.079875946044922</v>
      </c>
      <c r="F2064" s="1">
        <v>18.47459602355957</v>
      </c>
      <c r="G2064" s="1">
        <v>22.084272384643555</v>
      </c>
      <c r="H2064" s="1">
        <v>27.516506195068359</v>
      </c>
      <c r="I2064" s="1">
        <v>33.919479370117188</v>
      </c>
      <c r="J2064" s="1">
        <v>43.336246490478516</v>
      </c>
      <c r="K2064" s="1">
        <v>60.50201416015625</v>
      </c>
      <c r="L2064" s="1">
        <v>94.712471008300781</v>
      </c>
    </row>
    <row r="2065" spans="1:12">
      <c r="A2065">
        <v>2019</v>
      </c>
      <c r="B2065" t="s">
        <v>24</v>
      </c>
      <c r="C2065" s="1">
        <v>13.053464889526367</v>
      </c>
      <c r="D2065" s="1">
        <v>16.104698181152344</v>
      </c>
      <c r="E2065" s="1">
        <v>21.392959594726563</v>
      </c>
      <c r="F2065" s="1">
        <v>26.618007659912109</v>
      </c>
      <c r="G2065" s="1">
        <v>31.666841506958008</v>
      </c>
      <c r="H2065" s="1">
        <v>37.005180358886719</v>
      </c>
      <c r="I2065" s="1">
        <v>44.191001892089844</v>
      </c>
      <c r="J2065" s="1">
        <v>55.676750183105469</v>
      </c>
      <c r="K2065" s="1">
        <v>94.63525390625</v>
      </c>
      <c r="L2065" s="1">
        <v>118.21707153320313</v>
      </c>
    </row>
    <row r="2066" spans="1:12">
      <c r="A2066">
        <v>2019</v>
      </c>
      <c r="B2066" t="s">
        <v>25</v>
      </c>
      <c r="C2066" s="1">
        <v>10.044404983520508</v>
      </c>
      <c r="D2066" s="1">
        <v>12.779133796691895</v>
      </c>
      <c r="E2066" s="1">
        <v>15.087471008300781</v>
      </c>
      <c r="F2066" s="1">
        <v>18.084741592407227</v>
      </c>
      <c r="G2066" s="1">
        <v>21.574846267700195</v>
      </c>
      <c r="H2066" s="1">
        <v>25.94450569152832</v>
      </c>
      <c r="I2066" s="1">
        <v>32.151218414306641</v>
      </c>
      <c r="J2066" s="1">
        <v>41.682033538818359</v>
      </c>
      <c r="K2066" s="1">
        <v>57.367664337158203</v>
      </c>
      <c r="L2066" s="1">
        <v>93.303573608398438</v>
      </c>
    </row>
    <row r="2067" spans="1:12">
      <c r="A2067">
        <v>2019</v>
      </c>
      <c r="B2067" t="s">
        <v>26</v>
      </c>
      <c r="C2067" s="1">
        <v>9.221923828125</v>
      </c>
      <c r="D2067" s="1">
        <v>11.100727081298828</v>
      </c>
      <c r="E2067" s="1">
        <v>12.868062973022461</v>
      </c>
      <c r="F2067" s="1">
        <v>14.939495086669922</v>
      </c>
      <c r="G2067" s="1">
        <v>17.1741943359375</v>
      </c>
      <c r="H2067" s="1">
        <v>19.968921661376953</v>
      </c>
      <c r="I2067" s="1">
        <v>23.019931793212891</v>
      </c>
      <c r="J2067" s="1">
        <v>27.93897819519043</v>
      </c>
      <c r="K2067" s="1">
        <v>37.462371826171875</v>
      </c>
      <c r="L2067" s="1">
        <v>48.045856475830078</v>
      </c>
    </row>
    <row r="2068" spans="1:12">
      <c r="A2068">
        <v>2019</v>
      </c>
      <c r="B2068" t="s">
        <v>27</v>
      </c>
      <c r="C2068" s="1">
        <v>9.9407405853271484</v>
      </c>
      <c r="D2068" s="1">
        <v>11.92409610748291</v>
      </c>
      <c r="E2068" s="1">
        <v>13.968339920043945</v>
      </c>
      <c r="F2068" s="1">
        <v>15.603160858154297</v>
      </c>
      <c r="G2068" s="1">
        <v>18.068733215332031</v>
      </c>
      <c r="H2068" s="1">
        <v>21.615489959716797</v>
      </c>
      <c r="I2068" s="1">
        <v>25.582042694091797</v>
      </c>
      <c r="J2068" s="1">
        <v>32.328475952148438</v>
      </c>
      <c r="K2068" s="1">
        <v>46.191612243652344</v>
      </c>
      <c r="L2068" s="1">
        <v>60.082077026367188</v>
      </c>
    </row>
    <row r="2069" spans="1:12">
      <c r="A2069">
        <v>2019</v>
      </c>
      <c r="B2069" t="s">
        <v>28</v>
      </c>
      <c r="C2069" s="1">
        <v>9.5175495147705078</v>
      </c>
      <c r="D2069" s="1">
        <v>11.927247047424316</v>
      </c>
      <c r="E2069" s="1">
        <v>14.372262954711914</v>
      </c>
      <c r="F2069" s="1">
        <v>16.069486618041992</v>
      </c>
      <c r="G2069" s="1">
        <v>18.640268325805664</v>
      </c>
      <c r="H2069" s="1">
        <v>21.568576812744141</v>
      </c>
      <c r="I2069" s="1">
        <v>25.254444122314453</v>
      </c>
      <c r="J2069" s="1">
        <v>31.242107391357422</v>
      </c>
      <c r="K2069" s="1">
        <v>43.077217102050781</v>
      </c>
      <c r="L2069" s="1">
        <v>55.853569030761719</v>
      </c>
    </row>
    <row r="2070" spans="1:12">
      <c r="A2070">
        <v>2019</v>
      </c>
      <c r="B2070" t="s">
        <v>29</v>
      </c>
      <c r="C2070" s="1">
        <v>9.9151067733764648</v>
      </c>
      <c r="D2070" s="1">
        <v>11.922784805297852</v>
      </c>
      <c r="E2070" s="1">
        <v>13.906119346618652</v>
      </c>
      <c r="F2070" s="1">
        <v>15.888853073120117</v>
      </c>
      <c r="G2070" s="1">
        <v>18.185947418212891</v>
      </c>
      <c r="H2070" s="1">
        <v>21.793149948120117</v>
      </c>
      <c r="I2070" s="1">
        <v>26.090387344360352</v>
      </c>
      <c r="J2070" s="1">
        <v>32.033966064453125</v>
      </c>
      <c r="K2070" s="1">
        <v>45.366306304931641</v>
      </c>
      <c r="L2070" s="1">
        <v>62.558986663818359</v>
      </c>
    </row>
    <row r="2071" spans="1:12">
      <c r="A2071">
        <v>2019</v>
      </c>
      <c r="B2071" t="s">
        <v>30</v>
      </c>
      <c r="C2071" s="1">
        <v>9.9538946151733398</v>
      </c>
      <c r="D2071" s="1">
        <v>11.963425636291504</v>
      </c>
      <c r="E2071" s="1">
        <v>13.731640815734863</v>
      </c>
      <c r="F2071" s="1">
        <v>15.505696296691895</v>
      </c>
      <c r="G2071" s="1">
        <v>17.968429565429688</v>
      </c>
      <c r="H2071" s="1">
        <v>21.080211639404297</v>
      </c>
      <c r="I2071" s="1">
        <v>25.041196823120117</v>
      </c>
      <c r="J2071" s="1">
        <v>31.761173248291016</v>
      </c>
      <c r="K2071" s="1">
        <v>44.265396118164063</v>
      </c>
      <c r="L2071" s="1">
        <v>59.947273254394531</v>
      </c>
    </row>
    <row r="2072" spans="1:12">
      <c r="A2072">
        <v>2019</v>
      </c>
      <c r="B2072" t="s">
        <v>31</v>
      </c>
      <c r="C2072" s="1">
        <v>9.9178600311279297</v>
      </c>
      <c r="D2072" s="1">
        <v>11.927901268005371</v>
      </c>
      <c r="E2072" s="1">
        <v>13.924177169799805</v>
      </c>
      <c r="F2072" s="1">
        <v>15.331968307495117</v>
      </c>
      <c r="G2072" s="1">
        <v>17.888956069946289</v>
      </c>
      <c r="H2072" s="1">
        <v>20.408563613891602</v>
      </c>
      <c r="I2072" s="1">
        <v>24.076620101928711</v>
      </c>
      <c r="J2072" s="1">
        <v>30.647445678710938</v>
      </c>
      <c r="K2072" s="1">
        <v>40.850120544433594</v>
      </c>
      <c r="L2072" s="1">
        <v>50.112548828125</v>
      </c>
    </row>
    <row r="2073" spans="1:12">
      <c r="A2073">
        <v>2019</v>
      </c>
      <c r="B2073" t="s">
        <v>32</v>
      </c>
      <c r="C2073" s="1">
        <v>9.9256477355957031</v>
      </c>
      <c r="D2073" s="1">
        <v>11.974631309509277</v>
      </c>
      <c r="E2073" s="1">
        <v>14.00539493560791</v>
      </c>
      <c r="F2073" s="1">
        <v>16.064376831054688</v>
      </c>
      <c r="G2073" s="1">
        <v>18.410228729248047</v>
      </c>
      <c r="H2073" s="1">
        <v>21.040170669555664</v>
      </c>
      <c r="I2073" s="1">
        <v>25.029869079589844</v>
      </c>
      <c r="J2073" s="1">
        <v>30.221488952636719</v>
      </c>
      <c r="K2073" s="1">
        <v>40.693840026855469</v>
      </c>
      <c r="L2073" s="1">
        <v>54.56964111328125</v>
      </c>
    </row>
    <row r="2074" spans="1:12">
      <c r="A2074">
        <v>2019</v>
      </c>
      <c r="B2074" t="s">
        <v>33</v>
      </c>
      <c r="C2074" s="1">
        <v>9.4736738204956055</v>
      </c>
      <c r="D2074" s="1">
        <v>11.58106803894043</v>
      </c>
      <c r="E2074" s="1">
        <v>13.890063285827637</v>
      </c>
      <c r="F2074" s="1">
        <v>15.528114318847656</v>
      </c>
      <c r="G2074" s="1">
        <v>17.967794418334961</v>
      </c>
      <c r="H2074" s="1">
        <v>20.603704452514648</v>
      </c>
      <c r="I2074" s="1">
        <v>24.877298355102539</v>
      </c>
      <c r="J2074" s="1">
        <v>30.029972076416016</v>
      </c>
      <c r="K2074" s="1">
        <v>41.825248718261719</v>
      </c>
      <c r="L2074" s="1">
        <v>55.396595001220703</v>
      </c>
    </row>
    <row r="2075" spans="1:12">
      <c r="A2075">
        <v>2019</v>
      </c>
      <c r="B2075" t="s">
        <v>34</v>
      </c>
      <c r="C2075" s="1">
        <v>8.7090234756469727</v>
      </c>
      <c r="D2075" s="1">
        <v>10.117571830749512</v>
      </c>
      <c r="E2075" s="1">
        <v>12.306811332702637</v>
      </c>
      <c r="F2075" s="1">
        <v>14.528285980224609</v>
      </c>
      <c r="G2075" s="1">
        <v>16.108322143554688</v>
      </c>
      <c r="H2075" s="1">
        <v>18.550857543945313</v>
      </c>
      <c r="I2075" s="1">
        <v>21.961826324462891</v>
      </c>
      <c r="J2075" s="1">
        <v>26.951332092285156</v>
      </c>
      <c r="K2075" s="1">
        <v>35.94293212890625</v>
      </c>
      <c r="L2075" s="1">
        <v>47.968997955322266</v>
      </c>
    </row>
    <row r="2076" spans="1:12">
      <c r="A2076">
        <v>2019</v>
      </c>
      <c r="B2076" t="s">
        <v>35</v>
      </c>
      <c r="C2076" s="1">
        <v>9.640294075012207</v>
      </c>
      <c r="D2076" s="1">
        <v>11.016218185424805</v>
      </c>
      <c r="E2076" s="1">
        <v>12.885604858398438</v>
      </c>
      <c r="F2076" s="1">
        <v>14.978303909301758</v>
      </c>
      <c r="G2076" s="1">
        <v>17.028509140014648</v>
      </c>
      <c r="H2076" s="1">
        <v>20.002822875976563</v>
      </c>
      <c r="I2076" s="1">
        <v>23.918928146362305</v>
      </c>
      <c r="J2076" s="1">
        <v>30.054798126220703</v>
      </c>
      <c r="K2076" s="1">
        <v>41.121696472167969</v>
      </c>
      <c r="L2076" s="1">
        <v>54.611801147460938</v>
      </c>
    </row>
    <row r="2077" spans="1:12">
      <c r="A2077">
        <v>2019</v>
      </c>
      <c r="B2077" t="s">
        <v>36</v>
      </c>
      <c r="C2077" s="1">
        <v>9.0488767623901367</v>
      </c>
      <c r="D2077" s="1">
        <v>11.088841438293457</v>
      </c>
      <c r="E2077" s="1">
        <v>13.088859558105469</v>
      </c>
      <c r="F2077" s="1">
        <v>15.084659576416016</v>
      </c>
      <c r="G2077" s="1">
        <v>17.549810409545898</v>
      </c>
      <c r="H2077" s="1">
        <v>20.999212265014648</v>
      </c>
      <c r="I2077" s="1">
        <v>25.046279907226563</v>
      </c>
      <c r="J2077" s="1">
        <v>30.888509750366211</v>
      </c>
      <c r="K2077" s="1">
        <v>40.703834533691406</v>
      </c>
      <c r="L2077" s="1">
        <v>54.979419708251953</v>
      </c>
    </row>
    <row r="2078" spans="1:12">
      <c r="A2078">
        <v>2019</v>
      </c>
      <c r="B2078" t="s">
        <v>37</v>
      </c>
      <c r="C2078" s="1">
        <v>9.5055999755859375</v>
      </c>
      <c r="D2078" s="1">
        <v>11.436822891235352</v>
      </c>
      <c r="E2078" s="1">
        <v>13.185279846191406</v>
      </c>
      <c r="F2078" s="1">
        <v>15.067447662353516</v>
      </c>
      <c r="G2078" s="1">
        <v>17.490207672119141</v>
      </c>
      <c r="H2078" s="1">
        <v>20.050979614257813</v>
      </c>
      <c r="I2078" s="1">
        <v>24.105688095092773</v>
      </c>
      <c r="J2078" s="1">
        <v>29.732854843139648</v>
      </c>
      <c r="K2078" s="1">
        <v>40.797924041748047</v>
      </c>
      <c r="L2078" s="1">
        <v>54.525611877441406</v>
      </c>
    </row>
    <row r="2079" spans="1:12">
      <c r="A2079">
        <v>2019</v>
      </c>
      <c r="B2079" t="s">
        <v>38</v>
      </c>
      <c r="C2079" s="1">
        <v>9.4979686737060547</v>
      </c>
      <c r="D2079" s="1">
        <v>11.602630615234375</v>
      </c>
      <c r="E2079" s="1">
        <v>13.633401870727539</v>
      </c>
      <c r="F2079" s="1">
        <v>15.622696876525879</v>
      </c>
      <c r="G2079" s="1">
        <v>18.320869445800781</v>
      </c>
      <c r="H2079" s="1">
        <v>21.666236877441406</v>
      </c>
      <c r="I2079" s="1">
        <v>25.6268310546875</v>
      </c>
      <c r="J2079" s="1">
        <v>32.997455596923828</v>
      </c>
      <c r="K2079" s="1">
        <v>46.743465423583984</v>
      </c>
      <c r="L2079" s="1">
        <v>63.326194763183594</v>
      </c>
    </row>
    <row r="2080" spans="1:12">
      <c r="A2080">
        <v>2019</v>
      </c>
      <c r="B2080" t="s">
        <v>39</v>
      </c>
      <c r="C2080" s="1">
        <v>9.9648551940917969</v>
      </c>
      <c r="D2080" s="1">
        <v>11.960468292236328</v>
      </c>
      <c r="E2080" s="1">
        <v>13.952433586120605</v>
      </c>
      <c r="F2080" s="1">
        <v>15.803752899169922</v>
      </c>
      <c r="G2080" s="1">
        <v>18.008234024047852</v>
      </c>
      <c r="H2080" s="1">
        <v>20.841434478759766</v>
      </c>
      <c r="I2080" s="1">
        <v>24.919620513916016</v>
      </c>
      <c r="J2080" s="1">
        <v>29.923322677612305</v>
      </c>
      <c r="K2080" s="1">
        <v>39.0064697265625</v>
      </c>
      <c r="L2080" s="1">
        <v>52.012870788574219</v>
      </c>
    </row>
    <row r="2081" spans="1:12">
      <c r="A2081">
        <v>2019</v>
      </c>
      <c r="B2081" t="s">
        <v>40</v>
      </c>
      <c r="C2081" s="1">
        <v>9.8712730407714844</v>
      </c>
      <c r="D2081" s="1">
        <v>11.520383834838867</v>
      </c>
      <c r="E2081" s="1">
        <v>13.08988094329834</v>
      </c>
      <c r="F2081" s="1">
        <v>15.062244415283203</v>
      </c>
      <c r="G2081" s="1">
        <v>17.019155502319336</v>
      </c>
      <c r="H2081" s="1">
        <v>19.958471298217773</v>
      </c>
      <c r="I2081" s="1">
        <v>23.970033645629883</v>
      </c>
      <c r="J2081" s="1">
        <v>28.954685211181641</v>
      </c>
      <c r="K2081" s="1">
        <v>40.053287506103516</v>
      </c>
      <c r="L2081" s="1">
        <v>51.449836730957031</v>
      </c>
    </row>
    <row r="2082" spans="1:12">
      <c r="A2082">
        <v>2019</v>
      </c>
      <c r="B2082" t="s">
        <v>41</v>
      </c>
      <c r="C2082" s="1">
        <v>10.011947631835938</v>
      </c>
      <c r="D2082" s="1">
        <v>12.117833137512207</v>
      </c>
      <c r="E2082" s="1">
        <v>14.881421089172363</v>
      </c>
      <c r="F2082" s="1">
        <v>16.894790649414063</v>
      </c>
      <c r="G2082" s="1">
        <v>19.051101684570313</v>
      </c>
      <c r="H2082" s="1">
        <v>21.877677917480469</v>
      </c>
      <c r="I2082" s="1">
        <v>25.028434753417969</v>
      </c>
      <c r="J2082" s="1">
        <v>30.002939224243164</v>
      </c>
      <c r="K2082" s="1">
        <v>37.202556610107422</v>
      </c>
      <c r="L2082" s="1">
        <v>45.791259765625</v>
      </c>
    </row>
    <row r="2083" spans="1:12">
      <c r="A2083">
        <v>2019</v>
      </c>
      <c r="B2083" t="s">
        <v>42</v>
      </c>
      <c r="C2083" s="1">
        <v>11.884876251220703</v>
      </c>
      <c r="D2083" s="1">
        <v>13.889420509338379</v>
      </c>
      <c r="E2083" s="1">
        <v>15.724926948547363</v>
      </c>
      <c r="F2083" s="1">
        <v>18.037424087524414</v>
      </c>
      <c r="G2083" s="1">
        <v>20.718429565429688</v>
      </c>
      <c r="H2083" s="1">
        <v>24.294712066650391</v>
      </c>
      <c r="I2083" s="1">
        <v>29.804437637329102</v>
      </c>
      <c r="J2083" s="1">
        <v>38.150215148925781</v>
      </c>
      <c r="K2083" s="1">
        <v>52.684257507324219</v>
      </c>
      <c r="L2083" s="1">
        <v>86.263938903808594</v>
      </c>
    </row>
    <row r="2084" spans="1:12">
      <c r="A2084">
        <v>2019</v>
      </c>
      <c r="B2084" t="s">
        <v>43</v>
      </c>
      <c r="C2084" s="1">
        <v>9.34375</v>
      </c>
      <c r="D2084" s="1">
        <v>10.939906120300293</v>
      </c>
      <c r="E2084" s="1">
        <v>12.874706268310547</v>
      </c>
      <c r="F2084" s="1">
        <v>15.039690017700195</v>
      </c>
      <c r="G2084" s="1">
        <v>17.266414642333984</v>
      </c>
      <c r="H2084" s="1">
        <v>19.977916717529297</v>
      </c>
      <c r="I2084" s="1">
        <v>24.024299621582031</v>
      </c>
      <c r="J2084" s="1">
        <v>30.333255767822266</v>
      </c>
      <c r="K2084" s="1">
        <v>39.969669342041016</v>
      </c>
      <c r="L2084" s="1">
        <v>51.879768371582031</v>
      </c>
    </row>
    <row r="2085" spans="1:12">
      <c r="A2085">
        <v>2019</v>
      </c>
      <c r="B2085" t="s">
        <v>44</v>
      </c>
      <c r="C2085" s="1">
        <v>10.898674011230469</v>
      </c>
      <c r="D2085" s="1">
        <v>12.021099090576172</v>
      </c>
      <c r="E2085" s="1">
        <v>14.040945053100586</v>
      </c>
      <c r="F2085" s="1">
        <v>16.049667358398438</v>
      </c>
      <c r="G2085" s="1">
        <v>18.287704467773438</v>
      </c>
      <c r="H2085" s="1">
        <v>21.839944839477539</v>
      </c>
      <c r="I2085" s="1">
        <v>25.963832855224609</v>
      </c>
      <c r="J2085" s="1">
        <v>32.012630462646484</v>
      </c>
      <c r="K2085" s="1">
        <v>43.714443206787109</v>
      </c>
      <c r="L2085" s="1">
        <v>57.571956634521484</v>
      </c>
    </row>
    <row r="2086" spans="1:12">
      <c r="A2086">
        <v>2019</v>
      </c>
      <c r="B2086" t="s">
        <v>45</v>
      </c>
      <c r="C2086" s="1">
        <v>9.9925384521484375</v>
      </c>
      <c r="D2086" s="1">
        <v>12.079056739807129</v>
      </c>
      <c r="E2086" s="1">
        <v>14.531002998352051</v>
      </c>
      <c r="F2086" s="1">
        <v>16.12428092956543</v>
      </c>
      <c r="G2086" s="1">
        <v>18.504972457885742</v>
      </c>
      <c r="H2086" s="1">
        <v>21.750188827514648</v>
      </c>
      <c r="I2086" s="1">
        <v>25.866981506347656</v>
      </c>
      <c r="J2086" s="1">
        <v>31.717065811157227</v>
      </c>
      <c r="K2086" s="1">
        <v>41.287467956542969</v>
      </c>
      <c r="L2086" s="1">
        <v>56.222869873046875</v>
      </c>
    </row>
    <row r="2087" spans="1:12">
      <c r="A2087">
        <v>2019</v>
      </c>
      <c r="B2087" t="s">
        <v>46</v>
      </c>
      <c r="C2087" s="1">
        <v>10.004405975341797</v>
      </c>
      <c r="D2087" s="1">
        <v>12.064108848571777</v>
      </c>
      <c r="E2087" s="1">
        <v>14.068449974060059</v>
      </c>
      <c r="F2087" s="1">
        <v>15.885954856872559</v>
      </c>
      <c r="G2087" s="1">
        <v>18.108116149902344</v>
      </c>
      <c r="H2087" s="1">
        <v>20.99871826171875</v>
      </c>
      <c r="I2087" s="1">
        <v>24.998552322387695</v>
      </c>
      <c r="J2087" s="1">
        <v>30.794698715209961</v>
      </c>
      <c r="K2087" s="1">
        <v>40.076755523681641</v>
      </c>
      <c r="L2087" s="1">
        <v>51.367721557617188</v>
      </c>
    </row>
    <row r="2088" spans="1:12">
      <c r="A2088">
        <v>2019</v>
      </c>
      <c r="B2088" t="s">
        <v>47</v>
      </c>
      <c r="C2088" s="1">
        <v>12.089906692504883</v>
      </c>
      <c r="D2088" s="1">
        <v>14.082972526550293</v>
      </c>
      <c r="E2088" s="1">
        <v>16.023162841796875</v>
      </c>
      <c r="F2088" s="1">
        <v>18.501825332641602</v>
      </c>
      <c r="G2088" s="1">
        <v>21.123779296875</v>
      </c>
      <c r="H2088" s="1">
        <v>25.893083572387695</v>
      </c>
      <c r="I2088" s="1">
        <v>32.037357330322266</v>
      </c>
      <c r="J2088" s="1">
        <v>39.848957061767578</v>
      </c>
      <c r="K2088" s="1">
        <v>52.461647033691406</v>
      </c>
      <c r="L2088" s="1">
        <v>69.028060913085938</v>
      </c>
    </row>
    <row r="2089" spans="1:12">
      <c r="A2089">
        <v>2019</v>
      </c>
      <c r="B2089" t="s">
        <v>48</v>
      </c>
      <c r="C2089" s="1">
        <v>11.329842567443848</v>
      </c>
      <c r="D2089" s="1">
        <v>13.004520416259766</v>
      </c>
      <c r="E2089" s="1">
        <v>15.018524169921875</v>
      </c>
      <c r="F2089" s="1">
        <v>17.265886306762695</v>
      </c>
      <c r="G2089" s="1">
        <v>19.988397598266602</v>
      </c>
      <c r="H2089" s="1">
        <v>23.108964920043945</v>
      </c>
      <c r="I2089" s="1">
        <v>28.537448883056641</v>
      </c>
      <c r="J2089" s="1">
        <v>35.477256774902344</v>
      </c>
      <c r="K2089" s="1">
        <v>48.073261260986328</v>
      </c>
      <c r="L2089" s="1">
        <v>62.677204132080078</v>
      </c>
    </row>
    <row r="2090" spans="1:12">
      <c r="A2090">
        <v>2019</v>
      </c>
      <c r="B2090" t="s">
        <v>49</v>
      </c>
      <c r="C2090" s="1">
        <v>11.893484115600586</v>
      </c>
      <c r="D2090" s="1">
        <v>13.087961196899414</v>
      </c>
      <c r="E2090" s="1">
        <v>15.033259391784668</v>
      </c>
      <c r="F2090" s="1">
        <v>17.487411499023438</v>
      </c>
      <c r="G2090" s="1">
        <v>20.109230041503906</v>
      </c>
      <c r="H2090" s="1">
        <v>24.91607666015625</v>
      </c>
      <c r="I2090" s="1">
        <v>30.906679153442383</v>
      </c>
      <c r="J2090" s="1">
        <v>40.686244964599609</v>
      </c>
      <c r="K2090" s="1">
        <v>57.807388305664063</v>
      </c>
      <c r="L2090" s="1">
        <v>92.560997009277344</v>
      </c>
    </row>
    <row r="2091" spans="1:12">
      <c r="A2091">
        <v>2019</v>
      </c>
      <c r="B2091" t="s">
        <v>50</v>
      </c>
      <c r="C2091" s="1">
        <v>10.373494148254395</v>
      </c>
      <c r="D2091" s="1">
        <v>12.76885986328125</v>
      </c>
      <c r="E2091" s="1">
        <v>14.881119728088379</v>
      </c>
      <c r="F2091" s="1">
        <v>17.412942886352539</v>
      </c>
      <c r="G2091" s="1">
        <v>20.615297317504883</v>
      </c>
      <c r="H2091" s="1">
        <v>24.453826904296875</v>
      </c>
      <c r="I2091" s="1">
        <v>28.815160751342773</v>
      </c>
      <c r="J2091" s="1">
        <v>34.724872589111328</v>
      </c>
      <c r="K2091" s="1">
        <v>46.703350067138672</v>
      </c>
      <c r="L2091" s="1">
        <v>57.442001342773438</v>
      </c>
    </row>
    <row r="2092" spans="1:12">
      <c r="A2092">
        <v>2019</v>
      </c>
      <c r="B2092" t="s">
        <v>51</v>
      </c>
      <c r="C2092" s="1">
        <v>10.446869850158691</v>
      </c>
      <c r="D2092" s="1">
        <v>12.571990013122559</v>
      </c>
      <c r="E2092" s="1">
        <v>14.927057266235352</v>
      </c>
      <c r="F2092" s="1">
        <v>16.939496994018555</v>
      </c>
      <c r="G2092" s="1">
        <v>19.575475692749023</v>
      </c>
      <c r="H2092" s="1">
        <v>23.034688949584961</v>
      </c>
      <c r="I2092" s="1">
        <v>27.609912872314453</v>
      </c>
      <c r="J2092" s="1">
        <v>34.434955596923828</v>
      </c>
      <c r="K2092" s="1">
        <v>46.954196929931641</v>
      </c>
      <c r="L2092" s="1">
        <v>59.5042724609375</v>
      </c>
    </row>
    <row r="2093" spans="1:12">
      <c r="A2093">
        <v>1979</v>
      </c>
      <c r="B2093" t="s">
        <v>175</v>
      </c>
      <c r="C2093" s="1">
        <v>2.9601740837097168</v>
      </c>
      <c r="D2093" s="1">
        <v>3.2591073513031006</v>
      </c>
      <c r="E2093" s="1">
        <v>3.8367359638214111</v>
      </c>
      <c r="F2093" s="1">
        <v>4.4687643051147461</v>
      </c>
      <c r="G2093" s="1">
        <v>5.0965032577514648</v>
      </c>
      <c r="H2093" s="1">
        <v>6.0339570045471191</v>
      </c>
      <c r="I2093" s="1">
        <v>7.0649857521057129</v>
      </c>
      <c r="J2093" s="1">
        <v>8.2957725524902344</v>
      </c>
      <c r="K2093" s="1">
        <v>10.116809844970703</v>
      </c>
      <c r="L2093" s="1">
        <v>12.491852760314941</v>
      </c>
    </row>
    <row r="2094" spans="1:12">
      <c r="A2094">
        <v>1980</v>
      </c>
      <c r="B2094" t="s">
        <v>175</v>
      </c>
      <c r="C2094" s="1">
        <v>3.0697381496429443</v>
      </c>
      <c r="D2094" s="1">
        <v>3.5418572425842285</v>
      </c>
      <c r="E2094" s="1">
        <v>4.1151313781738281</v>
      </c>
      <c r="F2094" s="1">
        <v>4.9087629318237305</v>
      </c>
      <c r="G2094" s="1">
        <v>5.630958080291748</v>
      </c>
      <c r="H2094" s="1">
        <v>6.5218262672424316</v>
      </c>
      <c r="I2094" s="1">
        <v>7.6121740341186523</v>
      </c>
      <c r="J2094" s="1">
        <v>9.0846614837646484</v>
      </c>
      <c r="K2094" s="1">
        <v>11.23195743560791</v>
      </c>
      <c r="L2094" s="1">
        <v>13.639223098754883</v>
      </c>
    </row>
    <row r="2095" spans="1:12">
      <c r="A2095">
        <v>1981</v>
      </c>
      <c r="B2095" t="s">
        <v>175</v>
      </c>
      <c r="C2095" s="1">
        <v>3.3100533485412598</v>
      </c>
      <c r="D2095" s="1">
        <v>3.8296432495117188</v>
      </c>
      <c r="E2095" s="1">
        <v>4.4971985816955566</v>
      </c>
      <c r="F2095" s="1">
        <v>5.1292295455932617</v>
      </c>
      <c r="G2095" s="1">
        <v>6.0978107452392578</v>
      </c>
      <c r="H2095" s="1">
        <v>7.1167774200439453</v>
      </c>
      <c r="I2095" s="1">
        <v>8.3873310089111328</v>
      </c>
      <c r="J2095" s="1">
        <v>9.978851318359375</v>
      </c>
      <c r="K2095" s="1">
        <v>12.408049583435059</v>
      </c>
      <c r="L2095" s="1">
        <v>14.975486755371094</v>
      </c>
    </row>
    <row r="2096" spans="1:12">
      <c r="A2096">
        <v>1982</v>
      </c>
      <c r="B2096" t="s">
        <v>175</v>
      </c>
      <c r="C2096" s="1">
        <v>3.368908166885376</v>
      </c>
      <c r="D2096" s="1">
        <v>3.9777233600616455</v>
      </c>
      <c r="E2096" s="1">
        <v>4.8049130439758301</v>
      </c>
      <c r="F2096" s="1">
        <v>5.5260715484619141</v>
      </c>
      <c r="G2096" s="1">
        <v>6.4375181198120117</v>
      </c>
      <c r="H2096" s="1">
        <v>7.5645251274108887</v>
      </c>
      <c r="I2096" s="1">
        <v>8.9868803024291992</v>
      </c>
      <c r="J2096" s="1">
        <v>10.60739803314209</v>
      </c>
      <c r="K2096" s="1">
        <v>13.145071983337402</v>
      </c>
      <c r="L2096" s="1">
        <v>16.198871612548828</v>
      </c>
    </row>
    <row r="2097" spans="1:12">
      <c r="A2097">
        <v>1983</v>
      </c>
      <c r="B2097" t="s">
        <v>175</v>
      </c>
      <c r="C2097" s="1">
        <v>3.3975050449371338</v>
      </c>
      <c r="D2097" s="1">
        <v>4.0530600547790527</v>
      </c>
      <c r="E2097" s="1">
        <v>4.9299492835998535</v>
      </c>
      <c r="F2097" s="1">
        <v>5.7513957023620605</v>
      </c>
      <c r="G2097" s="1">
        <v>6.7264013290405273</v>
      </c>
      <c r="H2097" s="1">
        <v>7.9149279594421387</v>
      </c>
      <c r="I2097" s="1">
        <v>9.4386234283447266</v>
      </c>
      <c r="J2097" s="1">
        <v>11.073848724365234</v>
      </c>
      <c r="K2097" s="1">
        <v>13.934972763061523</v>
      </c>
      <c r="L2097" s="1">
        <v>17.402606964111328</v>
      </c>
    </row>
    <row r="2098" spans="1:12">
      <c r="A2098">
        <v>1984</v>
      </c>
      <c r="B2098" t="s">
        <v>175</v>
      </c>
      <c r="C2098" s="1">
        <v>3.4689877033233643</v>
      </c>
      <c r="D2098" s="1">
        <v>4.1992177963256836</v>
      </c>
      <c r="E2098" s="1">
        <v>5.0410199165344238</v>
      </c>
      <c r="F2098" s="1">
        <v>6.006075382232666</v>
      </c>
      <c r="G2098" s="1">
        <v>7.0422267913818359</v>
      </c>
      <c r="H2098" s="1">
        <v>8.2097663879394531</v>
      </c>
      <c r="I2098" s="1">
        <v>9.9093666076660156</v>
      </c>
      <c r="J2098" s="1">
        <v>11.642419815063477</v>
      </c>
      <c r="K2098" s="1">
        <v>14.888957977294922</v>
      </c>
      <c r="L2098" s="1">
        <v>18.19688606262207</v>
      </c>
    </row>
    <row r="2099" spans="1:12">
      <c r="A2099">
        <v>1985</v>
      </c>
      <c r="B2099" t="s">
        <v>175</v>
      </c>
      <c r="C2099" s="1">
        <v>3.5404670238494873</v>
      </c>
      <c r="D2099" s="1">
        <v>4.3902583122253418</v>
      </c>
      <c r="E2099" s="1">
        <v>5.1540279388427734</v>
      </c>
      <c r="F2099" s="1">
        <v>6.1994423866271973</v>
      </c>
      <c r="G2099" s="1">
        <v>7.3960709571838379</v>
      </c>
      <c r="H2099" s="1">
        <v>8.6714563369750977</v>
      </c>
      <c r="I2099" s="1">
        <v>10.071661949157715</v>
      </c>
      <c r="J2099" s="1">
        <v>12.159375190734863</v>
      </c>
      <c r="K2099" s="1">
        <v>15.096919059753418</v>
      </c>
      <c r="L2099" s="1">
        <v>19.215566635131836</v>
      </c>
    </row>
    <row r="2100" spans="1:12">
      <c r="A2100">
        <v>1986</v>
      </c>
      <c r="B2100" t="s">
        <v>175</v>
      </c>
      <c r="C2100" s="1">
        <v>3.6158998012542725</v>
      </c>
      <c r="D2100" s="1">
        <v>4.5379047393798828</v>
      </c>
      <c r="E2100" s="1">
        <v>5.4247779846191406</v>
      </c>
      <c r="F2100" s="1">
        <v>6.4239177703857422</v>
      </c>
      <c r="G2100" s="1">
        <v>7.5765748023986816</v>
      </c>
      <c r="H2100" s="1">
        <v>8.9737367630004883</v>
      </c>
      <c r="I2100" s="1">
        <v>10.506162643432617</v>
      </c>
      <c r="J2100" s="1">
        <v>12.543379783630371</v>
      </c>
      <c r="K2100" s="1">
        <v>15.957281112670898</v>
      </c>
      <c r="L2100" s="1">
        <v>20.005393981933594</v>
      </c>
    </row>
    <row r="2101" spans="1:12">
      <c r="A2101">
        <v>1987</v>
      </c>
      <c r="B2101" t="s">
        <v>175</v>
      </c>
      <c r="C2101" s="1">
        <v>3.7352325916290283</v>
      </c>
      <c r="D2101" s="1">
        <v>4.7635130882263184</v>
      </c>
      <c r="E2101" s="1">
        <v>5.6518735885620117</v>
      </c>
      <c r="F2101" s="1">
        <v>6.7367806434631348</v>
      </c>
      <c r="G2101" s="1">
        <v>7.9251480102539063</v>
      </c>
      <c r="H2101" s="1">
        <v>9.3586902618408203</v>
      </c>
      <c r="I2101" s="1">
        <v>10.950671195983887</v>
      </c>
      <c r="J2101" s="1">
        <v>12.979154586791992</v>
      </c>
      <c r="K2101" s="1">
        <v>16.765043258666992</v>
      </c>
      <c r="L2101" s="1">
        <v>21.27656364440918</v>
      </c>
    </row>
    <row r="2102" spans="1:12">
      <c r="A2102">
        <v>1988</v>
      </c>
      <c r="B2102" t="s">
        <v>175</v>
      </c>
      <c r="C2102" s="1">
        <v>3.9091095924377441</v>
      </c>
      <c r="D2102" s="1">
        <v>4.9378767013549805</v>
      </c>
      <c r="E2102" s="1">
        <v>5.9235258102416992</v>
      </c>
      <c r="F2102" s="1">
        <v>6.9932804107666016</v>
      </c>
      <c r="G2102" s="1">
        <v>8.1007308959960938</v>
      </c>
      <c r="H2102" s="1">
        <v>9.8063268661499023</v>
      </c>
      <c r="I2102" s="1">
        <v>11.285555839538574</v>
      </c>
      <c r="J2102" s="1">
        <v>13.623483657836914</v>
      </c>
      <c r="K2102" s="1">
        <v>17.507625579833984</v>
      </c>
      <c r="L2102" s="1">
        <v>22.577146530151367</v>
      </c>
    </row>
    <row r="2103" spans="1:12">
      <c r="A2103">
        <v>1989</v>
      </c>
      <c r="B2103" t="s">
        <v>175</v>
      </c>
      <c r="C2103" s="1">
        <v>4.0512347221374512</v>
      </c>
      <c r="D2103" s="1">
        <v>5.0294589996337891</v>
      </c>
      <c r="E2103" s="1">
        <v>6.068394660949707</v>
      </c>
      <c r="F2103" s="1">
        <v>7.2024393081665039</v>
      </c>
      <c r="G2103" s="1">
        <v>8.4369010925292969</v>
      </c>
      <c r="H2103" s="1">
        <v>9.9769058227539063</v>
      </c>
      <c r="I2103" s="1">
        <v>11.888516426086426</v>
      </c>
      <c r="J2103" s="1">
        <v>14.08763599395752</v>
      </c>
      <c r="K2103" s="1">
        <v>17.978254318237305</v>
      </c>
      <c r="L2103" s="1">
        <v>22.206996917724609</v>
      </c>
    </row>
    <row r="2104" spans="1:12">
      <c r="A2104">
        <v>1990</v>
      </c>
      <c r="B2104" t="s">
        <v>175</v>
      </c>
      <c r="C2104" s="1">
        <v>4.2800502777099609</v>
      </c>
      <c r="D2104" s="1">
        <v>5.2152490615844727</v>
      </c>
      <c r="E2104" s="1">
        <v>6.327303409576416</v>
      </c>
      <c r="F2104" s="1">
        <v>7.5092825889587402</v>
      </c>
      <c r="G2104" s="1">
        <v>8.8417091369628906</v>
      </c>
      <c r="H2104" s="1">
        <v>10.111208915710449</v>
      </c>
      <c r="I2104" s="1">
        <v>12.23316764831543</v>
      </c>
      <c r="J2104" s="1">
        <v>14.912473678588867</v>
      </c>
      <c r="K2104" s="1">
        <v>18.920124053955078</v>
      </c>
      <c r="L2104" s="1">
        <v>23.597637176513672</v>
      </c>
    </row>
    <row r="2105" spans="1:12">
      <c r="A2105">
        <v>1991</v>
      </c>
      <c r="B2105" t="s">
        <v>175</v>
      </c>
      <c r="C2105" s="1">
        <v>4.5089426040649414</v>
      </c>
      <c r="D2105" s="1">
        <v>5.4810676574707031</v>
      </c>
      <c r="E2105" s="1">
        <v>6.5827617645263672</v>
      </c>
      <c r="F2105" s="1">
        <v>7.8189949989318848</v>
      </c>
      <c r="G2105" s="1">
        <v>9.0858230590820313</v>
      </c>
      <c r="H2105" s="1">
        <v>10.635381698608398</v>
      </c>
      <c r="I2105" s="1">
        <v>12.572297096252441</v>
      </c>
      <c r="J2105" s="1">
        <v>15.10521411895752</v>
      </c>
      <c r="K2105" s="1">
        <v>19.912988662719727</v>
      </c>
      <c r="L2105" s="1">
        <v>24.795347213745117</v>
      </c>
    </row>
    <row r="2106" spans="1:12">
      <c r="A2106">
        <v>1992</v>
      </c>
      <c r="B2106" t="s">
        <v>175</v>
      </c>
      <c r="C2106" s="1">
        <v>4.660888671875</v>
      </c>
      <c r="D2106" s="1">
        <v>5.6002869606018066</v>
      </c>
      <c r="E2106" s="1">
        <v>6.7834692001342773</v>
      </c>
      <c r="F2106" s="1">
        <v>7.9696493148803711</v>
      </c>
      <c r="G2106" s="1">
        <v>9.4059715270996094</v>
      </c>
      <c r="H2106" s="1">
        <v>10.964675903320313</v>
      </c>
      <c r="I2106" s="1">
        <v>12.933846473693848</v>
      </c>
      <c r="J2106" s="1">
        <v>15.761763572692871</v>
      </c>
      <c r="K2106" s="1">
        <v>20.04197883605957</v>
      </c>
      <c r="L2106" s="1">
        <v>24.996978759765625</v>
      </c>
    </row>
    <row r="2107" spans="1:12">
      <c r="A2107">
        <v>1993</v>
      </c>
      <c r="B2107" t="s">
        <v>175</v>
      </c>
      <c r="C2107" s="1">
        <v>4.847527027130127</v>
      </c>
      <c r="D2107" s="1">
        <v>5.8656172752380371</v>
      </c>
      <c r="E2107" s="1">
        <v>6.9542574882507324</v>
      </c>
      <c r="F2107" s="1">
        <v>8.1006040573120117</v>
      </c>
      <c r="G2107" s="1">
        <v>9.7947635650634766</v>
      </c>
      <c r="H2107" s="1">
        <v>11.239542007446289</v>
      </c>
      <c r="I2107" s="1">
        <v>13.358275413513184</v>
      </c>
      <c r="J2107" s="1">
        <v>16.199260711669922</v>
      </c>
      <c r="K2107" s="1">
        <v>20.702371597290039</v>
      </c>
      <c r="L2107" s="1">
        <v>25.107681274414063</v>
      </c>
    </row>
    <row r="2108" spans="1:12">
      <c r="A2108">
        <v>1994</v>
      </c>
      <c r="B2108" t="s">
        <v>175</v>
      </c>
      <c r="C2108" s="1">
        <v>4.9096808433532715</v>
      </c>
      <c r="D2108" s="1">
        <v>5.9279046058654785</v>
      </c>
      <c r="E2108" s="1">
        <v>7.0157074928283691</v>
      </c>
      <c r="F2108" s="1">
        <v>8.1366491317749023</v>
      </c>
      <c r="G2108" s="1">
        <v>9.8863897323608398</v>
      </c>
      <c r="H2108" s="1">
        <v>11.457621574401855</v>
      </c>
      <c r="I2108" s="1">
        <v>13.748588562011719</v>
      </c>
      <c r="J2108" s="1">
        <v>16.765514373779297</v>
      </c>
      <c r="K2108" s="1">
        <v>21.726057052612305</v>
      </c>
      <c r="L2108" s="1">
        <v>27.029142379760742</v>
      </c>
    </row>
    <row r="2109" spans="1:12">
      <c r="A2109">
        <v>1995</v>
      </c>
      <c r="B2109" t="s">
        <v>175</v>
      </c>
      <c r="C2109" s="1">
        <v>4.9750218391418457</v>
      </c>
      <c r="D2109" s="1">
        <v>6.021024227142334</v>
      </c>
      <c r="E2109" s="1">
        <v>7.116457462310791</v>
      </c>
      <c r="F2109" s="1">
        <v>8.463043212890625</v>
      </c>
      <c r="G2109" s="1">
        <v>9.9816398620605469</v>
      </c>
      <c r="H2109" s="1">
        <v>11.882195472717285</v>
      </c>
      <c r="I2109" s="1">
        <v>14.027069091796875</v>
      </c>
      <c r="J2109" s="1">
        <v>17.043224334716797</v>
      </c>
      <c r="K2109" s="1">
        <v>22.086738586425781</v>
      </c>
      <c r="L2109" s="1">
        <v>27.75737190246582</v>
      </c>
    </row>
    <row r="2110" spans="1:12">
      <c r="A2110">
        <v>1996</v>
      </c>
      <c r="B2110" t="s">
        <v>175</v>
      </c>
      <c r="C2110" s="1">
        <v>5.0472316741943359</v>
      </c>
      <c r="D2110" s="1">
        <v>6.1234827041625977</v>
      </c>
      <c r="E2110" s="1">
        <v>7.417198657989502</v>
      </c>
      <c r="F2110" s="1">
        <v>8.7508707046508789</v>
      </c>
      <c r="G2110" s="1">
        <v>10.08132266998291</v>
      </c>
      <c r="H2110" s="1">
        <v>12.019791603088379</v>
      </c>
      <c r="I2110" s="1">
        <v>14.470486640930176</v>
      </c>
      <c r="J2110" s="1">
        <v>17.51649284362793</v>
      </c>
      <c r="K2110" s="1">
        <v>22.922271728515625</v>
      </c>
      <c r="L2110" s="1">
        <v>28.676986694335938</v>
      </c>
    </row>
    <row r="2111" spans="1:12">
      <c r="A2111">
        <v>1997</v>
      </c>
      <c r="B2111" t="s">
        <v>175</v>
      </c>
      <c r="C2111" s="1">
        <v>5.3127036094665527</v>
      </c>
      <c r="D2111" s="1">
        <v>6.457740306854248</v>
      </c>
      <c r="E2111" s="1">
        <v>7.7139825820922852</v>
      </c>
      <c r="F2111" s="1">
        <v>9.031895637512207</v>
      </c>
      <c r="G2111" s="1">
        <v>10.509237289428711</v>
      </c>
      <c r="H2111" s="1">
        <v>12.431659698486328</v>
      </c>
      <c r="I2111" s="1">
        <v>14.943496704101563</v>
      </c>
      <c r="J2111" s="1">
        <v>18.101064682006836</v>
      </c>
      <c r="K2111" s="1">
        <v>23.753786087036133</v>
      </c>
      <c r="L2111" s="1">
        <v>29.636081695556641</v>
      </c>
    </row>
    <row r="2112" spans="1:12">
      <c r="A2112">
        <v>1998</v>
      </c>
      <c r="B2112" t="s">
        <v>175</v>
      </c>
      <c r="C2112" s="1">
        <v>5.7170224189758301</v>
      </c>
      <c r="D2112" s="1">
        <v>6.9133138656616211</v>
      </c>
      <c r="E2112" s="1">
        <v>8.0347328186035156</v>
      </c>
      <c r="F2112" s="1">
        <v>9.5138072967529297</v>
      </c>
      <c r="G2112" s="1">
        <v>11.034152030944824</v>
      </c>
      <c r="H2112" s="1">
        <v>12.995504379272461</v>
      </c>
      <c r="I2112" s="1">
        <v>15.493660926818848</v>
      </c>
      <c r="J2112" s="1">
        <v>18.995336532592773</v>
      </c>
      <c r="K2112" s="1">
        <v>24.881887435913086</v>
      </c>
      <c r="L2112" s="1">
        <v>30.975296020507813</v>
      </c>
    </row>
    <row r="2113" spans="1:12">
      <c r="A2113">
        <v>1999</v>
      </c>
      <c r="B2113" t="s">
        <v>175</v>
      </c>
      <c r="C2113" s="1">
        <v>5.945192813873291</v>
      </c>
      <c r="D2113" s="1">
        <v>7.0787711143493652</v>
      </c>
      <c r="E2113" s="1">
        <v>8.4142951965332031</v>
      </c>
      <c r="F2113" s="1">
        <v>9.9534912109375</v>
      </c>
      <c r="G2113" s="1">
        <v>11.551518440246582</v>
      </c>
      <c r="H2113" s="1">
        <v>13.602834701538086</v>
      </c>
      <c r="I2113" s="1">
        <v>16.096210479736328</v>
      </c>
      <c r="J2113" s="1">
        <v>19.832645416259766</v>
      </c>
      <c r="K2113" s="1">
        <v>25.734645843505859</v>
      </c>
      <c r="L2113" s="1">
        <v>32.476039886474609</v>
      </c>
    </row>
    <row r="2114" spans="1:12">
      <c r="A2114">
        <v>2000</v>
      </c>
      <c r="B2114" t="s">
        <v>175</v>
      </c>
      <c r="C2114" s="1">
        <v>6.1088175773620605</v>
      </c>
      <c r="D2114" s="1">
        <v>7.4756250381469727</v>
      </c>
      <c r="E2114" s="1">
        <v>8.8999776840209961</v>
      </c>
      <c r="F2114" s="1">
        <v>10.107524871826172</v>
      </c>
      <c r="G2114" s="1">
        <v>12.014293670654297</v>
      </c>
      <c r="H2114" s="1">
        <v>14.112664222717285</v>
      </c>
      <c r="I2114" s="1">
        <v>16.913791656494141</v>
      </c>
      <c r="J2114" s="1">
        <v>20.494199752807617</v>
      </c>
      <c r="K2114" s="1">
        <v>26.982702255249023</v>
      </c>
      <c r="L2114" s="1">
        <v>34.508846282958984</v>
      </c>
    </row>
    <row r="2115" spans="1:12">
      <c r="A2115">
        <v>2001</v>
      </c>
      <c r="B2115" t="s">
        <v>175</v>
      </c>
      <c r="C2115" s="1">
        <v>6.4793152809143066</v>
      </c>
      <c r="D2115" s="1">
        <v>7.9249510765075684</v>
      </c>
      <c r="E2115" s="1">
        <v>9.252415657043457</v>
      </c>
      <c r="F2115" s="1">
        <v>10.795289039611816</v>
      </c>
      <c r="G2115" s="1">
        <v>12.54399299621582</v>
      </c>
      <c r="H2115" s="1">
        <v>14.911419868469238</v>
      </c>
      <c r="I2115" s="1">
        <v>17.57994270324707</v>
      </c>
      <c r="J2115" s="1">
        <v>21.46885871887207</v>
      </c>
      <c r="K2115" s="1">
        <v>28.681850433349609</v>
      </c>
      <c r="L2115" s="1">
        <v>36.094894409179688</v>
      </c>
    </row>
    <row r="2116" spans="1:12">
      <c r="A2116">
        <v>2002</v>
      </c>
      <c r="B2116" t="s">
        <v>175</v>
      </c>
      <c r="C2116" s="1">
        <v>6.7854690551757813</v>
      </c>
      <c r="D2116" s="1">
        <v>8.0343227386474609</v>
      </c>
      <c r="E2116" s="1">
        <v>9.5908737182617188</v>
      </c>
      <c r="F2116" s="1">
        <v>11.046734809875488</v>
      </c>
      <c r="G2116" s="1">
        <v>12.938282012939453</v>
      </c>
      <c r="H2116" s="1">
        <v>15.074179649353027</v>
      </c>
      <c r="I2116" s="1">
        <v>18.112512588500977</v>
      </c>
      <c r="J2116" s="1">
        <v>22.094194412231445</v>
      </c>
      <c r="K2116" s="1">
        <v>29.453950881958008</v>
      </c>
      <c r="L2116" s="1">
        <v>37.98468017578125</v>
      </c>
    </row>
    <row r="2117" spans="1:12">
      <c r="A2117">
        <v>2003</v>
      </c>
      <c r="B2117" t="s">
        <v>175</v>
      </c>
      <c r="C2117" s="1">
        <v>6.9111394882202148</v>
      </c>
      <c r="D2117" s="1">
        <v>8.1236467361450195</v>
      </c>
      <c r="E2117" s="1">
        <v>9.9143352508544922</v>
      </c>
      <c r="F2117" s="1">
        <v>11.392315864562988</v>
      </c>
      <c r="G2117" s="1">
        <v>13.237439155578613</v>
      </c>
      <c r="H2117" s="1">
        <v>15.581949234008789</v>
      </c>
      <c r="I2117" s="1">
        <v>18.853639602661133</v>
      </c>
      <c r="J2117" s="1">
        <v>22.96092414855957</v>
      </c>
      <c r="K2117" s="1">
        <v>30.116844177246094</v>
      </c>
      <c r="L2117" s="1">
        <v>38.533447265625</v>
      </c>
    </row>
    <row r="2118" spans="1:12">
      <c r="A2118">
        <v>2004</v>
      </c>
      <c r="B2118" t="s">
        <v>175</v>
      </c>
      <c r="C2118" s="1">
        <v>6.9708600044250488</v>
      </c>
      <c r="D2118" s="1">
        <v>8.382634162902832</v>
      </c>
      <c r="E2118" s="1">
        <v>9.9685859680175781</v>
      </c>
      <c r="F2118" s="1">
        <v>11.755948066711426</v>
      </c>
      <c r="G2118" s="1">
        <v>13.750888824462891</v>
      </c>
      <c r="H2118" s="1">
        <v>16.01812744140625</v>
      </c>
      <c r="I2118" s="1">
        <v>19.206174850463867</v>
      </c>
      <c r="J2118" s="1">
        <v>23.547391891479492</v>
      </c>
      <c r="K2118" s="1">
        <v>31.259437561035156</v>
      </c>
      <c r="L2118" s="1">
        <v>39.944480895996094</v>
      </c>
    </row>
    <row r="2119" spans="1:12">
      <c r="A2119">
        <v>2005</v>
      </c>
      <c r="B2119" t="s">
        <v>175</v>
      </c>
      <c r="C2119" s="1">
        <v>7.0328183174133301</v>
      </c>
      <c r="D2119" s="1">
        <v>8.5780487060546875</v>
      </c>
      <c r="E2119" s="1">
        <v>10.034270286560059</v>
      </c>
      <c r="F2119" s="1">
        <v>11.95401668548584</v>
      </c>
      <c r="G2119" s="1">
        <v>14.003413200378418</v>
      </c>
      <c r="H2119" s="1">
        <v>16.383054733276367</v>
      </c>
      <c r="I2119" s="1">
        <v>19.591279983520508</v>
      </c>
      <c r="J2119" s="1">
        <v>24.071674346923828</v>
      </c>
      <c r="K2119" s="1">
        <v>32.105525970458984</v>
      </c>
      <c r="L2119" s="1">
        <v>41.387897491455078</v>
      </c>
    </row>
    <row r="2120" spans="1:12">
      <c r="A2120">
        <v>2006</v>
      </c>
      <c r="B2120" t="s">
        <v>175</v>
      </c>
      <c r="C2120" s="1">
        <v>7.2162365913391113</v>
      </c>
      <c r="D2120" s="1">
        <v>8.9330110549926758</v>
      </c>
      <c r="E2120" s="1">
        <v>10.192310333251953</v>
      </c>
      <c r="F2120" s="1">
        <v>12.121983528137207</v>
      </c>
      <c r="G2120" s="1">
        <v>14.513909339904785</v>
      </c>
      <c r="H2120" s="1">
        <v>16.948251724243164</v>
      </c>
      <c r="I2120" s="1">
        <v>20.062009811401367</v>
      </c>
      <c r="J2120" s="1">
        <v>24.962041854858398</v>
      </c>
      <c r="K2120" s="1">
        <v>33.746570587158203</v>
      </c>
      <c r="L2120" s="1">
        <v>43.113212585449219</v>
      </c>
    </row>
    <row r="2121" spans="1:12">
      <c r="A2121">
        <v>2007</v>
      </c>
      <c r="B2121" t="s">
        <v>175</v>
      </c>
      <c r="C2121" s="1">
        <v>7.549461841583252</v>
      </c>
      <c r="D2121" s="1">
        <v>9.0907726287841797</v>
      </c>
      <c r="E2121" s="1">
        <v>10.73155689239502</v>
      </c>
      <c r="F2121" s="1">
        <v>12.594749450683594</v>
      </c>
      <c r="G2121" s="1">
        <v>14.953168869018555</v>
      </c>
      <c r="H2121" s="1">
        <v>17.536092758178711</v>
      </c>
      <c r="I2121" s="1">
        <v>20.97314453125</v>
      </c>
      <c r="J2121" s="1">
        <v>25.950305938720703</v>
      </c>
      <c r="K2121" s="1">
        <v>34.929973602294922</v>
      </c>
      <c r="L2121" s="1">
        <v>45.104724884033203</v>
      </c>
    </row>
    <row r="2122" spans="1:12">
      <c r="A2122">
        <v>2008</v>
      </c>
      <c r="B2122" t="s">
        <v>175</v>
      </c>
      <c r="C2122" s="1">
        <v>7.9271845817565918</v>
      </c>
      <c r="D2122" s="1">
        <v>9.5010471343994141</v>
      </c>
      <c r="E2122" s="1">
        <v>11.11595630645752</v>
      </c>
      <c r="F2122" s="1">
        <v>13.102985382080078</v>
      </c>
      <c r="G2122" s="1">
        <v>15.409336090087891</v>
      </c>
      <c r="H2122" s="1">
        <v>18.146383285522461</v>
      </c>
      <c r="I2122" s="1">
        <v>21.899602890014648</v>
      </c>
      <c r="J2122" s="1">
        <v>26.991523742675781</v>
      </c>
      <c r="K2122" s="1">
        <v>36.254837036132813</v>
      </c>
      <c r="L2122" s="1">
        <v>47.101650238037109</v>
      </c>
    </row>
    <row r="2123" spans="1:12">
      <c r="A2123">
        <v>2009</v>
      </c>
      <c r="B2123" t="s">
        <v>175</v>
      </c>
      <c r="C2123" s="1">
        <v>7.9704246520996094</v>
      </c>
      <c r="D2123" s="1">
        <v>9.6124706268310547</v>
      </c>
      <c r="E2123" s="1">
        <v>11.289566040039063</v>
      </c>
      <c r="F2123" s="1">
        <v>13.38795280456543</v>
      </c>
      <c r="G2123" s="1">
        <v>15.693860054016113</v>
      </c>
      <c r="H2123" s="1">
        <v>18.757242202758789</v>
      </c>
      <c r="I2123" s="1">
        <v>22.313278198242188</v>
      </c>
      <c r="J2123" s="1">
        <v>27.704898834228516</v>
      </c>
      <c r="K2123" s="1">
        <v>37.294883728027344</v>
      </c>
      <c r="L2123" s="1">
        <v>48.006908416748047</v>
      </c>
    </row>
    <row r="2124" spans="1:12">
      <c r="A2124">
        <v>2010</v>
      </c>
      <c r="B2124" t="s">
        <v>175</v>
      </c>
      <c r="C2124" s="1">
        <v>8.0296688079833984</v>
      </c>
      <c r="D2124" s="1">
        <v>9.6895895004272461</v>
      </c>
      <c r="E2124" s="1">
        <v>11.321317672729492</v>
      </c>
      <c r="F2124" s="1">
        <v>13.489319801330566</v>
      </c>
      <c r="G2124" s="1">
        <v>15.853808403015137</v>
      </c>
      <c r="H2124" s="1">
        <v>18.912010192871094</v>
      </c>
      <c r="I2124" s="1">
        <v>22.533533096313477</v>
      </c>
      <c r="J2124" s="1">
        <v>27.962797164916992</v>
      </c>
      <c r="K2124" s="1">
        <v>38.071624755859375</v>
      </c>
      <c r="L2124" s="1">
        <v>48.519149780273438</v>
      </c>
    </row>
    <row r="2125" spans="1:12">
      <c r="A2125">
        <v>2011</v>
      </c>
      <c r="B2125" t="s">
        <v>175</v>
      </c>
      <c r="C2125" s="1">
        <v>8.0748052597045898</v>
      </c>
      <c r="D2125" s="1">
        <v>9.8800935745239258</v>
      </c>
      <c r="E2125" s="1">
        <v>11.460094451904297</v>
      </c>
      <c r="F2125" s="1">
        <v>13.68163013458252</v>
      </c>
      <c r="G2125" s="1">
        <v>15.946626663208008</v>
      </c>
      <c r="H2125" s="1">
        <v>19.082147598266602</v>
      </c>
      <c r="I2125" s="1">
        <v>22.915987014770508</v>
      </c>
      <c r="J2125" s="1">
        <v>28.635519027709961</v>
      </c>
      <c r="K2125" s="1">
        <v>38.482227325439453</v>
      </c>
      <c r="L2125" s="1">
        <v>49.605323791503906</v>
      </c>
    </row>
    <row r="2126" spans="1:12">
      <c r="A2126">
        <v>2012</v>
      </c>
      <c r="B2126" t="s">
        <v>175</v>
      </c>
      <c r="C2126" s="1">
        <v>8.1040315628051758</v>
      </c>
      <c r="D2126" s="1">
        <v>9.9017467498779297</v>
      </c>
      <c r="E2126" s="1">
        <v>11.600772857666016</v>
      </c>
      <c r="F2126" s="1">
        <v>13.877245903015137</v>
      </c>
      <c r="G2126" s="1">
        <v>16.083795547485352</v>
      </c>
      <c r="H2126" s="1">
        <v>19.263154983520508</v>
      </c>
      <c r="I2126" s="1">
        <v>23.116672515869141</v>
      </c>
      <c r="J2126" s="1">
        <v>28.824975967407227</v>
      </c>
      <c r="K2126" s="1">
        <v>39.543846130371094</v>
      </c>
      <c r="L2126" s="1">
        <v>51.257503509521484</v>
      </c>
    </row>
    <row r="2127" spans="1:12">
      <c r="A2127">
        <v>2013</v>
      </c>
      <c r="B2127" t="s">
        <v>175</v>
      </c>
      <c r="C2127" s="1">
        <v>8.2749872207641602</v>
      </c>
      <c r="D2127" s="1">
        <v>9.9543371200561523</v>
      </c>
      <c r="E2127" s="1">
        <v>11.900371551513672</v>
      </c>
      <c r="F2127" s="1">
        <v>14.002677917480469</v>
      </c>
      <c r="G2127" s="1">
        <v>16.3984375</v>
      </c>
      <c r="H2127" s="1">
        <v>19.41400146484375</v>
      </c>
      <c r="I2127" s="1">
        <v>23.862602233886719</v>
      </c>
      <c r="J2127" s="1">
        <v>29.682401657104492</v>
      </c>
      <c r="K2127" s="1">
        <v>40.452117919921875</v>
      </c>
      <c r="L2127" s="1">
        <v>52.914543151855469</v>
      </c>
    </row>
    <row r="2128" spans="1:12">
      <c r="A2128">
        <v>2014</v>
      </c>
      <c r="B2128" t="s">
        <v>175</v>
      </c>
      <c r="C2128" s="1">
        <v>8.4894390106201172</v>
      </c>
      <c r="D2128" s="1">
        <v>10.007068634033203</v>
      </c>
      <c r="E2128" s="1">
        <v>11.981143951416016</v>
      </c>
      <c r="F2128" s="1">
        <v>14.205374717712402</v>
      </c>
      <c r="G2128" s="1">
        <v>16.692079544067383</v>
      </c>
      <c r="H2128" s="1">
        <v>19.916765213012695</v>
      </c>
      <c r="I2128" s="1">
        <v>23.984966278076172</v>
      </c>
      <c r="J2128" s="1">
        <v>29.943042755126953</v>
      </c>
      <c r="K2128" s="1">
        <v>40.682899475097656</v>
      </c>
      <c r="L2128" s="1">
        <v>53.046409606933594</v>
      </c>
    </row>
    <row r="2129" spans="1:12">
      <c r="A2129">
        <v>2015</v>
      </c>
      <c r="B2129" t="s">
        <v>175</v>
      </c>
      <c r="C2129" s="1">
        <v>8.906987190246582</v>
      </c>
      <c r="D2129" s="1">
        <v>10.079706192016602</v>
      </c>
      <c r="E2129" s="1">
        <v>12.098376274108887</v>
      </c>
      <c r="F2129" s="1">
        <v>14.579050064086914</v>
      </c>
      <c r="G2129" s="1">
        <v>16.996135711669922</v>
      </c>
      <c r="H2129" s="1">
        <v>20.076410293579102</v>
      </c>
      <c r="I2129" s="1">
        <v>24.73065185546875</v>
      </c>
      <c r="J2129" s="1">
        <v>30.826604843139648</v>
      </c>
      <c r="K2129" s="1">
        <v>42.443458557128906</v>
      </c>
      <c r="L2129" s="1">
        <v>56.555515289306641</v>
      </c>
    </row>
    <row r="2130" spans="1:12">
      <c r="A2130">
        <v>2016</v>
      </c>
      <c r="B2130" t="s">
        <v>175</v>
      </c>
      <c r="C2130" s="1">
        <v>9.0986967086791992</v>
      </c>
      <c r="D2130" s="1">
        <v>10.557324409484863</v>
      </c>
      <c r="E2130" s="1">
        <v>12.579967498779297</v>
      </c>
      <c r="F2130" s="1">
        <v>14.97413158416748</v>
      </c>
      <c r="G2130" s="1">
        <v>17.520450592041016</v>
      </c>
      <c r="H2130" s="1">
        <v>20.803428649902344</v>
      </c>
      <c r="I2130" s="1">
        <v>25.040962219238281</v>
      </c>
      <c r="J2130" s="1">
        <v>31.644102096557617</v>
      </c>
      <c r="K2130" s="1">
        <v>43.767127990722656</v>
      </c>
      <c r="L2130" s="1">
        <v>57.860034942626953</v>
      </c>
    </row>
    <row r="2131" spans="1:12">
      <c r="A2131">
        <v>2017</v>
      </c>
      <c r="B2131" t="s">
        <v>175</v>
      </c>
      <c r="C2131" s="1">
        <v>9.6796302795410156</v>
      </c>
      <c r="D2131" s="1">
        <v>11.08848762512207</v>
      </c>
      <c r="E2131" s="1">
        <v>13.085857391357422</v>
      </c>
      <c r="F2131" s="1">
        <v>15.186792373657227</v>
      </c>
      <c r="G2131" s="1">
        <v>18.054094314575195</v>
      </c>
      <c r="H2131" s="1">
        <v>21.476787567138672</v>
      </c>
      <c r="I2131" s="1">
        <v>25.943862915039063</v>
      </c>
      <c r="J2131" s="1">
        <v>32.83697509765625</v>
      </c>
      <c r="K2131" s="1">
        <v>45.670455932617188</v>
      </c>
      <c r="L2131" s="1">
        <v>59.957389831542969</v>
      </c>
    </row>
    <row r="2132" spans="1:12">
      <c r="A2132">
        <v>2018</v>
      </c>
      <c r="B2132" t="s">
        <v>175</v>
      </c>
      <c r="C2132" s="1">
        <v>9.9673557281494141</v>
      </c>
      <c r="D2132" s="1">
        <v>11.905055046081543</v>
      </c>
      <c r="E2132" s="1">
        <v>13.906715393066406</v>
      </c>
      <c r="F2132" s="1">
        <v>15.936239242553711</v>
      </c>
      <c r="G2132" s="1">
        <v>18.798486709594727</v>
      </c>
      <c r="H2132" s="1">
        <v>22.019582748413086</v>
      </c>
      <c r="I2132" s="1">
        <v>26.762447357177734</v>
      </c>
      <c r="J2132" s="1">
        <v>33.794235229492188</v>
      </c>
      <c r="K2132" s="1">
        <v>47.480503082275391</v>
      </c>
      <c r="L2132" s="1">
        <v>63.102165222167969</v>
      </c>
    </row>
    <row r="2133" spans="1:12">
      <c r="A2133">
        <v>2019</v>
      </c>
      <c r="B2133" t="s">
        <v>175</v>
      </c>
      <c r="C2133" s="1">
        <v>10.074871063232422</v>
      </c>
      <c r="D2133" s="1">
        <v>12.305447578430176</v>
      </c>
      <c r="E2133" s="1">
        <v>14.642587661743164</v>
      </c>
      <c r="F2133" s="1">
        <v>16.705202102661133</v>
      </c>
      <c r="G2133" s="1">
        <v>19.325796127319336</v>
      </c>
      <c r="H2133" s="1">
        <v>22.946249008178711</v>
      </c>
      <c r="I2133" s="1">
        <v>27.938636779785156</v>
      </c>
      <c r="J2133" s="1">
        <v>34.980022430419922</v>
      </c>
      <c r="K2133" s="1">
        <v>48.077770233154297</v>
      </c>
      <c r="L2133" s="1">
        <v>67.142066955566406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BC6D-C6CE-415C-BD40-0642071BF0F4}">
  <dimension ref="A1:W45"/>
  <sheetViews>
    <sheetView tabSelected="1" topLeftCell="A19" workbookViewId="0">
      <selection activeCell="B1" sqref="B1"/>
    </sheetView>
  </sheetViews>
  <sheetFormatPr defaultRowHeight="15"/>
  <cols>
    <col min="14" max="15" width="11.140625" customWidth="1"/>
    <col min="16" max="16" width="10.5703125" customWidth="1"/>
    <col min="17" max="17" width="10.28515625" customWidth="1"/>
  </cols>
  <sheetData>
    <row r="1" spans="1:23">
      <c r="A1" s="15" t="s">
        <v>264</v>
      </c>
      <c r="B1" s="21" t="s">
        <v>200</v>
      </c>
      <c r="C1" s="22"/>
      <c r="D1" t="str">
        <f>VLOOKUP($B$1,Reference!$E$2:$F$53,2,FALSE)</f>
        <v>NH</v>
      </c>
      <c r="E1">
        <v>2019</v>
      </c>
    </row>
    <row r="2" spans="1:23" ht="50.25" customHeight="1">
      <c r="B2" s="23" t="str">
        <f>CONCATENATE("Wage deciles in ",$B$1, " 1979–2019 (",$E$1,"$)")</f>
        <v>Wage deciles in New Hampshire 1979–2019 (2019$)</v>
      </c>
      <c r="C2" s="23"/>
      <c r="D2" s="23"/>
      <c r="E2" s="23"/>
      <c r="F2" s="23"/>
      <c r="G2" s="23"/>
      <c r="H2" s="23"/>
      <c r="I2" s="23"/>
      <c r="J2" s="23"/>
      <c r="K2" s="23"/>
      <c r="N2" s="24" t="str">
        <f>CONCATENATE("Average wages of select segments of the wage distribution in ",$B$1, "1979–2019 (2019$)")</f>
        <v>Average wages of select segments of the wage distribution in New Hampshire1979–2019 (2019$)</v>
      </c>
      <c r="O2" s="24"/>
      <c r="P2" s="24"/>
      <c r="Q2" s="24"/>
      <c r="R2" s="17"/>
      <c r="S2" s="17"/>
      <c r="T2" s="17"/>
      <c r="U2" s="17"/>
      <c r="V2" s="17"/>
      <c r="W2" s="17"/>
    </row>
    <row r="3" spans="1:23" ht="30">
      <c r="A3" s="11"/>
      <c r="B3" s="16" t="s">
        <v>255</v>
      </c>
      <c r="C3" s="19" t="s">
        <v>256</v>
      </c>
      <c r="D3" s="19" t="s">
        <v>257</v>
      </c>
      <c r="E3" s="19" t="s">
        <v>258</v>
      </c>
      <c r="F3" s="16" t="s">
        <v>263</v>
      </c>
      <c r="G3" s="16" t="s">
        <v>259</v>
      </c>
      <c r="H3" s="19" t="s">
        <v>260</v>
      </c>
      <c r="I3" s="16" t="s">
        <v>261</v>
      </c>
      <c r="J3" s="19" t="s">
        <v>262</v>
      </c>
      <c r="K3" s="19" t="s">
        <v>191</v>
      </c>
      <c r="L3" s="19"/>
      <c r="N3" s="16" t="s">
        <v>251</v>
      </c>
      <c r="O3" s="16" t="s">
        <v>188</v>
      </c>
      <c r="P3" s="16" t="s">
        <v>252</v>
      </c>
      <c r="Q3" s="16" t="s">
        <v>190</v>
      </c>
    </row>
    <row r="4" spans="1:23">
      <c r="A4" s="15">
        <v>1979</v>
      </c>
      <c r="B4" s="18">
        <f t="array" ref="B4">INDEX(Cuts!$C$2:$C$2133,MATCH(1,($D$1=Cuts!$B$2:$B$2133)*($A4=Cuts!$A$2:$A$2133),0))/(VLOOKUP($A4,Reference!$J$3:$K$109,2,FALSE)/VLOOKUP($E$1,Reference!$J$3:$K$109,2,FALSE))</f>
        <v>9.7892406074393765</v>
      </c>
      <c r="C4" s="18">
        <f t="array" ref="C4">INDEX(Cuts!$D$2:$D$2133,MATCH(1,($D$1=Cuts!$B$2:$B$2133)*($A4=Cuts!$A$2:$A$2133),0))/(VLOOKUP($A4,Reference!$J$3:$K$109,2,FALSE)/VLOOKUP($E$1,Reference!$J$3:$K$109,2,FALSE))</f>
        <v>10.774182037418596</v>
      </c>
      <c r="D4" s="18">
        <f t="array" ref="D4">INDEX(Cuts!$E$2:$E$2133,MATCH(1,($D$1=Cuts!$B$2:$B$2133)*($A4=Cuts!$A$2:$A$2133),0))/(VLOOKUP($A4,Reference!$J$3:$K$109,2,FALSE)/VLOOKUP($E$1,Reference!$J$3:$K$109,2,FALSE))</f>
        <v>12.256288171753171</v>
      </c>
      <c r="E4" s="18">
        <f t="array" ref="E4">INDEX(Cuts!$F$2:$F$2133,MATCH(1,($D$1=Cuts!$B$2:$B$2133)*($A4=Cuts!$A$2:$A$2133),0))/(VLOOKUP($A4,Reference!$J$3:$K$109,2,FALSE)/VLOOKUP($E$1,Reference!$J$3:$K$109,2,FALSE))</f>
        <v>13.862232536155721</v>
      </c>
      <c r="F4" s="18">
        <f t="array" ref="F4">INDEX(Cuts!$G$2:$G$2133,MATCH(1,($D$1=Cuts!$B$2:$B$2133)*($A4=Cuts!$A$2:$A$2133),0))/(VLOOKUP($A4,Reference!$J$3:$K$109,2,FALSE)/VLOOKUP($E$1,Reference!$J$3:$K$109,2,FALSE))</f>
        <v>15.751611554403631</v>
      </c>
      <c r="G4" s="18">
        <f t="array" ref="G4">INDEX(Cuts!$H$2:$H$2133,MATCH(1,($D$1=Cuts!$B$2:$B$2133)*($A4=Cuts!$A$2:$A$2133),0))/(VLOOKUP($A4,Reference!$J$3:$K$109,2,FALSE)/VLOOKUP($E$1,Reference!$J$3:$K$109,2,FALSE))</f>
        <v>17.776867310831868</v>
      </c>
      <c r="H4" s="18">
        <f t="array" ref="H4">INDEX(Cuts!$I$2:$I$2133,MATCH(1,($D$1=Cuts!$B$2:$B$2133)*($A4=Cuts!$A$2:$A$2133),0))/(VLOOKUP($A4,Reference!$J$3:$K$109,2,FALSE)/VLOOKUP($E$1,Reference!$J$3:$K$109,2,FALSE))</f>
        <v>20.077867651861798</v>
      </c>
      <c r="I4" s="18">
        <f t="array" ref="I4">INDEX(Cuts!$J$2:$J$2133,MATCH(1,($D$1=Cuts!$B$2:$B$2133)*($A4=Cuts!$A$2:$A$2133),0))/(VLOOKUP($A4,Reference!$J$3:$K$109,2,FALSE)/VLOOKUP($E$1,Reference!$J$3:$K$109,2,FALSE))</f>
        <v>23.721864135872348</v>
      </c>
      <c r="J4" s="18">
        <f t="array" ref="J4">INDEX(Cuts!$K$2:$K$2133,MATCH(1,($D$1=Cuts!$B$2:$B$2133)*($A4=Cuts!$A$2:$A$2133),0))/(VLOOKUP($A4,Reference!$J$3:$K$109,2,FALSE)/VLOOKUP($E$1,Reference!$J$3:$K$109,2,FALSE))</f>
        <v>29.972098280438605</v>
      </c>
      <c r="K4" s="18">
        <f t="array" ref="K4">INDEX(Cuts!$L$2:$L$2133,MATCH(1,($D$1=Cuts!$B$2:$B$2133)*($A4=Cuts!$A$2:$A$2133),0))/(VLOOKUP($A4,Reference!$J$3:$K$109,2,FALSE)/VLOOKUP($E$1,Reference!$J$3:$K$109,2,FALSE))</f>
        <v>37.105705569109581</v>
      </c>
      <c r="L4" s="18"/>
      <c r="N4" s="18">
        <f>INDEX(Bottom!$B$3:$AP$54,MATCH($D$1,Bottom!$A$3:$A$54,0),MATCH($A4,Bottom!$B$1:$AP$1,0))/((VLOOKUP($A4,Reference!$J$3:$K$109,2,FALSE)/VLOOKUP($E$1,Reference!$J$3:$K$109,2,FALSE)))</f>
        <v>9.1843646717822462</v>
      </c>
      <c r="O4" s="18">
        <f>INDEX(Middle!$B$3:$AP$54,MATCH($D$1,Middle!$A$3:$A$54,0),MATCH($A4,Middle!$B$1:$AP$1,0))/((VLOOKUP($A4,Reference!$J$3:$K$109,2,FALSE)/VLOOKUP($E$1,Reference!$J$3:$K$109,2,FALSE)))</f>
        <v>15.616074083984056</v>
      </c>
      <c r="P4" s="18">
        <f t="array" ref="P4">INDEX(Middle60!$B$3:$AP$54,MATCH($D$1,Top!$A$3:$A$54,0),MATCH($A4,Top!$B$1:$AP$1,0))/((VLOOKUP($A4,Reference!$J$3:$K$109,2,FALSE)/VLOOKUP($E$1,Reference!$J$3:$K$109,2,FALSE)))</f>
        <v>16.171549649376256</v>
      </c>
      <c r="Q4" s="18">
        <f>INDEX(Top!$B$3:$AP$54,MATCH($D$1,Top!$A$3:$A$54,0),MATCH($A4,Top!$B$1:$AP$1,0))/((VLOOKUP($A4,Reference!$J$3:$K$109,2,FALSE)/VLOOKUP($E$1,Reference!$J$3:$K$109,2,FALSE)))</f>
        <v>42.431631401142113</v>
      </c>
    </row>
    <row r="5" spans="1:23">
      <c r="A5" s="15">
        <v>1980</v>
      </c>
      <c r="B5" s="18">
        <f t="array" ref="B5">INDEX(Cuts!$C$2:$C$2133,MATCH(1,($D$1=Cuts!$B$2:$B$2133)*($A5=Cuts!$A$2:$A$2133),0))/(VLOOKUP($A5,Reference!$J$3:$K$109,2,FALSE)/VLOOKUP($E$1,Reference!$J$3:$K$109,2,FALSE))</f>
        <v>9.2278074317800076</v>
      </c>
      <c r="C5" s="18">
        <f t="array" ref="C5">INDEX(Cuts!$D$2:$D$2133,MATCH(1,($D$1=Cuts!$B$2:$B$2133)*($A5=Cuts!$A$2:$A$2133),0))/(VLOOKUP($A5,Reference!$J$3:$K$109,2,FALSE)/VLOOKUP($E$1,Reference!$J$3:$K$109,2,FALSE))</f>
        <v>10.479322224503704</v>
      </c>
      <c r="D5" s="18">
        <f t="array" ref="D5">INDEX(Cuts!$E$2:$E$2133,MATCH(1,($D$1=Cuts!$B$2:$B$2133)*($A5=Cuts!$A$2:$A$2133),0))/(VLOOKUP($A5,Reference!$J$3:$K$109,2,FALSE)/VLOOKUP($E$1,Reference!$J$3:$K$109,2,FALSE))</f>
        <v>11.960682405626372</v>
      </c>
      <c r="E5" s="18">
        <f t="array" ref="E5">INDEX(Cuts!$F$2:$F$2133,MATCH(1,($D$1=Cuts!$B$2:$B$2133)*($A5=Cuts!$A$2:$A$2133),0))/(VLOOKUP($A5,Reference!$J$3:$K$109,2,FALSE)/VLOOKUP($E$1,Reference!$J$3:$K$109,2,FALSE))</f>
        <v>13.546731693363867</v>
      </c>
      <c r="F5" s="18">
        <f t="array" ref="F5">INDEX(Cuts!$G$2:$G$2133,MATCH(1,($D$1=Cuts!$B$2:$B$2133)*($A5=Cuts!$A$2:$A$2133),0))/(VLOOKUP($A5,Reference!$J$3:$K$109,2,FALSE)/VLOOKUP($E$1,Reference!$J$3:$K$109,2,FALSE))</f>
        <v>15.045426116976376</v>
      </c>
      <c r="G5" s="18">
        <f t="array" ref="G5">INDEX(Cuts!$H$2:$H$2133,MATCH(1,($D$1=Cuts!$B$2:$B$2133)*($A5=Cuts!$A$2:$A$2133),0))/(VLOOKUP($A5,Reference!$J$3:$K$109,2,FALSE)/VLOOKUP($E$1,Reference!$J$3:$K$109,2,FALSE))</f>
        <v>17.468684569388092</v>
      </c>
      <c r="H5" s="18">
        <f t="array" ref="H5">INDEX(Cuts!$I$2:$I$2133,MATCH(1,($D$1=Cuts!$B$2:$B$2133)*($A5=Cuts!$A$2:$A$2133),0))/(VLOOKUP($A5,Reference!$J$3:$K$109,2,FALSE)/VLOOKUP($E$1,Reference!$J$3:$K$109,2,FALSE))</f>
        <v>19.81055174729282</v>
      </c>
      <c r="I5" s="18">
        <f t="array" ref="I5">INDEX(Cuts!$J$2:$J$2133,MATCH(1,($D$1=Cuts!$B$2:$B$2133)*($A5=Cuts!$A$2:$A$2133),0))/(VLOOKUP($A5,Reference!$J$3:$K$109,2,FALSE)/VLOOKUP($E$1,Reference!$J$3:$K$109,2,FALSE))</f>
        <v>23.415975309937703</v>
      </c>
      <c r="J5" s="18">
        <f t="array" ref="J5">INDEX(Cuts!$K$2:$K$2133,MATCH(1,($D$1=Cuts!$B$2:$B$2133)*($A5=Cuts!$A$2:$A$2133),0))/(VLOOKUP($A5,Reference!$J$3:$K$109,2,FALSE)/VLOOKUP($E$1,Reference!$J$3:$K$109,2,FALSE))</f>
        <v>29.749642247575931</v>
      </c>
      <c r="K5" s="18">
        <f t="array" ref="K5">INDEX(Cuts!$L$2:$L$2133,MATCH(1,($D$1=Cuts!$B$2:$B$2133)*($A5=Cuts!$A$2:$A$2133),0))/(VLOOKUP($A5,Reference!$J$3:$K$109,2,FALSE)/VLOOKUP($E$1,Reference!$J$3:$K$109,2,FALSE))</f>
        <v>36.421009100487062</v>
      </c>
      <c r="L5" s="18"/>
      <c r="N5" s="18">
        <f>INDEX(Bottom!$B$3:$AP$54,MATCH($D$1,Bottom!$A$3:$A$54,0),MATCH($A5,Bottom!$B$1:$AP$1,0))/((VLOOKUP($A5,Reference!$J$3:$K$109,2,FALSE)/VLOOKUP($E$1,Reference!$J$3:$K$109,2,FALSE)))</f>
        <v>8.9505414771433429</v>
      </c>
      <c r="O5" s="18">
        <f>INDEX(Middle!$B$3:$AP$54,MATCH($D$1,Middle!$A$3:$A$54,0),MATCH($A5,Middle!$B$1:$AP$1,0))/((VLOOKUP($A5,Reference!$J$3:$K$109,2,FALSE)/VLOOKUP($E$1,Reference!$J$3:$K$109,2,FALSE)))</f>
        <v>15.319985714979195</v>
      </c>
      <c r="P5" s="18">
        <f t="array" ref="P5">INDEX(Middle60!$B$3:$AP$54,MATCH($D$1,Top!$A$3:$A$54,0),MATCH($A5,Top!$B$1:$AP$1,0))/((VLOOKUP($A5,Reference!$J$3:$K$109,2,FALSE)/VLOOKUP($E$1,Reference!$J$3:$K$109,2,FALSE)))</f>
        <v>15.819356539041204</v>
      </c>
      <c r="Q5" s="18">
        <f>INDEX(Top!$B$3:$AP$54,MATCH($D$1,Top!$A$3:$A$54,0),MATCH($A5,Top!$B$1:$AP$1,0))/((VLOOKUP($A5,Reference!$J$3:$K$109,2,FALSE)/VLOOKUP($E$1,Reference!$J$3:$K$109,2,FALSE)))</f>
        <v>41.84441501938575</v>
      </c>
    </row>
    <row r="6" spans="1:23">
      <c r="A6" s="15">
        <v>1981</v>
      </c>
      <c r="B6" s="18">
        <f t="array" ref="B6">INDEX(Cuts!$C$2:$C$2133,MATCH(1,($D$1=Cuts!$B$2:$B$2133)*($A6=Cuts!$A$2:$A$2133),0))/(VLOOKUP($A6,Reference!$J$3:$K$109,2,FALSE)/VLOOKUP($E$1,Reference!$J$3:$K$109,2,FALSE))</f>
        <v>9.1702406780056442</v>
      </c>
      <c r="C6" s="18">
        <f t="array" ref="C6">INDEX(Cuts!$D$2:$D$2133,MATCH(1,($D$1=Cuts!$B$2:$B$2133)*($A6=Cuts!$A$2:$A$2133),0))/(VLOOKUP($A6,Reference!$J$3:$K$109,2,FALSE)/VLOOKUP($E$1,Reference!$J$3:$K$109,2,FALSE))</f>
        <v>10.43821365948121</v>
      </c>
      <c r="D6" s="18">
        <f t="array" ref="D6">INDEX(Cuts!$E$2:$E$2133,MATCH(1,($D$1=Cuts!$B$2:$B$2133)*($A6=Cuts!$A$2:$A$2133),0))/(VLOOKUP($A6,Reference!$J$3:$K$109,2,FALSE)/VLOOKUP($E$1,Reference!$J$3:$K$109,2,FALSE))</f>
        <v>11.701404143373885</v>
      </c>
      <c r="E6" s="18">
        <f t="array" ref="E6">INDEX(Cuts!$F$2:$F$2133,MATCH(1,($D$1=Cuts!$B$2:$B$2133)*($A6=Cuts!$A$2:$A$2133),0))/(VLOOKUP($A6,Reference!$J$3:$K$109,2,FALSE)/VLOOKUP($E$1,Reference!$J$3:$K$109,2,FALSE))</f>
        <v>13.430986553537682</v>
      </c>
      <c r="F6" s="18">
        <f t="array" ref="F6">INDEX(Cuts!$G$2:$G$2133,MATCH(1,($D$1=Cuts!$B$2:$B$2133)*($A6=Cuts!$A$2:$A$2133),0))/(VLOOKUP($A6,Reference!$J$3:$K$109,2,FALSE)/VLOOKUP($E$1,Reference!$J$3:$K$109,2,FALSE))</f>
        <v>15.263758883212301</v>
      </c>
      <c r="G6" s="18">
        <f t="array" ref="G6">INDEX(Cuts!$H$2:$H$2133,MATCH(1,($D$1=Cuts!$B$2:$B$2133)*($A6=Cuts!$A$2:$A$2133),0))/(VLOOKUP($A6,Reference!$J$3:$K$109,2,FALSE)/VLOOKUP($E$1,Reference!$J$3:$K$109,2,FALSE))</f>
        <v>17.21844198719192</v>
      </c>
      <c r="H6" s="18">
        <f t="array" ref="H6">INDEX(Cuts!$I$2:$I$2133,MATCH(1,($D$1=Cuts!$B$2:$B$2133)*($A6=Cuts!$A$2:$A$2133),0))/(VLOOKUP($A6,Reference!$J$3:$K$109,2,FALSE)/VLOOKUP($E$1,Reference!$J$3:$K$109,2,FALSE))</f>
        <v>20.152947914677505</v>
      </c>
      <c r="I6" s="18">
        <f t="array" ref="I6">INDEX(Cuts!$J$2:$J$2133,MATCH(1,($D$1=Cuts!$B$2:$B$2133)*($A6=Cuts!$A$2:$A$2133),0))/(VLOOKUP($A6,Reference!$J$3:$K$109,2,FALSE)/VLOOKUP($E$1,Reference!$J$3:$K$109,2,FALSE))</f>
        <v>23.935329809538501</v>
      </c>
      <c r="J6" s="18">
        <f t="array" ref="J6">INDEX(Cuts!$K$2:$K$2133,MATCH(1,($D$1=Cuts!$B$2:$B$2133)*($A6=Cuts!$A$2:$A$2133),0))/(VLOOKUP($A6,Reference!$J$3:$K$109,2,FALSE)/VLOOKUP($E$1,Reference!$J$3:$K$109,2,FALSE))</f>
        <v>29.791690729060335</v>
      </c>
      <c r="K6" s="18">
        <f t="array" ref="K6">INDEX(Cuts!$L$2:$L$2133,MATCH(1,($D$1=Cuts!$B$2:$B$2133)*($A6=Cuts!$A$2:$A$2133),0))/(VLOOKUP($A6,Reference!$J$3:$K$109,2,FALSE)/VLOOKUP($E$1,Reference!$J$3:$K$109,2,FALSE))</f>
        <v>36.873780417836542</v>
      </c>
      <c r="L6" s="18"/>
      <c r="N6" s="18">
        <f>INDEX(Bottom!$B$3:$AP$54,MATCH($D$1,Bottom!$A$3:$A$54,0),MATCH($A6,Bottom!$B$1:$AP$1,0))/((VLOOKUP($A6,Reference!$J$3:$K$109,2,FALSE)/VLOOKUP($E$1,Reference!$J$3:$K$109,2,FALSE)))</f>
        <v>8.7901763501225574</v>
      </c>
      <c r="O6" s="18">
        <f>INDEX(Middle!$B$3:$AP$54,MATCH($D$1,Middle!$A$3:$A$54,0),MATCH($A6,Middle!$B$1:$AP$1,0))/((VLOOKUP($A6,Reference!$J$3:$K$109,2,FALSE)/VLOOKUP($E$1,Reference!$J$3:$K$109,2,FALSE)))</f>
        <v>15.125668540779076</v>
      </c>
      <c r="P6" s="18">
        <f t="array" ref="P6">INDEX(Middle60!$B$3:$AP$54,MATCH($D$1,Top!$A$3:$A$54,0),MATCH($A6,Top!$B$1:$AP$1,0))/((VLOOKUP($A6,Reference!$J$3:$K$109,2,FALSE)/VLOOKUP($E$1,Reference!$J$3:$K$109,2,FALSE)))</f>
        <v>15.806867594688081</v>
      </c>
      <c r="Q6" s="18">
        <f>INDEX(Top!$B$3:$AP$54,MATCH($D$1,Top!$A$3:$A$54,0),MATCH($A6,Top!$B$1:$AP$1,0))/((VLOOKUP($A6,Reference!$J$3:$K$109,2,FALSE)/VLOOKUP($E$1,Reference!$J$3:$K$109,2,FALSE)))</f>
        <v>40.733722536620434</v>
      </c>
    </row>
    <row r="7" spans="1:23">
      <c r="A7" s="15">
        <v>1982</v>
      </c>
      <c r="B7" s="18">
        <f t="array" ref="B7">INDEX(Cuts!$C$2:$C$2133,MATCH(1,($D$1=Cuts!$B$2:$B$2133)*($A7=Cuts!$A$2:$A$2133),0))/(VLOOKUP($A7,Reference!$J$3:$K$109,2,FALSE)/VLOOKUP($E$1,Reference!$J$3:$K$109,2,FALSE))</f>
        <v>8.8008562209242491</v>
      </c>
      <c r="C7" s="18">
        <f t="array" ref="C7">INDEX(Cuts!$D$2:$D$2133,MATCH(1,($D$1=Cuts!$B$2:$B$2133)*($A7=Cuts!$A$2:$A$2133),0))/(VLOOKUP($A7,Reference!$J$3:$K$109,2,FALSE)/VLOOKUP($E$1,Reference!$J$3:$K$109,2,FALSE))</f>
        <v>10.276370119644424</v>
      </c>
      <c r="D7" s="18">
        <f t="array" ref="D7">INDEX(Cuts!$E$2:$E$2133,MATCH(1,($D$1=Cuts!$B$2:$B$2133)*($A7=Cuts!$A$2:$A$2133),0))/(VLOOKUP($A7,Reference!$J$3:$K$109,2,FALSE)/VLOOKUP($E$1,Reference!$J$3:$K$109,2,FALSE))</f>
        <v>12.230004331621073</v>
      </c>
      <c r="E7" s="18">
        <f t="array" ref="E7">INDEX(Cuts!$F$2:$F$2133,MATCH(1,($D$1=Cuts!$B$2:$B$2133)*($A7=Cuts!$A$2:$A$2133),0))/(VLOOKUP($A7,Reference!$J$3:$K$109,2,FALSE)/VLOOKUP($E$1,Reference!$J$3:$K$109,2,FALSE))</f>
        <v>13.532721689191916</v>
      </c>
      <c r="F7" s="18">
        <f t="array" ref="F7">INDEX(Cuts!$G$2:$G$2133,MATCH(1,($D$1=Cuts!$B$2:$B$2133)*($A7=Cuts!$A$2:$A$2133),0))/(VLOOKUP($A7,Reference!$J$3:$K$109,2,FALSE)/VLOOKUP($E$1,Reference!$J$3:$K$109,2,FALSE))</f>
        <v>15.444081949783584</v>
      </c>
      <c r="G7" s="18">
        <f t="array" ref="G7">INDEX(Cuts!$H$2:$H$2133,MATCH(1,($D$1=Cuts!$B$2:$B$2133)*($A7=Cuts!$A$2:$A$2133),0))/(VLOOKUP($A7,Reference!$J$3:$K$109,2,FALSE)/VLOOKUP($E$1,Reference!$J$3:$K$109,2,FALSE))</f>
        <v>17.765013410277287</v>
      </c>
      <c r="H7" s="18">
        <f t="array" ref="H7">INDEX(Cuts!$I$2:$I$2133,MATCH(1,($D$1=Cuts!$B$2:$B$2133)*($A7=Cuts!$A$2:$A$2133),0))/(VLOOKUP($A7,Reference!$J$3:$K$109,2,FALSE)/VLOOKUP($E$1,Reference!$J$3:$K$109,2,FALSE))</f>
        <v>20.374288224365753</v>
      </c>
      <c r="I7" s="18">
        <f t="array" ref="I7">INDEX(Cuts!$J$2:$J$2133,MATCH(1,($D$1=Cuts!$B$2:$B$2133)*($A7=Cuts!$A$2:$A$2133),0))/(VLOOKUP($A7,Reference!$J$3:$K$109,2,FALSE)/VLOOKUP($E$1,Reference!$J$3:$K$109,2,FALSE))</f>
        <v>25.235404363729188</v>
      </c>
      <c r="J7" s="18">
        <f t="array" ref="J7">INDEX(Cuts!$K$2:$K$2133,MATCH(1,($D$1=Cuts!$B$2:$B$2133)*($A7=Cuts!$A$2:$A$2133),0))/(VLOOKUP($A7,Reference!$J$3:$K$109,2,FALSE)/VLOOKUP($E$1,Reference!$J$3:$K$109,2,FALSE))</f>
        <v>30.947008090908245</v>
      </c>
      <c r="K7" s="18">
        <f t="array" ref="K7">INDEX(Cuts!$L$2:$L$2133,MATCH(1,($D$1=Cuts!$B$2:$B$2133)*($A7=Cuts!$A$2:$A$2133),0))/(VLOOKUP($A7,Reference!$J$3:$K$109,2,FALSE)/VLOOKUP($E$1,Reference!$J$3:$K$109,2,FALSE))</f>
        <v>38.603108907150009</v>
      </c>
      <c r="L7" s="18"/>
      <c r="N7" s="18">
        <f>INDEX(Bottom!$B$3:$AP$54,MATCH($D$1,Bottom!$A$3:$A$54,0),MATCH($A7,Bottom!$B$1:$AP$1,0))/((VLOOKUP($A7,Reference!$J$3:$K$109,2,FALSE)/VLOOKUP($E$1,Reference!$J$3:$K$109,2,FALSE)))</f>
        <v>8.5181604296474145</v>
      </c>
      <c r="O7" s="18">
        <f>INDEX(Middle!$B$3:$AP$54,MATCH($D$1,Middle!$A$3:$A$54,0),MATCH($A7,Middle!$B$1:$AP$1,0))/((VLOOKUP($A7,Reference!$J$3:$K$109,2,FALSE)/VLOOKUP($E$1,Reference!$J$3:$K$109,2,FALSE)))</f>
        <v>15.501673696808897</v>
      </c>
      <c r="P7" s="18">
        <f t="array" ref="P7">INDEX(Middle60!$B$3:$AP$54,MATCH($D$1,Top!$A$3:$A$54,0),MATCH($A7,Top!$B$1:$AP$1,0))/((VLOOKUP($A7,Reference!$J$3:$K$109,2,FALSE)/VLOOKUP($E$1,Reference!$J$3:$K$109,2,FALSE)))</f>
        <v>16.202817341432734</v>
      </c>
      <c r="Q7" s="18">
        <f>INDEX(Top!$B$3:$AP$54,MATCH($D$1,Top!$A$3:$A$54,0),MATCH($A7,Top!$B$1:$AP$1,0))/((VLOOKUP($A7,Reference!$J$3:$K$109,2,FALSE)/VLOOKUP($E$1,Reference!$J$3:$K$109,2,FALSE)))</f>
        <v>41.571954520274019</v>
      </c>
    </row>
    <row r="8" spans="1:23">
      <c r="A8" s="15">
        <v>1983</v>
      </c>
      <c r="B8" s="18">
        <f t="array" ref="B8">INDEX(Cuts!$C$2:$C$2133,MATCH(1,($D$1=Cuts!$B$2:$B$2133)*($A8=Cuts!$A$2:$A$2133),0))/(VLOOKUP($A8,Reference!$J$3:$K$109,2,FALSE)/VLOOKUP($E$1,Reference!$J$3:$K$109,2,FALSE))</f>
        <v>8.4770823687663768</v>
      </c>
      <c r="C8" s="18">
        <f t="array" ref="C8">INDEX(Cuts!$D$2:$D$2133,MATCH(1,($D$1=Cuts!$B$2:$B$2133)*($A8=Cuts!$A$2:$A$2133),0))/(VLOOKUP($A8,Reference!$J$3:$K$109,2,FALSE)/VLOOKUP($E$1,Reference!$J$3:$K$109,2,FALSE))</f>
        <v>9.9125536489548693</v>
      </c>
      <c r="D8" s="18">
        <f t="array" ref="D8">INDEX(Cuts!$E$2:$E$2133,MATCH(1,($D$1=Cuts!$B$2:$B$2133)*($A8=Cuts!$A$2:$A$2133),0))/(VLOOKUP($A8,Reference!$J$3:$K$109,2,FALSE)/VLOOKUP($E$1,Reference!$J$3:$K$109,2,FALSE))</f>
        <v>11.860648469590085</v>
      </c>
      <c r="E8" s="18">
        <f t="array" ref="E8">INDEX(Cuts!$F$2:$F$2133,MATCH(1,($D$1=Cuts!$B$2:$B$2133)*($A8=Cuts!$A$2:$A$2133),0))/(VLOOKUP($A8,Reference!$J$3:$K$109,2,FALSE)/VLOOKUP($E$1,Reference!$J$3:$K$109,2,FALSE))</f>
        <v>13.140237518962863</v>
      </c>
      <c r="F8" s="18">
        <f t="array" ref="F8">INDEX(Cuts!$G$2:$G$2133,MATCH(1,($D$1=Cuts!$B$2:$B$2133)*($A8=Cuts!$A$2:$A$2133),0))/(VLOOKUP($A8,Reference!$J$3:$K$109,2,FALSE)/VLOOKUP($E$1,Reference!$J$3:$K$109,2,FALSE))</f>
        <v>15.126578593905165</v>
      </c>
      <c r="G8" s="18">
        <f t="array" ref="G8">INDEX(Cuts!$H$2:$H$2133,MATCH(1,($D$1=Cuts!$B$2:$B$2133)*($A8=Cuts!$A$2:$A$2133),0))/(VLOOKUP($A8,Reference!$J$3:$K$109,2,FALSE)/VLOOKUP($E$1,Reference!$J$3:$K$109,2,FALSE))</f>
        <v>17.81146914813236</v>
      </c>
      <c r="H8" s="18">
        <f t="array" ref="H8">INDEX(Cuts!$I$2:$I$2133,MATCH(1,($D$1=Cuts!$B$2:$B$2133)*($A8=Cuts!$A$2:$A$2133),0))/(VLOOKUP($A8,Reference!$J$3:$K$109,2,FALSE)/VLOOKUP($E$1,Reference!$J$3:$K$109,2,FALSE))</f>
        <v>20.669153629570847</v>
      </c>
      <c r="I8" s="18">
        <f t="array" ref="I8">INDEX(Cuts!$J$2:$J$2133,MATCH(1,($D$1=Cuts!$B$2:$B$2133)*($A8=Cuts!$A$2:$A$2133),0))/(VLOOKUP($A8,Reference!$J$3:$K$109,2,FALSE)/VLOOKUP($E$1,Reference!$J$3:$K$109,2,FALSE))</f>
        <v>24.579103284446404</v>
      </c>
      <c r="J8" s="18">
        <f t="array" ref="J8">INDEX(Cuts!$K$2:$K$2133,MATCH(1,($D$1=Cuts!$B$2:$B$2133)*($A8=Cuts!$A$2:$A$2133),0))/(VLOOKUP($A8,Reference!$J$3:$K$109,2,FALSE)/VLOOKUP($E$1,Reference!$J$3:$K$109,2,FALSE))</f>
        <v>32.209268955632517</v>
      </c>
      <c r="K8" s="18">
        <f t="array" ref="K8">INDEX(Cuts!$L$2:$L$2133,MATCH(1,($D$1=Cuts!$B$2:$B$2133)*($A8=Cuts!$A$2:$A$2133),0))/(VLOOKUP($A8,Reference!$J$3:$K$109,2,FALSE)/VLOOKUP($E$1,Reference!$J$3:$K$109,2,FALSE))</f>
        <v>41.415899354862759</v>
      </c>
      <c r="L8" s="18"/>
      <c r="N8" s="18">
        <f>INDEX(Bottom!$B$3:$AP$54,MATCH($D$1,Bottom!$A$3:$A$54,0),MATCH($A8,Bottom!$B$1:$AP$1,0))/((VLOOKUP($A8,Reference!$J$3:$K$109,2,FALSE)/VLOOKUP($E$1,Reference!$J$3:$K$109,2,FALSE)))</f>
        <v>8.2666404233332251</v>
      </c>
      <c r="O8" s="18">
        <f>INDEX(Middle!$B$3:$AP$54,MATCH($D$1,Middle!$A$3:$A$54,0),MATCH($A8,Middle!$B$1:$AP$1,0))/((VLOOKUP($A8,Reference!$J$3:$K$109,2,FALSE)/VLOOKUP($E$1,Reference!$J$3:$K$109,2,FALSE)))</f>
        <v>15.309483586424193</v>
      </c>
      <c r="P8" s="18">
        <f t="array" ref="P8">INDEX(Middle60!$B$3:$AP$54,MATCH($D$1,Top!$A$3:$A$54,0),MATCH($A8,Top!$B$1:$AP$1,0))/((VLOOKUP($A8,Reference!$J$3:$K$109,2,FALSE)/VLOOKUP($E$1,Reference!$J$3:$K$109,2,FALSE)))</f>
        <v>16.195526674913026</v>
      </c>
      <c r="Q8" s="18">
        <f>INDEX(Top!$B$3:$AP$54,MATCH($D$1,Top!$A$3:$A$54,0),MATCH($A8,Top!$B$1:$AP$1,0))/((VLOOKUP($A8,Reference!$J$3:$K$109,2,FALSE)/VLOOKUP($E$1,Reference!$J$3:$K$109,2,FALSE)))</f>
        <v>48.161756530384707</v>
      </c>
    </row>
    <row r="9" spans="1:23">
      <c r="A9" s="15">
        <v>1984</v>
      </c>
      <c r="B9" s="18">
        <f t="array" ref="B9">INDEX(Cuts!$C$2:$C$2133,MATCH(1,($D$1=Cuts!$B$2:$B$2133)*($A9=Cuts!$A$2:$A$2133),0))/(VLOOKUP($A9,Reference!$J$3:$K$109,2,FALSE)/VLOOKUP($E$1,Reference!$J$3:$K$109,2,FALSE))</f>
        <v>8.4335024928332274</v>
      </c>
      <c r="C9" s="18">
        <f t="array" ref="C9">INDEX(Cuts!$D$2:$D$2133,MATCH(1,($D$1=Cuts!$B$2:$B$2133)*($A9=Cuts!$A$2:$A$2133),0))/(VLOOKUP($A9,Reference!$J$3:$K$109,2,FALSE)/VLOOKUP($E$1,Reference!$J$3:$K$109,2,FALSE))</f>
        <v>9.9784576357080699</v>
      </c>
      <c r="D9" s="18">
        <f t="array" ref="D9">INDEX(Cuts!$E$2:$E$2133,MATCH(1,($D$1=Cuts!$B$2:$B$2133)*($A9=Cuts!$A$2:$A$2133),0))/(VLOOKUP($A9,Reference!$J$3:$K$109,2,FALSE)/VLOOKUP($E$1,Reference!$J$3:$K$109,2,FALSE))</f>
        <v>11.674680129419105</v>
      </c>
      <c r="E9" s="18">
        <f t="array" ref="E9">INDEX(Cuts!$F$2:$F$2133,MATCH(1,($D$1=Cuts!$B$2:$B$2133)*($A9=Cuts!$A$2:$A$2133),0))/(VLOOKUP($A9,Reference!$J$3:$K$109,2,FALSE)/VLOOKUP($E$1,Reference!$J$3:$K$109,2,FALSE))</f>
        <v>13.442295173580728</v>
      </c>
      <c r="F9" s="18">
        <f t="array" ref="F9">INDEX(Cuts!$G$2:$G$2133,MATCH(1,($D$1=Cuts!$B$2:$B$2133)*($A9=Cuts!$A$2:$A$2133),0))/(VLOOKUP($A9,Reference!$J$3:$K$109,2,FALSE)/VLOOKUP($E$1,Reference!$J$3:$K$109,2,FALSE))</f>
        <v>15.492401975817449</v>
      </c>
      <c r="G9" s="18">
        <f t="array" ref="G9">INDEX(Cuts!$H$2:$H$2133,MATCH(1,($D$1=Cuts!$B$2:$B$2133)*($A9=Cuts!$A$2:$A$2133),0))/(VLOOKUP($A9,Reference!$J$3:$K$109,2,FALSE)/VLOOKUP($E$1,Reference!$J$3:$K$109,2,FALSE))</f>
        <v>18.2188250464893</v>
      </c>
      <c r="H9" s="18">
        <f t="array" ref="H9">INDEX(Cuts!$I$2:$I$2133,MATCH(1,($D$1=Cuts!$B$2:$B$2133)*($A9=Cuts!$A$2:$A$2133),0))/(VLOOKUP($A9,Reference!$J$3:$K$109,2,FALSE)/VLOOKUP($E$1,Reference!$J$3:$K$109,2,FALSE))</f>
        <v>21.063066109289391</v>
      </c>
      <c r="I9" s="18">
        <f t="array" ref="I9">INDEX(Cuts!$J$2:$J$2133,MATCH(1,($D$1=Cuts!$B$2:$B$2133)*($A9=Cuts!$A$2:$A$2133),0))/(VLOOKUP($A9,Reference!$J$3:$K$109,2,FALSE)/VLOOKUP($E$1,Reference!$J$3:$K$109,2,FALSE))</f>
        <v>25.517243588908336</v>
      </c>
      <c r="J9" s="18">
        <f t="array" ref="J9">INDEX(Cuts!$K$2:$K$2133,MATCH(1,($D$1=Cuts!$B$2:$B$2133)*($A9=Cuts!$A$2:$A$2133),0))/(VLOOKUP($A9,Reference!$J$3:$K$109,2,FALSE)/VLOOKUP($E$1,Reference!$J$3:$K$109,2,FALSE))</f>
        <v>33.865657986773087</v>
      </c>
      <c r="K9" s="18">
        <f t="array" ref="K9">INDEX(Cuts!$L$2:$L$2133,MATCH(1,($D$1=Cuts!$B$2:$B$2133)*($A9=Cuts!$A$2:$A$2133),0))/(VLOOKUP($A9,Reference!$J$3:$K$109,2,FALSE)/VLOOKUP($E$1,Reference!$J$3:$K$109,2,FALSE))</f>
        <v>41.168692513798064</v>
      </c>
      <c r="L9" s="18"/>
      <c r="N9" s="18">
        <f>INDEX(Bottom!$B$3:$AP$54,MATCH($D$1,Bottom!$A$3:$A$54,0),MATCH($A9,Bottom!$B$1:$AP$1,0))/((VLOOKUP($A9,Reference!$J$3:$K$109,2,FALSE)/VLOOKUP($E$1,Reference!$J$3:$K$109,2,FALSE)))</f>
        <v>8.0429474981536586</v>
      </c>
      <c r="O9" s="18">
        <f>INDEX(Middle!$B$3:$AP$54,MATCH($D$1,Middle!$A$3:$A$54,0),MATCH($A9,Middle!$B$1:$AP$1,0))/((VLOOKUP($A9,Reference!$J$3:$K$109,2,FALSE)/VLOOKUP($E$1,Reference!$J$3:$K$109,2,FALSE)))</f>
        <v>15.612345853548371</v>
      </c>
      <c r="P9" s="18">
        <f t="array" ref="P9">INDEX(Middle60!$B$3:$AP$54,MATCH($D$1,Top!$A$3:$A$54,0),MATCH($A9,Top!$B$1:$AP$1,0))/((VLOOKUP($A9,Reference!$J$3:$K$109,2,FALSE)/VLOOKUP($E$1,Reference!$J$3:$K$109,2,FALSE)))</f>
        <v>16.08664919821064</v>
      </c>
      <c r="Q9" s="18">
        <f>INDEX(Top!$B$3:$AP$54,MATCH($D$1,Top!$A$3:$A$54,0),MATCH($A9,Top!$B$1:$AP$1,0))/((VLOOKUP($A9,Reference!$J$3:$K$109,2,FALSE)/VLOOKUP($E$1,Reference!$J$3:$K$109,2,FALSE)))</f>
        <v>46.697026084871332</v>
      </c>
    </row>
    <row r="10" spans="1:23">
      <c r="A10" s="15">
        <v>1985</v>
      </c>
      <c r="B10" s="18">
        <f t="array" ref="B10">INDEX(Cuts!$C$2:$C$2133,MATCH(1,($D$1=Cuts!$B$2:$B$2133)*($A10=Cuts!$A$2:$A$2133),0))/(VLOOKUP($A10,Reference!$J$3:$K$109,2,FALSE)/VLOOKUP($E$1,Reference!$J$3:$K$109,2,FALSE))</f>
        <v>8.9565699008407549</v>
      </c>
      <c r="C10" s="18">
        <f t="array" ref="C10">INDEX(Cuts!$D$2:$D$2133,MATCH(1,($D$1=Cuts!$B$2:$B$2133)*($A10=Cuts!$A$2:$A$2133),0))/(VLOOKUP($A10,Reference!$J$3:$K$109,2,FALSE)/VLOOKUP($E$1,Reference!$J$3:$K$109,2,FALSE))</f>
        <v>10.845397376265955</v>
      </c>
      <c r="D10" s="18">
        <f t="array" ref="D10">INDEX(Cuts!$E$2:$E$2133,MATCH(1,($D$1=Cuts!$B$2:$B$2133)*($A10=Cuts!$A$2:$A$2133),0))/(VLOOKUP($A10,Reference!$J$3:$K$109,2,FALSE)/VLOOKUP($E$1,Reference!$J$3:$K$109,2,FALSE))</f>
        <v>12.266128762486332</v>
      </c>
      <c r="E10" s="18">
        <f t="array" ref="E10">INDEX(Cuts!$F$2:$F$2133,MATCH(1,($D$1=Cuts!$B$2:$B$2133)*($A10=Cuts!$A$2:$A$2133),0))/(VLOOKUP($A10,Reference!$J$3:$K$109,2,FALSE)/VLOOKUP($E$1,Reference!$J$3:$K$109,2,FALSE))</f>
        <v>13.865742513625538</v>
      </c>
      <c r="F10" s="18">
        <f t="array" ref="F10">INDEX(Cuts!$G$2:$G$2133,MATCH(1,($D$1=Cuts!$B$2:$B$2133)*($A10=Cuts!$A$2:$A$2133),0))/(VLOOKUP($A10,Reference!$J$3:$K$109,2,FALSE)/VLOOKUP($E$1,Reference!$J$3:$K$109,2,FALSE))</f>
        <v>15.895641252947057</v>
      </c>
      <c r="G10" s="18">
        <f t="array" ref="G10">INDEX(Cuts!$H$2:$H$2133,MATCH(1,($D$1=Cuts!$B$2:$B$2133)*($A10=Cuts!$A$2:$A$2133),0))/(VLOOKUP($A10,Reference!$J$3:$K$109,2,FALSE)/VLOOKUP($E$1,Reference!$J$3:$K$109,2,FALSE))</f>
        <v>18.326051521531486</v>
      </c>
      <c r="H10" s="18">
        <f t="array" ref="H10">INDEX(Cuts!$I$2:$I$2133,MATCH(1,($D$1=Cuts!$B$2:$B$2133)*($A10=Cuts!$A$2:$A$2133),0))/(VLOOKUP($A10,Reference!$J$3:$K$109,2,FALSE)/VLOOKUP($E$1,Reference!$J$3:$K$109,2,FALSE))</f>
        <v>21.424161943241138</v>
      </c>
      <c r="I10" s="18">
        <f t="array" ref="I10">INDEX(Cuts!$J$2:$J$2133,MATCH(1,($D$1=Cuts!$B$2:$B$2133)*($A10=Cuts!$A$2:$A$2133),0))/(VLOOKUP($A10,Reference!$J$3:$K$109,2,FALSE)/VLOOKUP($E$1,Reference!$J$3:$K$109,2,FALSE))</f>
        <v>24.978025145176744</v>
      </c>
      <c r="J10" s="18">
        <f t="array" ref="J10">INDEX(Cuts!$K$2:$K$2133,MATCH(1,($D$1=Cuts!$B$2:$B$2133)*($A10=Cuts!$A$2:$A$2133),0))/(VLOOKUP($A10,Reference!$J$3:$K$109,2,FALSE)/VLOOKUP($E$1,Reference!$J$3:$K$109,2,FALSE))</f>
        <v>33.927103467353085</v>
      </c>
      <c r="K10" s="18">
        <f t="array" ref="K10">INDEX(Cuts!$L$2:$L$2133,MATCH(1,($D$1=Cuts!$B$2:$B$2133)*($A10=Cuts!$A$2:$A$2133),0))/(VLOOKUP($A10,Reference!$J$3:$K$109,2,FALSE)/VLOOKUP($E$1,Reference!$J$3:$K$109,2,FALSE))</f>
        <v>40.847560448609137</v>
      </c>
      <c r="L10" s="18"/>
      <c r="N10" s="18">
        <f>INDEX(Bottom!$B$3:$AP$54,MATCH($D$1,Bottom!$A$3:$A$54,0),MATCH($A10,Bottom!$B$1:$AP$1,0))/((VLOOKUP($A10,Reference!$J$3:$K$109,2,FALSE)/VLOOKUP($E$1,Reference!$J$3:$K$109,2,FALSE)))</f>
        <v>8.5683735106174108</v>
      </c>
      <c r="O10" s="18">
        <f>INDEX(Middle!$B$3:$AP$54,MATCH($D$1,Middle!$A$3:$A$54,0),MATCH($A10,Middle!$B$1:$AP$1,0))/((VLOOKUP($A10,Reference!$J$3:$K$109,2,FALSE)/VLOOKUP($E$1,Reference!$J$3:$K$109,2,FALSE)))</f>
        <v>16.056546862757056</v>
      </c>
      <c r="P10" s="18">
        <f t="array" ref="P10">INDEX(Middle60!$B$3:$AP$54,MATCH($D$1,Top!$A$3:$A$54,0),MATCH($A10,Top!$B$1:$AP$1,0))/((VLOOKUP($A10,Reference!$J$3:$K$109,2,FALSE)/VLOOKUP($E$1,Reference!$J$3:$K$109,2,FALSE)))</f>
        <v>16.493046572932151</v>
      </c>
      <c r="Q10" s="18">
        <f>INDEX(Top!$B$3:$AP$54,MATCH($D$1,Top!$A$3:$A$54,0),MATCH($A10,Top!$B$1:$AP$1,0))/((VLOOKUP($A10,Reference!$J$3:$K$109,2,FALSE)/VLOOKUP($E$1,Reference!$J$3:$K$109,2,FALSE)))</f>
        <v>46.669862185462677</v>
      </c>
    </row>
    <row r="11" spans="1:23">
      <c r="A11" s="15">
        <v>1986</v>
      </c>
      <c r="B11" s="18">
        <f t="array" ref="B11">INDEX(Cuts!$C$2:$C$2133,MATCH(1,($D$1=Cuts!$B$2:$B$2133)*($A11=Cuts!$A$2:$A$2133),0))/(VLOOKUP($A11,Reference!$J$3:$K$109,2,FALSE)/VLOOKUP($E$1,Reference!$J$3:$K$109,2,FALSE))</f>
        <v>9.1093792525050485</v>
      </c>
      <c r="C11" s="18">
        <f t="array" ref="C11">INDEX(Cuts!$D$2:$D$2133,MATCH(1,($D$1=Cuts!$B$2:$B$2133)*($A11=Cuts!$A$2:$A$2133),0))/(VLOOKUP($A11,Reference!$J$3:$K$109,2,FALSE)/VLOOKUP($E$1,Reference!$J$3:$K$109,2,FALSE))</f>
        <v>11.191719800127784</v>
      </c>
      <c r="D11" s="18">
        <f t="array" ref="D11">INDEX(Cuts!$E$2:$E$2133,MATCH(1,($D$1=Cuts!$B$2:$B$2133)*($A11=Cuts!$A$2:$A$2133),0))/(VLOOKUP($A11,Reference!$J$3:$K$109,2,FALSE)/VLOOKUP($E$1,Reference!$J$3:$K$109,2,FALSE))</f>
        <v>13.239107526494092</v>
      </c>
      <c r="E11" s="18">
        <f t="array" ref="E11">INDEX(Cuts!$F$2:$F$2133,MATCH(1,($D$1=Cuts!$B$2:$B$2133)*($A11=Cuts!$A$2:$A$2133),0))/(VLOOKUP($A11,Reference!$J$3:$K$109,2,FALSE)/VLOOKUP($E$1,Reference!$J$3:$K$109,2,FALSE))</f>
        <v>14.680642801671691</v>
      </c>
      <c r="F11" s="18">
        <f t="array" ref="F11">INDEX(Cuts!$G$2:$G$2133,MATCH(1,($D$1=Cuts!$B$2:$B$2133)*($A11=Cuts!$A$2:$A$2133),0))/(VLOOKUP($A11,Reference!$J$3:$K$109,2,FALSE)/VLOOKUP($E$1,Reference!$J$3:$K$109,2,FALSE))</f>
        <v>16.769946228142736</v>
      </c>
      <c r="G11" s="18">
        <f t="array" ref="G11">INDEX(Cuts!$H$2:$H$2133,MATCH(1,($D$1=Cuts!$B$2:$B$2133)*($A11=Cuts!$A$2:$A$2133),0))/(VLOOKUP($A11,Reference!$J$3:$K$109,2,FALSE)/VLOOKUP($E$1,Reference!$J$3:$K$109,2,FALSE))</f>
        <v>19.436705400935271</v>
      </c>
      <c r="H11" s="18">
        <f t="array" ref="H11">INDEX(Cuts!$I$2:$I$2133,MATCH(1,($D$1=Cuts!$B$2:$B$2133)*($A11=Cuts!$A$2:$A$2133),0))/(VLOOKUP($A11,Reference!$J$3:$K$109,2,FALSE)/VLOOKUP($E$1,Reference!$J$3:$K$109,2,FALSE))</f>
        <v>22.244258690559143</v>
      </c>
      <c r="I11" s="18">
        <f t="array" ref="I11">INDEX(Cuts!$J$2:$J$2133,MATCH(1,($D$1=Cuts!$B$2:$B$2133)*($A11=Cuts!$A$2:$A$2133),0))/(VLOOKUP($A11,Reference!$J$3:$K$109,2,FALSE)/VLOOKUP($E$1,Reference!$J$3:$K$109,2,FALSE))</f>
        <v>26.470015914414702</v>
      </c>
      <c r="J11" s="18">
        <f t="array" ref="J11">INDEX(Cuts!$K$2:$K$2133,MATCH(1,($D$1=Cuts!$B$2:$B$2133)*($A11=Cuts!$A$2:$A$2133),0))/(VLOOKUP($A11,Reference!$J$3:$K$109,2,FALSE)/VLOOKUP($E$1,Reference!$J$3:$K$109,2,FALSE))</f>
        <v>33.527849305991175</v>
      </c>
      <c r="K11" s="18">
        <f t="array" ref="K11">INDEX(Cuts!$L$2:$L$2133,MATCH(1,($D$1=Cuts!$B$2:$B$2133)*($A11=Cuts!$A$2:$A$2133),0))/(VLOOKUP($A11,Reference!$J$3:$K$109,2,FALSE)/VLOOKUP($E$1,Reference!$J$3:$K$109,2,FALSE))</f>
        <v>42.82072315012433</v>
      </c>
      <c r="L11" s="18"/>
      <c r="N11" s="18">
        <f>INDEX(Bottom!$B$3:$AP$54,MATCH($D$1,Bottom!$A$3:$A$54,0),MATCH($A11,Bottom!$B$1:$AP$1,0))/((VLOOKUP($A11,Reference!$J$3:$K$109,2,FALSE)/VLOOKUP($E$1,Reference!$J$3:$K$109,2,FALSE)))</f>
        <v>9.0855314723113256</v>
      </c>
      <c r="O11" s="18">
        <f>INDEX(Middle!$B$3:$AP$54,MATCH($D$1,Middle!$A$3:$A$54,0),MATCH($A11,Middle!$B$1:$AP$1,0))/((VLOOKUP($A11,Reference!$J$3:$K$109,2,FALSE)/VLOOKUP($E$1,Reference!$J$3:$K$109,2,FALSE)))</f>
        <v>16.870105627168542</v>
      </c>
      <c r="P11" s="18">
        <f t="array" ref="P11">INDEX(Middle60!$B$3:$AP$54,MATCH($D$1,Top!$A$3:$A$54,0),MATCH($A11,Top!$B$1:$AP$1,0))/((VLOOKUP($A11,Reference!$J$3:$K$109,2,FALSE)/VLOOKUP($E$1,Reference!$J$3:$K$109,2,FALSE)))</f>
        <v>17.631422264295967</v>
      </c>
      <c r="Q11" s="18">
        <f>INDEX(Top!$B$3:$AP$54,MATCH($D$1,Top!$A$3:$A$54,0),MATCH($A11,Top!$B$1:$AP$1,0))/((VLOOKUP($A11,Reference!$J$3:$K$109,2,FALSE)/VLOOKUP($E$1,Reference!$J$3:$K$109,2,FALSE)))</f>
        <v>49.793709300166775</v>
      </c>
    </row>
    <row r="12" spans="1:23">
      <c r="A12" s="15">
        <v>1987</v>
      </c>
      <c r="B12" s="18">
        <f t="array" ref="B12">INDEX(Cuts!$C$2:$C$2133,MATCH(1,($D$1=Cuts!$B$2:$B$2133)*($A12=Cuts!$A$2:$A$2133),0))/(VLOOKUP($A12,Reference!$J$3:$K$109,2,FALSE)/VLOOKUP($E$1,Reference!$J$3:$K$109,2,FALSE))</f>
        <v>9.87377707154379</v>
      </c>
      <c r="C12" s="18">
        <f t="array" ref="C12">INDEX(Cuts!$D$2:$D$2133,MATCH(1,($D$1=Cuts!$B$2:$B$2133)*($A12=Cuts!$A$2:$A$2133),0))/(VLOOKUP($A12,Reference!$J$3:$K$109,2,FALSE)/VLOOKUP($E$1,Reference!$J$3:$K$109,2,FALSE))</f>
        <v>11.800906603489448</v>
      </c>
      <c r="D12" s="18">
        <f t="array" ref="D12">INDEX(Cuts!$E$2:$E$2133,MATCH(1,($D$1=Cuts!$B$2:$B$2133)*($A12=Cuts!$A$2:$A$2133),0))/(VLOOKUP($A12,Reference!$J$3:$K$109,2,FALSE)/VLOOKUP($E$1,Reference!$J$3:$K$109,2,FALSE))</f>
        <v>13.212633977789398</v>
      </c>
      <c r="E12" s="18">
        <f t="array" ref="E12">INDEX(Cuts!$F$2:$F$2133,MATCH(1,($D$1=Cuts!$B$2:$B$2133)*($A12=Cuts!$A$2:$A$2133),0))/(VLOOKUP($A12,Reference!$J$3:$K$109,2,FALSE)/VLOOKUP($E$1,Reference!$J$3:$K$109,2,FALSE))</f>
        <v>15.272700551452987</v>
      </c>
      <c r="F12" s="18">
        <f t="array" ref="F12">INDEX(Cuts!$G$2:$G$2133,MATCH(1,($D$1=Cuts!$B$2:$B$2133)*($A12=Cuts!$A$2:$A$2133),0))/(VLOOKUP($A12,Reference!$J$3:$K$109,2,FALSE)/VLOOKUP($E$1,Reference!$J$3:$K$109,2,FALSE))</f>
        <v>17.332892713196781</v>
      </c>
      <c r="G12" s="18">
        <f t="array" ref="G12">INDEX(Cuts!$H$2:$H$2133,MATCH(1,($D$1=Cuts!$B$2:$B$2133)*($A12=Cuts!$A$2:$A$2133),0))/(VLOOKUP($A12,Reference!$J$3:$K$109,2,FALSE)/VLOOKUP($E$1,Reference!$J$3:$K$109,2,FALSE))</f>
        <v>19.930966269532476</v>
      </c>
      <c r="H12" s="18">
        <f t="array" ref="H12">INDEX(Cuts!$I$2:$I$2133,MATCH(1,($D$1=Cuts!$B$2:$B$2133)*($A12=Cuts!$A$2:$A$2133),0))/(VLOOKUP($A12,Reference!$J$3:$K$109,2,FALSE)/VLOOKUP($E$1,Reference!$J$3:$K$109,2,FALSE))</f>
        <v>22.671279650215709</v>
      </c>
      <c r="I12" s="18">
        <f t="array" ref="I12">INDEX(Cuts!$J$2:$J$2133,MATCH(1,($D$1=Cuts!$B$2:$B$2133)*($A12=Cuts!$A$2:$A$2133),0))/(VLOOKUP($A12,Reference!$J$3:$K$109,2,FALSE)/VLOOKUP($E$1,Reference!$J$3:$K$109,2,FALSE))</f>
        <v>27.027790152698483</v>
      </c>
      <c r="J12" s="18">
        <f t="array" ref="J12">INDEX(Cuts!$K$2:$K$2133,MATCH(1,($D$1=Cuts!$B$2:$B$2133)*($A12=Cuts!$A$2:$A$2133),0))/(VLOOKUP($A12,Reference!$J$3:$K$109,2,FALSE)/VLOOKUP($E$1,Reference!$J$3:$K$109,2,FALSE))</f>
        <v>34.429132189225712</v>
      </c>
      <c r="K12" s="18">
        <f t="array" ref="K12">INDEX(Cuts!$L$2:$L$2133,MATCH(1,($D$1=Cuts!$B$2:$B$2133)*($A12=Cuts!$A$2:$A$2133),0))/(VLOOKUP($A12,Reference!$J$3:$K$109,2,FALSE)/VLOOKUP($E$1,Reference!$J$3:$K$109,2,FALSE))</f>
        <v>43.687592520626318</v>
      </c>
      <c r="L12" s="18"/>
      <c r="N12" s="18">
        <f>INDEX(Bottom!$B$3:$AP$54,MATCH($D$1,Bottom!$A$3:$A$54,0),MATCH($A12,Bottom!$B$1:$AP$1,0))/((VLOOKUP($A12,Reference!$J$3:$K$109,2,FALSE)/VLOOKUP($E$1,Reference!$J$3:$K$109,2,FALSE)))</f>
        <v>9.3719981323688408</v>
      </c>
      <c r="O12" s="18">
        <f>INDEX(Middle!$B$3:$AP$54,MATCH($D$1,Middle!$A$3:$A$54,0),MATCH($A12,Middle!$B$1:$AP$1,0))/((VLOOKUP($A12,Reference!$J$3:$K$109,2,FALSE)/VLOOKUP($E$1,Reference!$J$3:$K$109,2,FALSE)))</f>
        <v>17.503194267596673</v>
      </c>
      <c r="P12" s="18">
        <f t="array" ref="P12">INDEX(Middle60!$B$3:$AP$54,MATCH($D$1,Top!$A$3:$A$54,0),MATCH($A12,Top!$B$1:$AP$1,0))/((VLOOKUP($A12,Reference!$J$3:$K$109,2,FALSE)/VLOOKUP($E$1,Reference!$J$3:$K$109,2,FALSE)))</f>
        <v>18.021265686651983</v>
      </c>
      <c r="Q12" s="18">
        <f>INDEX(Top!$B$3:$AP$54,MATCH($D$1,Top!$A$3:$A$54,0),MATCH($A12,Top!$B$1:$AP$1,0))/((VLOOKUP($A12,Reference!$J$3:$K$109,2,FALSE)/VLOOKUP($E$1,Reference!$J$3:$K$109,2,FALSE)))</f>
        <v>51.661134438777189</v>
      </c>
    </row>
    <row r="13" spans="1:23">
      <c r="A13" s="15">
        <v>1988</v>
      </c>
      <c r="B13" s="18">
        <f t="array" ref="B13">INDEX(Cuts!$C$2:$C$2133,MATCH(1,($D$1=Cuts!$B$2:$B$2133)*($A13=Cuts!$A$2:$A$2133),0))/(VLOOKUP($A13,Reference!$J$3:$K$109,2,FALSE)/VLOOKUP($E$1,Reference!$J$3:$K$109,2,FALSE))</f>
        <v>10.306391276637692</v>
      </c>
      <c r="C13" s="18">
        <f t="array" ref="C13">INDEX(Cuts!$D$2:$D$2133,MATCH(1,($D$1=Cuts!$B$2:$B$2133)*($A13=Cuts!$A$2:$A$2133),0))/(VLOOKUP($A13,Reference!$J$3:$K$109,2,FALSE)/VLOOKUP($E$1,Reference!$J$3:$K$109,2,FALSE))</f>
        <v>12.2825317628224</v>
      </c>
      <c r="D13" s="18">
        <f t="array" ref="D13">INDEX(Cuts!$E$2:$E$2133,MATCH(1,($D$1=Cuts!$B$2:$B$2133)*($A13=Cuts!$A$2:$A$2133),0))/(VLOOKUP($A13,Reference!$J$3:$K$109,2,FALSE)/VLOOKUP($E$1,Reference!$J$3:$K$109,2,FALSE))</f>
        <v>13.770719461171879</v>
      </c>
      <c r="E13" s="18">
        <f t="array" ref="E13">INDEX(Cuts!$F$2:$F$2133,MATCH(1,($D$1=Cuts!$B$2:$B$2133)*($A13=Cuts!$A$2:$A$2133),0))/(VLOOKUP($A13,Reference!$J$3:$K$109,2,FALSE)/VLOOKUP($E$1,Reference!$J$3:$K$109,2,FALSE))</f>
        <v>15.730472816969719</v>
      </c>
      <c r="F13" s="18">
        <f t="array" ref="F13">INDEX(Cuts!$G$2:$G$2133,MATCH(1,($D$1=Cuts!$B$2:$B$2133)*($A13=Cuts!$A$2:$A$2133),0))/(VLOOKUP($A13,Reference!$J$3:$K$109,2,FALSE)/VLOOKUP($E$1,Reference!$J$3:$K$109,2,FALSE))</f>
        <v>17.868873116451532</v>
      </c>
      <c r="G13" s="18">
        <f t="array" ref="G13">INDEX(Cuts!$H$2:$H$2133,MATCH(1,($D$1=Cuts!$B$2:$B$2133)*($A13=Cuts!$A$2:$A$2133),0))/(VLOOKUP($A13,Reference!$J$3:$K$109,2,FALSE)/VLOOKUP($E$1,Reference!$J$3:$K$109,2,FALSE))</f>
        <v>20.812965051601392</v>
      </c>
      <c r="H13" s="18">
        <f t="array" ref="H13">INDEX(Cuts!$I$2:$I$2133,MATCH(1,($D$1=Cuts!$B$2:$B$2133)*($A13=Cuts!$A$2:$A$2133),0))/(VLOOKUP($A13,Reference!$J$3:$K$109,2,FALSE)/VLOOKUP($E$1,Reference!$J$3:$K$109,2,FALSE))</f>
        <v>24.056988963120276</v>
      </c>
      <c r="I13" s="18">
        <f t="array" ref="I13">INDEX(Cuts!$J$2:$J$2133,MATCH(1,($D$1=Cuts!$B$2:$B$2133)*($A13=Cuts!$A$2:$A$2133),0))/(VLOOKUP($A13,Reference!$J$3:$K$109,2,FALSE)/VLOOKUP($E$1,Reference!$J$3:$K$109,2,FALSE))</f>
        <v>29.135016315736756</v>
      </c>
      <c r="J13" s="18">
        <f t="array" ref="J13">INDEX(Cuts!$K$2:$K$2133,MATCH(1,($D$1=Cuts!$B$2:$B$2133)*($A13=Cuts!$A$2:$A$2133),0))/(VLOOKUP($A13,Reference!$J$3:$K$109,2,FALSE)/VLOOKUP($E$1,Reference!$J$3:$K$109,2,FALSE))</f>
        <v>36.635336546061382</v>
      </c>
      <c r="K13" s="18">
        <f t="array" ref="K13">INDEX(Cuts!$L$2:$L$2133,MATCH(1,($D$1=Cuts!$B$2:$B$2133)*($A13=Cuts!$A$2:$A$2133),0))/(VLOOKUP($A13,Reference!$J$3:$K$109,2,FALSE)/VLOOKUP($E$1,Reference!$J$3:$K$109,2,FALSE))</f>
        <v>49.677115832499268</v>
      </c>
      <c r="L13" s="18"/>
      <c r="N13" s="18">
        <f>INDEX(Bottom!$B$3:$AP$54,MATCH($D$1,Bottom!$A$3:$A$54,0),MATCH($A13,Bottom!$B$1:$AP$1,0))/((VLOOKUP($A13,Reference!$J$3:$K$109,2,FALSE)/VLOOKUP($E$1,Reference!$J$3:$K$109,2,FALSE)))</f>
        <v>9.5468278134403537</v>
      </c>
      <c r="O13" s="18">
        <f>INDEX(Middle!$B$3:$AP$54,MATCH($D$1,Middle!$A$3:$A$54,0),MATCH($A13,Middle!$B$1:$AP$1,0))/((VLOOKUP($A13,Reference!$J$3:$K$109,2,FALSE)/VLOOKUP($E$1,Reference!$J$3:$K$109,2,FALSE)))</f>
        <v>17.861572726365274</v>
      </c>
      <c r="P13" s="18">
        <f t="array" ref="P13">INDEX(Middle60!$B$3:$AP$54,MATCH($D$1,Top!$A$3:$A$54,0),MATCH($A13,Top!$B$1:$AP$1,0))/((VLOOKUP($A13,Reference!$J$3:$K$109,2,FALSE)/VLOOKUP($E$1,Reference!$J$3:$K$109,2,FALSE)))</f>
        <v>18.640379691955197</v>
      </c>
      <c r="Q13" s="18">
        <f>INDEX(Top!$B$3:$AP$54,MATCH($D$1,Top!$A$3:$A$54,0),MATCH($A13,Top!$B$1:$AP$1,0))/((VLOOKUP($A13,Reference!$J$3:$K$109,2,FALSE)/VLOOKUP($E$1,Reference!$J$3:$K$109,2,FALSE)))</f>
        <v>55.4709231846888</v>
      </c>
    </row>
    <row r="14" spans="1:23">
      <c r="A14" s="15">
        <v>1989</v>
      </c>
      <c r="B14" s="18">
        <f t="array" ref="B14">INDEX(Cuts!$C$2:$C$2133,MATCH(1,($D$1=Cuts!$B$2:$B$2133)*($A14=Cuts!$A$2:$A$2133),0))/(VLOOKUP($A14,Reference!$J$3:$K$109,2,FALSE)/VLOOKUP($E$1,Reference!$J$3:$K$109,2,FALSE))</f>
        <v>9.9283478280266682</v>
      </c>
      <c r="C14" s="18">
        <f t="array" ref="C14">INDEX(Cuts!$D$2:$D$2133,MATCH(1,($D$1=Cuts!$B$2:$B$2133)*($A14=Cuts!$A$2:$A$2133),0))/(VLOOKUP($A14,Reference!$J$3:$K$109,2,FALSE)/VLOOKUP($E$1,Reference!$J$3:$K$109,2,FALSE))</f>
        <v>12.069023048637529</v>
      </c>
      <c r="D14" s="18">
        <f t="array" ref="D14">INDEX(Cuts!$E$2:$E$2133,MATCH(1,($D$1=Cuts!$B$2:$B$2133)*($A14=Cuts!$A$2:$A$2133),0))/(VLOOKUP($A14,Reference!$J$3:$K$109,2,FALSE)/VLOOKUP($E$1,Reference!$J$3:$K$109,2,FALSE))</f>
        <v>14.143480936011986</v>
      </c>
      <c r="E14" s="18">
        <f t="array" ref="E14">INDEX(Cuts!$F$2:$F$2133,MATCH(1,($D$1=Cuts!$B$2:$B$2133)*($A14=Cuts!$A$2:$A$2133),0))/(VLOOKUP($A14,Reference!$J$3:$K$109,2,FALSE)/VLOOKUP($E$1,Reference!$J$3:$K$109,2,FALSE))</f>
        <v>16.063542768027347</v>
      </c>
      <c r="F14" s="18">
        <f t="array" ref="F14">INDEX(Cuts!$G$2:$G$2133,MATCH(1,($D$1=Cuts!$B$2:$B$2133)*($A14=Cuts!$A$2:$A$2133),0))/(VLOOKUP($A14,Reference!$J$3:$K$109,2,FALSE)/VLOOKUP($E$1,Reference!$J$3:$K$109,2,FALSE))</f>
        <v>18.158526572291194</v>
      </c>
      <c r="G14" s="18">
        <f t="array" ref="G14">INDEX(Cuts!$H$2:$H$2133,MATCH(1,($D$1=Cuts!$B$2:$B$2133)*($A14=Cuts!$A$2:$A$2133),0))/(VLOOKUP($A14,Reference!$J$3:$K$109,2,FALSE)/VLOOKUP($E$1,Reference!$J$3:$K$109,2,FALSE))</f>
        <v>21.391854900570465</v>
      </c>
      <c r="H14" s="18">
        <f t="array" ref="H14">INDEX(Cuts!$I$2:$I$2133,MATCH(1,($D$1=Cuts!$B$2:$B$2133)*($A14=Cuts!$A$2:$A$2133),0))/(VLOOKUP($A14,Reference!$J$3:$K$109,2,FALSE)/VLOOKUP($E$1,Reference!$J$3:$K$109,2,FALSE))</f>
        <v>24.776596967387682</v>
      </c>
      <c r="I14" s="18">
        <f t="array" ref="I14">INDEX(Cuts!$J$2:$J$2133,MATCH(1,($D$1=Cuts!$B$2:$B$2133)*($A14=Cuts!$A$2:$A$2133),0))/(VLOOKUP($A14,Reference!$J$3:$K$109,2,FALSE)/VLOOKUP($E$1,Reference!$J$3:$K$109,2,FALSE))</f>
        <v>29.656725804600967</v>
      </c>
      <c r="J14" s="18">
        <f t="array" ref="J14">INDEX(Cuts!$K$2:$K$2133,MATCH(1,($D$1=Cuts!$B$2:$B$2133)*($A14=Cuts!$A$2:$A$2133),0))/(VLOOKUP($A14,Reference!$J$3:$K$109,2,FALSE)/VLOOKUP($E$1,Reference!$J$3:$K$109,2,FALSE))</f>
        <v>37.740477838040917</v>
      </c>
      <c r="K14" s="18">
        <f t="array" ref="K14">INDEX(Cuts!$L$2:$L$2133,MATCH(1,($D$1=Cuts!$B$2:$B$2133)*($A14=Cuts!$A$2:$A$2133),0))/(VLOOKUP($A14,Reference!$J$3:$K$109,2,FALSE)/VLOOKUP($E$1,Reference!$J$3:$K$109,2,FALSE))</f>
        <v>45.183118378243805</v>
      </c>
      <c r="L14" s="18"/>
      <c r="N14" s="18">
        <f>INDEX(Bottom!$B$3:$AP$54,MATCH($D$1,Bottom!$A$3:$A$54,0),MATCH($A14,Bottom!$B$1:$AP$1,0))/((VLOOKUP($A14,Reference!$J$3:$K$109,2,FALSE)/VLOOKUP($E$1,Reference!$J$3:$K$109,2,FALSE)))</f>
        <v>9.480479613088729</v>
      </c>
      <c r="O14" s="18">
        <f>INDEX(Middle!$B$3:$AP$54,MATCH($D$1,Middle!$A$3:$A$54,0),MATCH($A14,Middle!$B$1:$AP$1,0))/((VLOOKUP($A14,Reference!$J$3:$K$109,2,FALSE)/VLOOKUP($E$1,Reference!$J$3:$K$109,2,FALSE)))</f>
        <v>18.625719400630398</v>
      </c>
      <c r="P14" s="18">
        <f t="array" ref="P14">INDEX(Middle60!$B$3:$AP$54,MATCH($D$1,Top!$A$3:$A$54,0),MATCH($A14,Top!$B$1:$AP$1,0))/((VLOOKUP($A14,Reference!$J$3:$K$109,2,FALSE)/VLOOKUP($E$1,Reference!$J$3:$K$109,2,FALSE)))</f>
        <v>19.275965369518843</v>
      </c>
      <c r="Q14" s="18">
        <f>INDEX(Top!$B$3:$AP$54,MATCH($D$1,Top!$A$3:$A$54,0),MATCH($A14,Top!$B$1:$AP$1,0))/((VLOOKUP($A14,Reference!$J$3:$K$109,2,FALSE)/VLOOKUP($E$1,Reference!$J$3:$K$109,2,FALSE)))</f>
        <v>53.960473727067487</v>
      </c>
    </row>
    <row r="15" spans="1:23">
      <c r="A15" s="15">
        <v>1990</v>
      </c>
      <c r="B15" s="18">
        <f t="array" ref="B15">INDEX(Cuts!$C$2:$C$2133,MATCH(1,($D$1=Cuts!$B$2:$B$2133)*($A15=Cuts!$A$2:$A$2133),0))/(VLOOKUP($A15,Reference!$J$3:$K$109,2,FALSE)/VLOOKUP($E$1,Reference!$J$3:$K$109,2,FALSE))</f>
        <v>9.6751936425338663</v>
      </c>
      <c r="C15" s="18">
        <f t="array" ref="C15">INDEX(Cuts!$D$2:$D$2133,MATCH(1,($D$1=Cuts!$B$2:$B$2133)*($A15=Cuts!$A$2:$A$2133),0))/(VLOOKUP($A15,Reference!$J$3:$K$109,2,FALSE)/VLOOKUP($E$1,Reference!$J$3:$K$109,2,FALSE))</f>
        <v>12.095713410611221</v>
      </c>
      <c r="D15" s="18">
        <f t="array" ref="D15">INDEX(Cuts!$E$2:$E$2133,MATCH(1,($D$1=Cuts!$B$2:$B$2133)*($A15=Cuts!$A$2:$A$2133),0))/(VLOOKUP($A15,Reference!$J$3:$K$109,2,FALSE)/VLOOKUP($E$1,Reference!$J$3:$K$109,2,FALSE))</f>
        <v>14.152312360670061</v>
      </c>
      <c r="E15" s="18">
        <f t="array" ref="E15">INDEX(Cuts!$F$2:$F$2133,MATCH(1,($D$1=Cuts!$B$2:$B$2133)*($A15=Cuts!$A$2:$A$2133),0))/(VLOOKUP($A15,Reference!$J$3:$K$109,2,FALSE)/VLOOKUP($E$1,Reference!$J$3:$K$109,2,FALSE))</f>
        <v>16.045832764084377</v>
      </c>
      <c r="F15" s="18">
        <f t="array" ref="F15">INDEX(Cuts!$G$2:$G$2133,MATCH(1,($D$1=Cuts!$B$2:$B$2133)*($A15=Cuts!$A$2:$A$2133),0))/(VLOOKUP($A15,Reference!$J$3:$K$109,2,FALSE)/VLOOKUP($E$1,Reference!$J$3:$K$109,2,FALSE))</f>
        <v>18.835072286084422</v>
      </c>
      <c r="G15" s="18">
        <f t="array" ref="G15">INDEX(Cuts!$H$2:$H$2133,MATCH(1,($D$1=Cuts!$B$2:$B$2133)*($A15=Cuts!$A$2:$A$2133),0))/(VLOOKUP($A15,Reference!$J$3:$K$109,2,FALSE)/VLOOKUP($E$1,Reference!$J$3:$K$109,2,FALSE))</f>
        <v>21.194958542259489</v>
      </c>
      <c r="H15" s="18">
        <f t="array" ref="H15">INDEX(Cuts!$I$2:$I$2133,MATCH(1,($D$1=Cuts!$B$2:$B$2133)*($A15=Cuts!$A$2:$A$2133),0))/(VLOOKUP($A15,Reference!$J$3:$K$109,2,FALSE)/VLOOKUP($E$1,Reference!$J$3:$K$109,2,FALSE))</f>
        <v>24.926632873454196</v>
      </c>
      <c r="I15" s="18">
        <f t="array" ref="I15">INDEX(Cuts!$J$2:$J$2133,MATCH(1,($D$1=Cuts!$B$2:$B$2133)*($A15=Cuts!$A$2:$A$2133),0))/(VLOOKUP($A15,Reference!$J$3:$K$109,2,FALSE)/VLOOKUP($E$1,Reference!$J$3:$K$109,2,FALSE))</f>
        <v>29.523138956568225</v>
      </c>
      <c r="J15" s="18">
        <f t="array" ref="J15">INDEX(Cuts!$K$2:$K$2133,MATCH(1,($D$1=Cuts!$B$2:$B$2133)*($A15=Cuts!$A$2:$A$2133),0))/(VLOOKUP($A15,Reference!$J$3:$K$109,2,FALSE)/VLOOKUP($E$1,Reference!$J$3:$K$109,2,FALSE))</f>
        <v>38.095821980095195</v>
      </c>
      <c r="K15" s="18">
        <f t="array" ref="K15">INDEX(Cuts!$L$2:$L$2133,MATCH(1,($D$1=Cuts!$B$2:$B$2133)*($A15=Cuts!$A$2:$A$2133),0))/(VLOOKUP($A15,Reference!$J$3:$K$109,2,FALSE)/VLOOKUP($E$1,Reference!$J$3:$K$109,2,FALSE))</f>
        <v>47.16255227985738</v>
      </c>
      <c r="L15" s="18"/>
      <c r="N15" s="18">
        <f>INDEX(Bottom!$B$3:$AP$54,MATCH($D$1,Bottom!$A$3:$A$54,0),MATCH($A15,Bottom!$B$1:$AP$1,0))/((VLOOKUP($A15,Reference!$J$3:$K$109,2,FALSE)/VLOOKUP($E$1,Reference!$J$3:$K$109,2,FALSE)))</f>
        <v>9.4736201911336426</v>
      </c>
      <c r="O15" s="18">
        <f>INDEX(Middle!$B$3:$AP$54,MATCH($D$1,Middle!$A$3:$A$54,0),MATCH($A15,Middle!$B$1:$AP$1,0))/((VLOOKUP($A15,Reference!$J$3:$K$109,2,FALSE)/VLOOKUP($E$1,Reference!$J$3:$K$109,2,FALSE)))</f>
        <v>18.577522739971329</v>
      </c>
      <c r="P15" s="18">
        <f t="array" ref="P15">INDEX(Middle60!$B$3:$AP$54,MATCH($D$1,Top!$A$3:$A$54,0),MATCH($A15,Top!$B$1:$AP$1,0))/((VLOOKUP($A15,Reference!$J$3:$K$109,2,FALSE)/VLOOKUP($E$1,Reference!$J$3:$K$109,2,FALSE)))</f>
        <v>19.368280330771686</v>
      </c>
      <c r="Q15" s="18">
        <f>INDEX(Top!$B$3:$AP$54,MATCH($D$1,Top!$A$3:$A$54,0),MATCH($A15,Top!$B$1:$AP$1,0))/((VLOOKUP($A15,Reference!$J$3:$K$109,2,FALSE)/VLOOKUP($E$1,Reference!$J$3:$K$109,2,FALSE)))</f>
        <v>52.911819011771115</v>
      </c>
    </row>
    <row r="16" spans="1:23">
      <c r="A16" s="15">
        <v>1991</v>
      </c>
      <c r="B16" s="18">
        <f t="array" ref="B16">INDEX(Cuts!$C$2:$C$2133,MATCH(1,($D$1=Cuts!$B$2:$B$2133)*($A16=Cuts!$A$2:$A$2133),0))/(VLOOKUP($A16,Reference!$J$3:$K$109,2,FALSE)/VLOOKUP($E$1,Reference!$J$3:$K$109,2,FALSE))</f>
        <v>9.5882382618398676</v>
      </c>
      <c r="C16" s="18">
        <f t="array" ref="C16">INDEX(Cuts!$D$2:$D$2133,MATCH(1,($D$1=Cuts!$B$2:$B$2133)*($A16=Cuts!$A$2:$A$2133),0))/(VLOOKUP($A16,Reference!$J$3:$K$109,2,FALSE)/VLOOKUP($E$1,Reference!$J$3:$K$109,2,FALSE))</f>
        <v>12.02300946111507</v>
      </c>
      <c r="D16" s="18">
        <f t="array" ref="D16">INDEX(Cuts!$E$2:$E$2133,MATCH(1,($D$1=Cuts!$B$2:$B$2133)*($A16=Cuts!$A$2:$A$2133),0))/(VLOOKUP($A16,Reference!$J$3:$K$109,2,FALSE)/VLOOKUP($E$1,Reference!$J$3:$K$109,2,FALSE))</f>
        <v>13.816203207344268</v>
      </c>
      <c r="E16" s="18">
        <f t="array" ref="E16">INDEX(Cuts!$F$2:$F$2133,MATCH(1,($D$1=Cuts!$B$2:$B$2133)*($A16=Cuts!$A$2:$A$2133),0))/(VLOOKUP($A16,Reference!$J$3:$K$109,2,FALSE)/VLOOKUP($E$1,Reference!$J$3:$K$109,2,FALSE))</f>
        <v>16.490268172548202</v>
      </c>
      <c r="F16" s="18">
        <f t="array" ref="F16">INDEX(Cuts!$G$2:$G$2133,MATCH(1,($D$1=Cuts!$B$2:$B$2133)*($A16=Cuts!$A$2:$A$2133),0))/(VLOOKUP($A16,Reference!$J$3:$K$109,2,FALSE)/VLOOKUP($E$1,Reference!$J$3:$K$109,2,FALSE))</f>
        <v>18.501851169264416</v>
      </c>
      <c r="G16" s="18">
        <f t="array" ref="G16">INDEX(Cuts!$H$2:$H$2133,MATCH(1,($D$1=Cuts!$B$2:$B$2133)*($A16=Cuts!$A$2:$A$2133),0))/(VLOOKUP($A16,Reference!$J$3:$K$109,2,FALSE)/VLOOKUP($E$1,Reference!$J$3:$K$109,2,FALSE))</f>
        <v>21.506669124936199</v>
      </c>
      <c r="H16" s="18">
        <f t="array" ref="H16">INDEX(Cuts!$I$2:$I$2133,MATCH(1,($D$1=Cuts!$B$2:$B$2133)*($A16=Cuts!$A$2:$A$2133),0))/(VLOOKUP($A16,Reference!$J$3:$K$109,2,FALSE)/VLOOKUP($E$1,Reference!$J$3:$K$109,2,FALSE))</f>
        <v>24.427625678446976</v>
      </c>
      <c r="I16" s="18">
        <f t="array" ref="I16">INDEX(Cuts!$J$2:$J$2133,MATCH(1,($D$1=Cuts!$B$2:$B$2133)*($A16=Cuts!$A$2:$A$2133),0))/(VLOOKUP($A16,Reference!$J$3:$K$109,2,FALSE)/VLOOKUP($E$1,Reference!$J$3:$K$109,2,FALSE))</f>
        <v>29.369525955921844</v>
      </c>
      <c r="J16" s="18">
        <f t="array" ref="J16">INDEX(Cuts!$K$2:$K$2133,MATCH(1,($D$1=Cuts!$B$2:$B$2133)*($A16=Cuts!$A$2:$A$2133),0))/(VLOOKUP($A16,Reference!$J$3:$K$109,2,FALSE)/VLOOKUP($E$1,Reference!$J$3:$K$109,2,FALSE))</f>
        <v>38.156733157168595</v>
      </c>
      <c r="K16" s="18">
        <f t="array" ref="K16">INDEX(Cuts!$L$2:$L$2133,MATCH(1,($D$1=Cuts!$B$2:$B$2133)*($A16=Cuts!$A$2:$A$2133),0))/(VLOOKUP($A16,Reference!$J$3:$K$109,2,FALSE)/VLOOKUP($E$1,Reference!$J$3:$K$109,2,FALSE))</f>
        <v>45.49091810136234</v>
      </c>
      <c r="L16" s="18"/>
      <c r="N16" s="18">
        <f>INDEX(Bottom!$B$3:$AP$54,MATCH($D$1,Bottom!$A$3:$A$54,0),MATCH($A16,Bottom!$B$1:$AP$1,0))/((VLOOKUP($A16,Reference!$J$3:$K$109,2,FALSE)/VLOOKUP($E$1,Reference!$J$3:$K$109,2,FALSE)))</f>
        <v>9.3919255871821594</v>
      </c>
      <c r="O16" s="18">
        <f>INDEX(Middle!$B$3:$AP$54,MATCH($D$1,Middle!$A$3:$A$54,0),MATCH($A16,Middle!$B$1:$AP$1,0))/((VLOOKUP($A16,Reference!$J$3:$K$109,2,FALSE)/VLOOKUP($E$1,Reference!$J$3:$K$109,2,FALSE)))</f>
        <v>18.724062964719774</v>
      </c>
      <c r="P16" s="18">
        <f t="array" ref="P16">INDEX(Middle60!$B$3:$AP$54,MATCH($D$1,Top!$A$3:$A$54,0),MATCH($A16,Top!$B$1:$AP$1,0))/((VLOOKUP($A16,Reference!$J$3:$K$109,2,FALSE)/VLOOKUP($E$1,Reference!$J$3:$K$109,2,FALSE)))</f>
        <v>19.252510768271026</v>
      </c>
      <c r="Q16" s="18">
        <f>INDEX(Top!$B$3:$AP$54,MATCH($D$1,Top!$A$3:$A$54,0),MATCH($A16,Top!$B$1:$AP$1,0))/((VLOOKUP($A16,Reference!$J$3:$K$109,2,FALSE)/VLOOKUP($E$1,Reference!$J$3:$K$109,2,FALSE)))</f>
        <v>51.781610417284654</v>
      </c>
    </row>
    <row r="17" spans="1:17">
      <c r="A17" s="15">
        <v>1992</v>
      </c>
      <c r="B17" s="18">
        <f t="array" ref="B17">INDEX(Cuts!$C$2:$C$2133,MATCH(1,($D$1=Cuts!$B$2:$B$2133)*($A17=Cuts!$A$2:$A$2133),0))/(VLOOKUP($A17,Reference!$J$3:$K$109,2,FALSE)/VLOOKUP($E$1,Reference!$J$3:$K$109,2,FALSE))</f>
        <v>9.080962231905545</v>
      </c>
      <c r="C17" s="18">
        <f t="array" ref="C17">INDEX(Cuts!$D$2:$D$2133,MATCH(1,($D$1=Cuts!$B$2:$B$2133)*($A17=Cuts!$A$2:$A$2133),0))/(VLOOKUP($A17,Reference!$J$3:$K$109,2,FALSE)/VLOOKUP($E$1,Reference!$J$3:$K$109,2,FALSE))</f>
        <v>11.455114490071669</v>
      </c>
      <c r="D17" s="18">
        <f t="array" ref="D17">INDEX(Cuts!$E$2:$E$2133,MATCH(1,($D$1=Cuts!$B$2:$B$2133)*($A17=Cuts!$A$2:$A$2133),0))/(VLOOKUP($A17,Reference!$J$3:$K$109,2,FALSE)/VLOOKUP($E$1,Reference!$J$3:$K$109,2,FALSE))</f>
        <v>13.437311480319808</v>
      </c>
      <c r="E17" s="18">
        <f t="array" ref="E17">INDEX(Cuts!$F$2:$F$2133,MATCH(1,($D$1=Cuts!$B$2:$B$2133)*($A17=Cuts!$A$2:$A$2133),0))/(VLOOKUP($A17,Reference!$J$3:$K$109,2,FALSE)/VLOOKUP($E$1,Reference!$J$3:$K$109,2,FALSE))</f>
        <v>15.331779166021086</v>
      </c>
      <c r="F17" s="18">
        <f t="array" ref="F17">INDEX(Cuts!$G$2:$G$2133,MATCH(1,($D$1=Cuts!$B$2:$B$2133)*($A17=Cuts!$A$2:$A$2133),0))/(VLOOKUP($A17,Reference!$J$3:$K$109,2,FALSE)/VLOOKUP($E$1,Reference!$J$3:$K$109,2,FALSE))</f>
        <v>17.869385833631348</v>
      </c>
      <c r="G17" s="18">
        <f t="array" ref="G17">INDEX(Cuts!$H$2:$H$2133,MATCH(1,($D$1=Cuts!$B$2:$B$2133)*($A17=Cuts!$A$2:$A$2133),0))/(VLOOKUP($A17,Reference!$J$3:$K$109,2,FALSE)/VLOOKUP($E$1,Reference!$J$3:$K$109,2,FALSE))</f>
        <v>20.387575676280132</v>
      </c>
      <c r="H17" s="18">
        <f t="array" ref="H17">INDEX(Cuts!$I$2:$I$2133,MATCH(1,($D$1=Cuts!$B$2:$B$2133)*($A17=Cuts!$A$2:$A$2133),0))/(VLOOKUP($A17,Reference!$J$3:$K$109,2,FALSE)/VLOOKUP($E$1,Reference!$J$3:$K$109,2,FALSE))</f>
        <v>23.669859516858832</v>
      </c>
      <c r="I17" s="18">
        <f t="array" ref="I17">INDEX(Cuts!$J$2:$J$2133,MATCH(1,($D$1=Cuts!$B$2:$B$2133)*($A17=Cuts!$A$2:$A$2133),0))/(VLOOKUP($A17,Reference!$J$3:$K$109,2,FALSE)/VLOOKUP($E$1,Reference!$J$3:$K$109,2,FALSE))</f>
        <v>28.616766705045695</v>
      </c>
      <c r="J17" s="18">
        <f t="array" ref="J17">INDEX(Cuts!$K$2:$K$2133,MATCH(1,($D$1=Cuts!$B$2:$B$2133)*($A17=Cuts!$A$2:$A$2133),0))/(VLOOKUP($A17,Reference!$J$3:$K$109,2,FALSE)/VLOOKUP($E$1,Reference!$J$3:$K$109,2,FALSE))</f>
        <v>37.097392549523846</v>
      </c>
      <c r="K17" s="18">
        <f t="array" ref="K17">INDEX(Cuts!$L$2:$L$2133,MATCH(1,($D$1=Cuts!$B$2:$B$2133)*($A17=Cuts!$A$2:$A$2133),0))/(VLOOKUP($A17,Reference!$J$3:$K$109,2,FALSE)/VLOOKUP($E$1,Reference!$J$3:$K$109,2,FALSE))</f>
        <v>44.686287853629338</v>
      </c>
      <c r="L17" s="18"/>
      <c r="N17" s="18">
        <f>INDEX(Bottom!$B$3:$AP$54,MATCH($D$1,Bottom!$A$3:$A$54,0),MATCH($A17,Bottom!$B$1:$AP$1,0))/((VLOOKUP($A17,Reference!$J$3:$K$109,2,FALSE)/VLOOKUP($E$1,Reference!$J$3:$K$109,2,FALSE)))</f>
        <v>8.9675317266574943</v>
      </c>
      <c r="O17" s="18">
        <f>INDEX(Middle!$B$3:$AP$54,MATCH($D$1,Middle!$A$3:$A$54,0),MATCH($A17,Middle!$B$1:$AP$1,0))/((VLOOKUP($A17,Reference!$J$3:$K$109,2,FALSE)/VLOOKUP($E$1,Reference!$J$3:$K$109,2,FALSE)))</f>
        <v>17.803306792828156</v>
      </c>
      <c r="P17" s="18">
        <f t="array" ref="P17">INDEX(Middle60!$B$3:$AP$54,MATCH($D$1,Top!$A$3:$A$54,0),MATCH($A17,Top!$B$1:$AP$1,0))/((VLOOKUP($A17,Reference!$J$3:$K$109,2,FALSE)/VLOOKUP($E$1,Reference!$J$3:$K$109,2,FALSE)))</f>
        <v>18.332144100250915</v>
      </c>
      <c r="Q17" s="18">
        <f>INDEX(Top!$B$3:$AP$54,MATCH($D$1,Top!$A$3:$A$54,0),MATCH($A17,Top!$B$1:$AP$1,0))/((VLOOKUP($A17,Reference!$J$3:$K$109,2,FALSE)/VLOOKUP($E$1,Reference!$J$3:$K$109,2,FALSE)))</f>
        <v>48.60230973513211</v>
      </c>
    </row>
    <row r="18" spans="1:17">
      <c r="A18" s="15">
        <v>1993</v>
      </c>
      <c r="B18" s="18">
        <f t="array" ref="B18">INDEX(Cuts!$C$2:$C$2133,MATCH(1,($D$1=Cuts!$B$2:$B$2133)*($A18=Cuts!$A$2:$A$2133),0))/(VLOOKUP($A18,Reference!$J$3:$K$109,2,FALSE)/VLOOKUP($E$1,Reference!$J$3:$K$109,2,FALSE))</f>
        <v>8.8937877690432519</v>
      </c>
      <c r="C18" s="18">
        <f t="array" ref="C18">INDEX(Cuts!$D$2:$D$2133,MATCH(1,($D$1=Cuts!$B$2:$B$2133)*($A18=Cuts!$A$2:$A$2133),0))/(VLOOKUP($A18,Reference!$J$3:$K$109,2,FALSE)/VLOOKUP($E$1,Reference!$J$3:$K$109,2,FALSE))</f>
        <v>11.184950122700489</v>
      </c>
      <c r="D18" s="18">
        <f t="array" ref="D18">INDEX(Cuts!$E$2:$E$2133,MATCH(1,($D$1=Cuts!$B$2:$B$2133)*($A18=Cuts!$A$2:$A$2133),0))/(VLOOKUP($A18,Reference!$J$3:$K$109,2,FALSE)/VLOOKUP($E$1,Reference!$J$3:$K$109,2,FALSE))</f>
        <v>12.967738294269534</v>
      </c>
      <c r="E18" s="18">
        <f t="array" ref="E18">INDEX(Cuts!$F$2:$F$2133,MATCH(1,($D$1=Cuts!$B$2:$B$2133)*($A18=Cuts!$A$2:$A$2133),0))/(VLOOKUP($A18,Reference!$J$3:$K$109,2,FALSE)/VLOOKUP($E$1,Reference!$J$3:$K$109,2,FALSE))</f>
        <v>14.879330953699805</v>
      </c>
      <c r="F18" s="18">
        <f t="array" ref="F18">INDEX(Cuts!$G$2:$G$2133,MATCH(1,($D$1=Cuts!$B$2:$B$2133)*($A18=Cuts!$A$2:$A$2133),0))/(VLOOKUP($A18,Reference!$J$3:$K$109,2,FALSE)/VLOOKUP($E$1,Reference!$J$3:$K$109,2,FALSE))</f>
        <v>17.40419116097647</v>
      </c>
      <c r="G18" s="18">
        <f t="array" ref="G18">INDEX(Cuts!$H$2:$H$2133,MATCH(1,($D$1=Cuts!$B$2:$B$2133)*($A18=Cuts!$A$2:$A$2133),0))/(VLOOKUP($A18,Reference!$J$3:$K$109,2,FALSE)/VLOOKUP($E$1,Reference!$J$3:$K$109,2,FALSE))</f>
        <v>20.254993069199564</v>
      </c>
      <c r="H18" s="18">
        <f t="array" ref="H18">INDEX(Cuts!$I$2:$I$2133,MATCH(1,($D$1=Cuts!$B$2:$B$2133)*($A18=Cuts!$A$2:$A$2133),0))/(VLOOKUP($A18,Reference!$J$3:$K$109,2,FALSE)/VLOOKUP($E$1,Reference!$J$3:$K$109,2,FALSE))</f>
        <v>24.135854327208481</v>
      </c>
      <c r="I18" s="18">
        <f t="array" ref="I18">INDEX(Cuts!$J$2:$J$2133,MATCH(1,($D$1=Cuts!$B$2:$B$2133)*($A18=Cuts!$A$2:$A$2133),0))/(VLOOKUP($A18,Reference!$J$3:$K$109,2,FALSE)/VLOOKUP($E$1,Reference!$J$3:$K$109,2,FALSE))</f>
        <v>29.730880285913592</v>
      </c>
      <c r="J18" s="18">
        <f t="array" ref="J18">INDEX(Cuts!$K$2:$K$2133,MATCH(1,($D$1=Cuts!$B$2:$B$2133)*($A18=Cuts!$A$2:$A$2133),0))/(VLOOKUP($A18,Reference!$J$3:$K$109,2,FALSE)/VLOOKUP($E$1,Reference!$J$3:$K$109,2,FALSE))</f>
        <v>37.831403957995349</v>
      </c>
      <c r="K18" s="18">
        <f t="array" ref="K18">INDEX(Cuts!$L$2:$L$2133,MATCH(1,($D$1=Cuts!$B$2:$B$2133)*($A18=Cuts!$A$2:$A$2133),0))/(VLOOKUP($A18,Reference!$J$3:$K$109,2,FALSE)/VLOOKUP($E$1,Reference!$J$3:$K$109,2,FALSE))</f>
        <v>45.206063206400501</v>
      </c>
      <c r="L18" s="18"/>
      <c r="N18" s="18">
        <f>INDEX(Bottom!$B$3:$AP$54,MATCH($D$1,Bottom!$A$3:$A$54,0),MATCH($A18,Bottom!$B$1:$AP$1,0))/((VLOOKUP($A18,Reference!$J$3:$K$109,2,FALSE)/VLOOKUP($E$1,Reference!$J$3:$K$109,2,FALSE)))</f>
        <v>8.7273871196118407</v>
      </c>
      <c r="O18" s="18">
        <f>INDEX(Middle!$B$3:$AP$54,MATCH($D$1,Middle!$A$3:$A$54,0),MATCH($A18,Middle!$B$1:$AP$1,0))/((VLOOKUP($A18,Reference!$J$3:$K$109,2,FALSE)/VLOOKUP($E$1,Reference!$J$3:$K$109,2,FALSE)))</f>
        <v>17.406605432868833</v>
      </c>
      <c r="P18" s="18">
        <f t="array" ref="P18">INDEX(Middle60!$B$3:$AP$54,MATCH($D$1,Top!$A$3:$A$54,0),MATCH($A18,Top!$B$1:$AP$1,0))/((VLOOKUP($A18,Reference!$J$3:$K$109,2,FALSE)/VLOOKUP($E$1,Reference!$J$3:$K$109,2,FALSE)))</f>
        <v>18.270554878872119</v>
      </c>
      <c r="Q18" s="18">
        <f>INDEX(Top!$B$3:$AP$54,MATCH($D$1,Top!$A$3:$A$54,0),MATCH($A18,Top!$B$1:$AP$1,0))/((VLOOKUP($A18,Reference!$J$3:$K$109,2,FALSE)/VLOOKUP($E$1,Reference!$J$3:$K$109,2,FALSE)))</f>
        <v>52.608620707784063</v>
      </c>
    </row>
    <row r="19" spans="1:17">
      <c r="A19" s="15">
        <v>1994</v>
      </c>
      <c r="B19" s="18">
        <f t="array" ref="B19">INDEX(Cuts!$C$2:$C$2133,MATCH(1,($D$1=Cuts!$B$2:$B$2133)*($A19=Cuts!$A$2:$A$2133),0))/(VLOOKUP($A19,Reference!$J$3:$K$109,2,FALSE)/VLOOKUP($E$1,Reference!$J$3:$K$109,2,FALSE))</f>
        <v>8.736364508758891</v>
      </c>
      <c r="C19" s="18">
        <f t="array" ref="C19">INDEX(Cuts!$D$2:$D$2133,MATCH(1,($D$1=Cuts!$B$2:$B$2133)*($A19=Cuts!$A$2:$A$2133),0))/(VLOOKUP($A19,Reference!$J$3:$K$109,2,FALSE)/VLOOKUP($E$1,Reference!$J$3:$K$109,2,FALSE))</f>
        <v>11.253566947850313</v>
      </c>
      <c r="D19" s="18">
        <f t="array" ref="D19">INDEX(Cuts!$E$2:$E$2133,MATCH(1,($D$1=Cuts!$B$2:$B$2133)*($A19=Cuts!$A$2:$A$2133),0))/(VLOOKUP($A19,Reference!$J$3:$K$109,2,FALSE)/VLOOKUP($E$1,Reference!$J$3:$K$109,2,FALSE))</f>
        <v>13.501187539100647</v>
      </c>
      <c r="E19" s="18">
        <f t="array" ref="E19">INDEX(Cuts!$F$2:$F$2133,MATCH(1,($D$1=Cuts!$B$2:$B$2133)*($A19=Cuts!$A$2:$A$2133),0))/(VLOOKUP($A19,Reference!$J$3:$K$109,2,FALSE)/VLOOKUP($E$1,Reference!$J$3:$K$109,2,FALSE))</f>
        <v>15.758375404097816</v>
      </c>
      <c r="F19" s="18">
        <f t="array" ref="F19">INDEX(Cuts!$G$2:$G$2133,MATCH(1,($D$1=Cuts!$B$2:$B$2133)*($A19=Cuts!$A$2:$A$2133),0))/(VLOOKUP($A19,Reference!$J$3:$K$109,2,FALSE)/VLOOKUP($E$1,Reference!$J$3:$K$109,2,FALSE))</f>
        <v>18.005411709438668</v>
      </c>
      <c r="G19" s="18">
        <f t="array" ref="G19">INDEX(Cuts!$H$2:$H$2133,MATCH(1,($D$1=Cuts!$B$2:$B$2133)*($A19=Cuts!$A$2:$A$2133),0))/(VLOOKUP($A19,Reference!$J$3:$K$109,2,FALSE)/VLOOKUP($E$1,Reference!$J$3:$K$109,2,FALSE))</f>
        <v>20.630779669501564</v>
      </c>
      <c r="H19" s="18">
        <f t="array" ref="H19">INDEX(Cuts!$I$2:$I$2133,MATCH(1,($D$1=Cuts!$B$2:$B$2133)*($A19=Cuts!$A$2:$A$2133),0))/(VLOOKUP($A19,Reference!$J$3:$K$109,2,FALSE)/VLOOKUP($E$1,Reference!$J$3:$K$109,2,FALSE))</f>
        <v>24.270505506342108</v>
      </c>
      <c r="I19" s="18">
        <f t="array" ref="I19">INDEX(Cuts!$J$2:$J$2133,MATCH(1,($D$1=Cuts!$B$2:$B$2133)*($A19=Cuts!$A$2:$A$2133),0))/(VLOOKUP($A19,Reference!$J$3:$K$109,2,FALSE)/VLOOKUP($E$1,Reference!$J$3:$K$109,2,FALSE))</f>
        <v>29.572625944831152</v>
      </c>
      <c r="J19" s="18">
        <f t="array" ref="J19">INDEX(Cuts!$K$2:$K$2133,MATCH(1,($D$1=Cuts!$B$2:$B$2133)*($A19=Cuts!$A$2:$A$2133),0))/(VLOOKUP($A19,Reference!$J$3:$K$109,2,FALSE)/VLOOKUP($E$1,Reference!$J$3:$K$109,2,FALSE))</f>
        <v>36.34910537546331</v>
      </c>
      <c r="K19" s="18">
        <f t="array" ref="K19">INDEX(Cuts!$L$2:$L$2133,MATCH(1,($D$1=Cuts!$B$2:$B$2133)*($A19=Cuts!$A$2:$A$2133),0))/(VLOOKUP($A19,Reference!$J$3:$K$109,2,FALSE)/VLOOKUP($E$1,Reference!$J$3:$K$109,2,FALSE))</f>
        <v>47.716113554347643</v>
      </c>
      <c r="L19" s="18"/>
      <c r="N19" s="18">
        <f>INDEX(Bottom!$B$3:$AP$54,MATCH($D$1,Bottom!$A$3:$A$54,0),MATCH($A19,Bottom!$B$1:$AP$1,0))/((VLOOKUP($A19,Reference!$J$3:$K$109,2,FALSE)/VLOOKUP($E$1,Reference!$J$3:$K$109,2,FALSE)))</f>
        <v>8.7819502342830997</v>
      </c>
      <c r="O19" s="18">
        <f>INDEX(Middle!$B$3:$AP$54,MATCH($D$1,Middle!$A$3:$A$54,0),MATCH($A19,Middle!$B$1:$AP$1,0))/((VLOOKUP($A19,Reference!$J$3:$K$109,2,FALSE)/VLOOKUP($E$1,Reference!$J$3:$K$109,2,FALSE)))</f>
        <v>18.223041889884254</v>
      </c>
      <c r="P19" s="18">
        <f t="array" ref="P19">INDEX(Middle60!$B$3:$AP$54,MATCH($D$1,Top!$A$3:$A$54,0),MATCH($A19,Top!$B$1:$AP$1,0))/((VLOOKUP($A19,Reference!$J$3:$K$109,2,FALSE)/VLOOKUP($E$1,Reference!$J$3:$K$109,2,FALSE)))</f>
        <v>18.729727123000405</v>
      </c>
      <c r="Q19" s="18">
        <f>INDEX(Top!$B$3:$AP$54,MATCH($D$1,Top!$A$3:$A$54,0),MATCH($A19,Top!$B$1:$AP$1,0))/((VLOOKUP($A19,Reference!$J$3:$K$109,2,FALSE)/VLOOKUP($E$1,Reference!$J$3:$K$109,2,FALSE)))</f>
        <v>54.95647682710127</v>
      </c>
    </row>
    <row r="20" spans="1:17">
      <c r="A20" s="15">
        <v>1995</v>
      </c>
      <c r="B20" s="18">
        <f t="array" ref="B20">INDEX(Cuts!$C$2:$C$2133,MATCH(1,($D$1=Cuts!$B$2:$B$2133)*($A20=Cuts!$A$2:$A$2133),0))/(VLOOKUP($A20,Reference!$J$3:$K$109,2,FALSE)/VLOOKUP($E$1,Reference!$J$3:$K$109,2,FALSE))</f>
        <v>9.2566039273329324</v>
      </c>
      <c r="C20" s="18">
        <f t="array" ref="C20">INDEX(Cuts!$D$2:$D$2133,MATCH(1,($D$1=Cuts!$B$2:$B$2133)*($A20=Cuts!$A$2:$A$2133),0))/(VLOOKUP($A20,Reference!$J$3:$K$109,2,FALSE)/VLOOKUP($E$1,Reference!$J$3:$K$109,2,FALSE))</f>
        <v>11.48132837564745</v>
      </c>
      <c r="D20" s="18">
        <f t="array" ref="D20">INDEX(Cuts!$E$2:$E$2133,MATCH(1,($D$1=Cuts!$B$2:$B$2133)*($A20=Cuts!$A$2:$A$2133),0))/(VLOOKUP($A20,Reference!$J$3:$K$109,2,FALSE)/VLOOKUP($E$1,Reference!$J$3:$K$109,2,FALSE))</f>
        <v>13.295648936107852</v>
      </c>
      <c r="E20" s="18">
        <f t="array" ref="E20">INDEX(Cuts!$F$2:$F$2133,MATCH(1,($D$1=Cuts!$B$2:$B$2133)*($A20=Cuts!$A$2:$A$2133),0))/(VLOOKUP($A20,Reference!$J$3:$K$109,2,FALSE)/VLOOKUP($E$1,Reference!$J$3:$K$109,2,FALSE))</f>
        <v>15.421801261038341</v>
      </c>
      <c r="F20" s="18">
        <f t="array" ref="F20">INDEX(Cuts!$G$2:$G$2133,MATCH(1,($D$1=Cuts!$B$2:$B$2133)*($A20=Cuts!$A$2:$A$2133),0))/(VLOOKUP($A20,Reference!$J$3:$K$109,2,FALSE)/VLOOKUP($E$1,Reference!$J$3:$K$109,2,FALSE))</f>
        <v>17.732451104927314</v>
      </c>
      <c r="G20" s="18">
        <f t="array" ref="G20">INDEX(Cuts!$H$2:$H$2133,MATCH(1,($D$1=Cuts!$B$2:$B$2133)*($A20=Cuts!$A$2:$A$2133),0))/(VLOOKUP($A20,Reference!$J$3:$K$109,2,FALSE)/VLOOKUP($E$1,Reference!$J$3:$K$109,2,FALSE))</f>
        <v>20.231511773821833</v>
      </c>
      <c r="H20" s="18">
        <f t="array" ref="H20">INDEX(Cuts!$I$2:$I$2133,MATCH(1,($D$1=Cuts!$B$2:$B$2133)*($A20=Cuts!$A$2:$A$2133),0))/(VLOOKUP($A20,Reference!$J$3:$K$109,2,FALSE)/VLOOKUP($E$1,Reference!$J$3:$K$109,2,FALSE))</f>
        <v>24.044866358710031</v>
      </c>
      <c r="I20" s="18">
        <f t="array" ref="I20">INDEX(Cuts!$J$2:$J$2133,MATCH(1,($D$1=Cuts!$B$2:$B$2133)*($A20=Cuts!$A$2:$A$2133),0))/(VLOOKUP($A20,Reference!$J$3:$K$109,2,FALSE)/VLOOKUP($E$1,Reference!$J$3:$K$109,2,FALSE))</f>
        <v>29.327917175191377</v>
      </c>
      <c r="J20" s="18">
        <f t="array" ref="J20">INDEX(Cuts!$K$2:$K$2133,MATCH(1,($D$1=Cuts!$B$2:$B$2133)*($A20=Cuts!$A$2:$A$2133),0))/(VLOOKUP($A20,Reference!$J$3:$K$109,2,FALSE)/VLOOKUP($E$1,Reference!$J$3:$K$109,2,FALSE))</f>
        <v>36.254515095493602</v>
      </c>
      <c r="K20" s="18">
        <f t="array" ref="K20">INDEX(Cuts!$L$2:$L$2133,MATCH(1,($D$1=Cuts!$B$2:$B$2133)*($A20=Cuts!$A$2:$A$2133),0))/(VLOOKUP($A20,Reference!$J$3:$K$109,2,FALSE)/VLOOKUP($E$1,Reference!$J$3:$K$109,2,FALSE))</f>
        <v>44.488770806202076</v>
      </c>
      <c r="L20" s="18"/>
      <c r="N20" s="18">
        <f>INDEX(Bottom!$B$3:$AP$54,MATCH($D$1,Bottom!$A$3:$A$54,0),MATCH($A20,Bottom!$B$1:$AP$1,0))/((VLOOKUP($A20,Reference!$J$3:$K$109,2,FALSE)/VLOOKUP($E$1,Reference!$J$3:$K$109,2,FALSE)))</f>
        <v>8.9121851844889175</v>
      </c>
      <c r="O20" s="18">
        <f>INDEX(Middle!$B$3:$AP$54,MATCH($D$1,Middle!$A$3:$A$54,0),MATCH($A20,Middle!$B$1:$AP$1,0))/((VLOOKUP($A20,Reference!$J$3:$K$109,2,FALSE)/VLOOKUP($E$1,Reference!$J$3:$K$109,2,FALSE)))</f>
        <v>17.819112785329196</v>
      </c>
      <c r="P20" s="18">
        <f t="array" ref="P20">INDEX(Middle60!$B$3:$AP$54,MATCH($D$1,Top!$A$3:$A$54,0),MATCH($A20,Top!$B$1:$AP$1,0))/((VLOOKUP($A20,Reference!$J$3:$K$109,2,FALSE)/VLOOKUP($E$1,Reference!$J$3:$K$109,2,FALSE)))</f>
        <v>18.456834254664841</v>
      </c>
      <c r="Q20" s="18">
        <f>INDEX(Top!$B$3:$AP$54,MATCH($D$1,Top!$A$3:$A$54,0),MATCH($A20,Top!$B$1:$AP$1,0))/((VLOOKUP($A20,Reference!$J$3:$K$109,2,FALSE)/VLOOKUP($E$1,Reference!$J$3:$K$109,2,FALSE)))</f>
        <v>53.017792250916415</v>
      </c>
    </row>
    <row r="21" spans="1:17">
      <c r="A21" s="15">
        <v>1996</v>
      </c>
      <c r="B21" s="18">
        <f t="array" ref="B21">INDEX(Cuts!$C$2:$C$2133,MATCH(1,($D$1=Cuts!$B$2:$B$2133)*($A21=Cuts!$A$2:$A$2133),0))/(VLOOKUP($A21,Reference!$J$3:$K$109,2,FALSE)/VLOOKUP($E$1,Reference!$J$3:$K$109,2,FALSE))</f>
        <v>9.5101175883400764</v>
      </c>
      <c r="C21" s="18">
        <f t="array" ref="C21">INDEX(Cuts!$D$2:$D$2133,MATCH(1,($D$1=Cuts!$B$2:$B$2133)*($A21=Cuts!$A$2:$A$2133),0))/(VLOOKUP($A21,Reference!$J$3:$K$109,2,FALSE)/VLOOKUP($E$1,Reference!$J$3:$K$109,2,FALSE))</f>
        <v>11.392537418815721</v>
      </c>
      <c r="D21" s="18">
        <f t="array" ref="D21">INDEX(Cuts!$E$2:$E$2133,MATCH(1,($D$1=Cuts!$B$2:$B$2133)*($A21=Cuts!$A$2:$A$2133),0))/(VLOOKUP($A21,Reference!$J$3:$K$109,2,FALSE)/VLOOKUP($E$1,Reference!$J$3:$K$109,2,FALSE))</f>
        <v>13.237656625482977</v>
      </c>
      <c r="E21" s="18">
        <f t="array" ref="E21">INDEX(Cuts!$F$2:$F$2133,MATCH(1,($D$1=Cuts!$B$2:$B$2133)*($A21=Cuts!$A$2:$A$2133),0))/(VLOOKUP($A21,Reference!$J$3:$K$109,2,FALSE)/VLOOKUP($E$1,Reference!$J$3:$K$109,2,FALSE))</f>
        <v>15.912925637340422</v>
      </c>
      <c r="F21" s="18">
        <f t="array" ref="F21">INDEX(Cuts!$G$2:$G$2133,MATCH(1,($D$1=Cuts!$B$2:$B$2133)*($A21=Cuts!$A$2:$A$2133),0))/(VLOOKUP($A21,Reference!$J$3:$K$109,2,FALSE)/VLOOKUP($E$1,Reference!$J$3:$K$109,2,FALSE))</f>
        <v>17.724517205036722</v>
      </c>
      <c r="G21" s="18">
        <f t="array" ref="G21">INDEX(Cuts!$H$2:$H$2133,MATCH(1,($D$1=Cuts!$B$2:$B$2133)*($A21=Cuts!$A$2:$A$2133),0))/(VLOOKUP($A21,Reference!$J$3:$K$109,2,FALSE)/VLOOKUP($E$1,Reference!$J$3:$K$109,2,FALSE))</f>
        <v>20.177960166980629</v>
      </c>
      <c r="H21" s="18">
        <f t="array" ref="H21">INDEX(Cuts!$I$2:$I$2133,MATCH(1,($D$1=Cuts!$B$2:$B$2133)*($A21=Cuts!$A$2:$A$2133),0))/(VLOOKUP($A21,Reference!$J$3:$K$109,2,FALSE)/VLOOKUP($E$1,Reference!$J$3:$K$109,2,FALSE))</f>
        <v>24.237901419207898</v>
      </c>
      <c r="I21" s="18">
        <f t="array" ref="I21">INDEX(Cuts!$J$2:$J$2133,MATCH(1,($D$1=Cuts!$B$2:$B$2133)*($A21=Cuts!$A$2:$A$2133),0))/(VLOOKUP($A21,Reference!$J$3:$K$109,2,FALSE)/VLOOKUP($E$1,Reference!$J$3:$K$109,2,FALSE))</f>
        <v>28.43282564759409</v>
      </c>
      <c r="J21" s="18">
        <f t="array" ref="J21">INDEX(Cuts!$K$2:$K$2133,MATCH(1,($D$1=Cuts!$B$2:$B$2133)*($A21=Cuts!$A$2:$A$2133),0))/(VLOOKUP($A21,Reference!$J$3:$K$109,2,FALSE)/VLOOKUP($E$1,Reference!$J$3:$K$109,2,FALSE))</f>
        <v>36.394837338636819</v>
      </c>
      <c r="K21" s="18">
        <f t="array" ref="K21">INDEX(Cuts!$L$2:$L$2133,MATCH(1,($D$1=Cuts!$B$2:$B$2133)*($A21=Cuts!$A$2:$A$2133),0))/(VLOOKUP($A21,Reference!$J$3:$K$109,2,FALSE)/VLOOKUP($E$1,Reference!$J$3:$K$109,2,FALSE))</f>
        <v>46.696326271878448</v>
      </c>
      <c r="L21" s="18"/>
      <c r="N21" s="18">
        <f>INDEX(Bottom!$B$3:$AP$54,MATCH($D$1,Bottom!$A$3:$A$54,0),MATCH($A21,Bottom!$B$1:$AP$1,0))/((VLOOKUP($A21,Reference!$J$3:$K$109,2,FALSE)/VLOOKUP($E$1,Reference!$J$3:$K$109,2,FALSE)))</f>
        <v>8.8329393823477691</v>
      </c>
      <c r="O21" s="18">
        <f>INDEX(Middle!$B$3:$AP$54,MATCH($D$1,Middle!$A$3:$A$54,0),MATCH($A21,Middle!$B$1:$AP$1,0))/((VLOOKUP($A21,Reference!$J$3:$K$109,2,FALSE)/VLOOKUP($E$1,Reference!$J$3:$K$109,2,FALSE)))</f>
        <v>17.733731950148844</v>
      </c>
      <c r="P21" s="18">
        <f t="array" ref="P21">INDEX(Middle60!$B$3:$AP$54,MATCH($D$1,Top!$A$3:$A$54,0),MATCH($A21,Top!$B$1:$AP$1,0))/((VLOOKUP($A21,Reference!$J$3:$K$109,2,FALSE)/VLOOKUP($E$1,Reference!$J$3:$K$109,2,FALSE)))</f>
        <v>18.333778579256723</v>
      </c>
      <c r="Q21" s="18">
        <f>INDEX(Top!$B$3:$AP$54,MATCH($D$1,Top!$A$3:$A$54,0),MATCH($A21,Top!$B$1:$AP$1,0))/((VLOOKUP($A21,Reference!$J$3:$K$109,2,FALSE)/VLOOKUP($E$1,Reference!$J$3:$K$109,2,FALSE)))</f>
        <v>54.228272023677206</v>
      </c>
    </row>
    <row r="22" spans="1:17">
      <c r="A22" s="15">
        <v>1997</v>
      </c>
      <c r="B22" s="18">
        <f t="array" ref="B22">INDEX(Cuts!$C$2:$C$2133,MATCH(1,($D$1=Cuts!$B$2:$B$2133)*($A22=Cuts!$A$2:$A$2133),0))/(VLOOKUP($A22,Reference!$J$3:$K$109,2,FALSE)/VLOOKUP($E$1,Reference!$J$3:$K$109,2,FALSE))</f>
        <v>9.4794420967957649</v>
      </c>
      <c r="C22" s="18">
        <f t="array" ref="C22">INDEX(Cuts!$D$2:$D$2133,MATCH(1,($D$1=Cuts!$B$2:$B$2133)*($A22=Cuts!$A$2:$A$2133),0))/(VLOOKUP($A22,Reference!$J$3:$K$109,2,FALSE)/VLOOKUP($E$1,Reference!$J$3:$K$109,2,FALSE))</f>
        <v>11.37486615626932</v>
      </c>
      <c r="D22" s="18">
        <f t="array" ref="D22">INDEX(Cuts!$E$2:$E$2133,MATCH(1,($D$1=Cuts!$B$2:$B$2133)*($A22=Cuts!$A$2:$A$2133),0))/(VLOOKUP($A22,Reference!$J$3:$K$109,2,FALSE)/VLOOKUP($E$1,Reference!$J$3:$K$109,2,FALSE))</f>
        <v>13.422451650899596</v>
      </c>
      <c r="E22" s="18">
        <f t="array" ref="E22">INDEX(Cuts!$F$2:$F$2133,MATCH(1,($D$1=Cuts!$B$2:$B$2133)*($A22=Cuts!$A$2:$A$2133),0))/(VLOOKUP($A22,Reference!$J$3:$K$109,2,FALSE)/VLOOKUP($E$1,Reference!$J$3:$K$109,2,FALSE))</f>
        <v>15.609712830752171</v>
      </c>
      <c r="F22" s="18">
        <f t="array" ref="F22">INDEX(Cuts!$G$2:$G$2133,MATCH(1,($D$1=Cuts!$B$2:$B$2133)*($A22=Cuts!$A$2:$A$2133),0))/(VLOOKUP($A22,Reference!$J$3:$K$109,2,FALSE)/VLOOKUP($E$1,Reference!$J$3:$K$109,2,FALSE))</f>
        <v>17.613573128824964</v>
      </c>
      <c r="G22" s="18">
        <f t="array" ref="G22">INDEX(Cuts!$H$2:$H$2133,MATCH(1,($D$1=Cuts!$B$2:$B$2133)*($A22=Cuts!$A$2:$A$2133),0))/(VLOOKUP($A22,Reference!$J$3:$K$109,2,FALSE)/VLOOKUP($E$1,Reference!$J$3:$K$109,2,FALSE))</f>
        <v>20.352307257892416</v>
      </c>
      <c r="H22" s="18">
        <f t="array" ref="H22">INDEX(Cuts!$I$2:$I$2133,MATCH(1,($D$1=Cuts!$B$2:$B$2133)*($A22=Cuts!$A$2:$A$2133),0))/(VLOOKUP($A22,Reference!$J$3:$K$109,2,FALSE)/VLOOKUP($E$1,Reference!$J$3:$K$109,2,FALSE))</f>
        <v>23.892293153957347</v>
      </c>
      <c r="I22" s="18">
        <f t="array" ref="I22">INDEX(Cuts!$J$2:$J$2133,MATCH(1,($D$1=Cuts!$B$2:$B$2133)*($A22=Cuts!$A$2:$A$2133),0))/(VLOOKUP($A22,Reference!$J$3:$K$109,2,FALSE)/VLOOKUP($E$1,Reference!$J$3:$K$109,2,FALSE))</f>
        <v>28.773258013892768</v>
      </c>
      <c r="J22" s="18">
        <f t="array" ref="J22">INDEX(Cuts!$K$2:$K$2133,MATCH(1,($D$1=Cuts!$B$2:$B$2133)*($A22=Cuts!$A$2:$A$2133),0))/(VLOOKUP($A22,Reference!$J$3:$K$109,2,FALSE)/VLOOKUP($E$1,Reference!$J$3:$K$109,2,FALSE))</f>
        <v>38.229816406902195</v>
      </c>
      <c r="K22" s="18">
        <f t="array" ref="K22">INDEX(Cuts!$L$2:$L$2133,MATCH(1,($D$1=Cuts!$B$2:$B$2133)*($A22=Cuts!$A$2:$A$2133),0))/(VLOOKUP($A22,Reference!$J$3:$K$109,2,FALSE)/VLOOKUP($E$1,Reference!$J$3:$K$109,2,FALSE))</f>
        <v>47.743149481735841</v>
      </c>
      <c r="L22" s="18"/>
      <c r="N22" s="18">
        <f>INDEX(Bottom!$B$3:$AP$54,MATCH($D$1,Bottom!$A$3:$A$54,0),MATCH($A22,Bottom!$B$1:$AP$1,0))/((VLOOKUP($A22,Reference!$J$3:$K$109,2,FALSE)/VLOOKUP($E$1,Reference!$J$3:$K$109,2,FALSE)))</f>
        <v>8.7609484999854832</v>
      </c>
      <c r="O22" s="18">
        <f>INDEX(Middle!$B$3:$AP$54,MATCH($D$1,Middle!$A$3:$A$54,0),MATCH($A22,Middle!$B$1:$AP$1,0))/((VLOOKUP($A22,Reference!$J$3:$K$109,2,FALSE)/VLOOKUP($E$1,Reference!$J$3:$K$109,2,FALSE)))</f>
        <v>17.725242868198261</v>
      </c>
      <c r="P22" s="18">
        <f t="array" ref="P22">INDEX(Middle60!$B$3:$AP$54,MATCH($D$1,Top!$A$3:$A$54,0),MATCH($A22,Top!$B$1:$AP$1,0))/((VLOOKUP($A22,Reference!$J$3:$K$109,2,FALSE)/VLOOKUP($E$1,Reference!$J$3:$K$109,2,FALSE)))</f>
        <v>18.455295318574457</v>
      </c>
      <c r="Q22" s="18">
        <f>INDEX(Top!$B$3:$AP$54,MATCH($D$1,Top!$A$3:$A$54,0),MATCH($A22,Top!$B$1:$AP$1,0))/((VLOOKUP($A22,Reference!$J$3:$K$109,2,FALSE)/VLOOKUP($E$1,Reference!$J$3:$K$109,2,FALSE)))</f>
        <v>55.634319702548794</v>
      </c>
    </row>
    <row r="23" spans="1:17">
      <c r="A23" s="15">
        <v>1998</v>
      </c>
      <c r="B23" s="18">
        <f t="array" ref="B23">INDEX(Cuts!$C$2:$C$2133,MATCH(1,($D$1=Cuts!$B$2:$B$2133)*($A23=Cuts!$A$2:$A$2133),0))/(VLOOKUP($A23,Reference!$J$3:$K$109,2,FALSE)/VLOOKUP($E$1,Reference!$J$3:$K$109,2,FALSE))</f>
        <v>9.4899444699536293</v>
      </c>
      <c r="C23" s="18">
        <f t="array" ref="C23">INDEX(Cuts!$D$2:$D$2133,MATCH(1,($D$1=Cuts!$B$2:$B$2133)*($A23=Cuts!$A$2:$A$2133),0))/(VLOOKUP($A23,Reference!$J$3:$K$109,2,FALSE)/VLOOKUP($E$1,Reference!$J$3:$K$109,2,FALSE))</f>
        <v>11.77052438532883</v>
      </c>
      <c r="D23" s="18">
        <f t="array" ref="D23">INDEX(Cuts!$E$2:$E$2133,MATCH(1,($D$1=Cuts!$B$2:$B$2133)*($A23=Cuts!$A$2:$A$2133),0))/(VLOOKUP($A23,Reference!$J$3:$K$109,2,FALSE)/VLOOKUP($E$1,Reference!$J$3:$K$109,2,FALSE))</f>
        <v>13.955861629175493</v>
      </c>
      <c r="E23" s="18">
        <f t="array" ref="E23">INDEX(Cuts!$F$2:$F$2133,MATCH(1,($D$1=Cuts!$B$2:$B$2133)*($A23=Cuts!$A$2:$A$2133),0))/(VLOOKUP($A23,Reference!$J$3:$K$109,2,FALSE)/VLOOKUP($E$1,Reference!$J$3:$K$109,2,FALSE))</f>
        <v>15.773187270990743</v>
      </c>
      <c r="F23" s="18">
        <f t="array" ref="F23">INDEX(Cuts!$G$2:$G$2133,MATCH(1,($D$1=Cuts!$B$2:$B$2133)*($A23=Cuts!$A$2:$A$2133),0))/(VLOOKUP($A23,Reference!$J$3:$K$109,2,FALSE)/VLOOKUP($E$1,Reference!$J$3:$K$109,2,FALSE))</f>
        <v>18.243309532675216</v>
      </c>
      <c r="G23" s="18">
        <f t="array" ref="G23">INDEX(Cuts!$H$2:$H$2133,MATCH(1,($D$1=Cuts!$B$2:$B$2133)*($A23=Cuts!$A$2:$A$2133),0))/(VLOOKUP($A23,Reference!$J$3:$K$109,2,FALSE)/VLOOKUP($E$1,Reference!$J$3:$K$109,2,FALSE))</f>
        <v>21.59621917429946</v>
      </c>
      <c r="H23" s="18">
        <f t="array" ref="H23">INDEX(Cuts!$I$2:$I$2133,MATCH(1,($D$1=Cuts!$B$2:$B$2133)*($A23=Cuts!$A$2:$A$2133),0))/(VLOOKUP($A23,Reference!$J$3:$K$109,2,FALSE)/VLOOKUP($E$1,Reference!$J$3:$K$109,2,FALSE))</f>
        <v>25.07768820720824</v>
      </c>
      <c r="I23" s="18">
        <f t="array" ref="I23">INDEX(Cuts!$J$2:$J$2133,MATCH(1,($D$1=Cuts!$B$2:$B$2133)*($A23=Cuts!$A$2:$A$2133),0))/(VLOOKUP($A23,Reference!$J$3:$K$109,2,FALSE)/VLOOKUP($E$1,Reference!$J$3:$K$109,2,FALSE))</f>
        <v>30.206107806562134</v>
      </c>
      <c r="J23" s="18">
        <f t="array" ref="J23">INDEX(Cuts!$K$2:$K$2133,MATCH(1,($D$1=Cuts!$B$2:$B$2133)*($A23=Cuts!$A$2:$A$2133),0))/(VLOOKUP($A23,Reference!$J$3:$K$109,2,FALSE)/VLOOKUP($E$1,Reference!$J$3:$K$109,2,FALSE))</f>
        <v>39.419195027839166</v>
      </c>
      <c r="K23" s="18">
        <f t="array" ref="K23">INDEX(Cuts!$L$2:$L$2133,MATCH(1,($D$1=Cuts!$B$2:$B$2133)*($A23=Cuts!$A$2:$A$2133),0))/(VLOOKUP($A23,Reference!$J$3:$K$109,2,FALSE)/VLOOKUP($E$1,Reference!$J$3:$K$109,2,FALSE))</f>
        <v>49.28683892968801</v>
      </c>
      <c r="L23" s="18"/>
      <c r="N23" s="18">
        <f>INDEX(Bottom!$B$3:$AP$54,MATCH($D$1,Bottom!$A$3:$A$54,0),MATCH($A23,Bottom!$B$1:$AP$1,0))/((VLOOKUP($A23,Reference!$J$3:$K$109,2,FALSE)/VLOOKUP($E$1,Reference!$J$3:$K$109,2,FALSE)))</f>
        <v>9.0466190608906594</v>
      </c>
      <c r="O23" s="18">
        <f>INDEX(Middle!$B$3:$AP$54,MATCH($D$1,Middle!$A$3:$A$54,0),MATCH($A23,Middle!$B$1:$AP$1,0))/((VLOOKUP($A23,Reference!$J$3:$K$109,2,FALSE)/VLOOKUP($E$1,Reference!$J$3:$K$109,2,FALSE)))</f>
        <v>18.541875196150301</v>
      </c>
      <c r="P23" s="18">
        <f t="array" ref="P23">INDEX(Middle60!$B$3:$AP$54,MATCH($D$1,Top!$A$3:$A$54,0),MATCH($A23,Top!$B$1:$AP$1,0))/((VLOOKUP($A23,Reference!$J$3:$K$109,2,FALSE)/VLOOKUP($E$1,Reference!$J$3:$K$109,2,FALSE)))</f>
        <v>19.01258349169769</v>
      </c>
      <c r="Q23" s="18">
        <f>INDEX(Top!$B$3:$AP$54,MATCH($D$1,Top!$A$3:$A$54,0),MATCH($A23,Top!$B$1:$AP$1,0))/((VLOOKUP($A23,Reference!$J$3:$K$109,2,FALSE)/VLOOKUP($E$1,Reference!$J$3:$K$109,2,FALSE)))</f>
        <v>57.536060540312768</v>
      </c>
    </row>
    <row r="24" spans="1:17">
      <c r="A24" s="15">
        <v>1999</v>
      </c>
      <c r="B24" s="18">
        <f t="array" ref="B24">INDEX(Cuts!$C$2:$C$2133,MATCH(1,($D$1=Cuts!$B$2:$B$2133)*($A24=Cuts!$A$2:$A$2133),0))/(VLOOKUP($A24,Reference!$J$3:$K$109,2,FALSE)/VLOOKUP($E$1,Reference!$J$3:$K$109,2,FALSE))</f>
        <v>10.149324582623148</v>
      </c>
      <c r="C24" s="18">
        <f t="array" ref="C24">INDEX(Cuts!$D$2:$D$2133,MATCH(1,($D$1=Cuts!$B$2:$B$2133)*($A24=Cuts!$A$2:$A$2133),0))/(VLOOKUP($A24,Reference!$J$3:$K$109,2,FALSE)/VLOOKUP($E$1,Reference!$J$3:$K$109,2,FALSE))</f>
        <v>12.367739480534052</v>
      </c>
      <c r="D24" s="18">
        <f t="array" ref="D24">INDEX(Cuts!$E$2:$E$2133,MATCH(1,($D$1=Cuts!$B$2:$B$2133)*($A24=Cuts!$A$2:$A$2133),0))/(VLOOKUP($A24,Reference!$J$3:$K$109,2,FALSE)/VLOOKUP($E$1,Reference!$J$3:$K$109,2,FALSE))</f>
        <v>14.509585839456353</v>
      </c>
      <c r="E24" s="18">
        <f t="array" ref="E24">INDEX(Cuts!$F$2:$F$2133,MATCH(1,($D$1=Cuts!$B$2:$B$2133)*($A24=Cuts!$A$2:$A$2133),0))/(VLOOKUP($A24,Reference!$J$3:$K$109,2,FALSE)/VLOOKUP($E$1,Reference!$J$3:$K$109,2,FALSE))</f>
        <v>16.736098634153727</v>
      </c>
      <c r="F24" s="18">
        <f t="array" ref="F24">INDEX(Cuts!$G$2:$G$2133,MATCH(1,($D$1=Cuts!$B$2:$B$2133)*($A24=Cuts!$A$2:$A$2133),0))/(VLOOKUP($A24,Reference!$J$3:$K$109,2,FALSE)/VLOOKUP($E$1,Reference!$J$3:$K$109,2,FALSE))</f>
        <v>19.082849012080118</v>
      </c>
      <c r="G24" s="18">
        <f t="array" ref="G24">INDEX(Cuts!$H$2:$H$2133,MATCH(1,($D$1=Cuts!$B$2:$B$2133)*($A24=Cuts!$A$2:$A$2133),0))/(VLOOKUP($A24,Reference!$J$3:$K$109,2,FALSE)/VLOOKUP($E$1,Reference!$J$3:$K$109,2,FALSE))</f>
        <v>22.266890944171323</v>
      </c>
      <c r="H24" s="18">
        <f t="array" ref="H24">INDEX(Cuts!$I$2:$I$2133,MATCH(1,($D$1=Cuts!$B$2:$B$2133)*($A24=Cuts!$A$2:$A$2133),0))/(VLOOKUP($A24,Reference!$J$3:$K$109,2,FALSE)/VLOOKUP($E$1,Reference!$J$3:$K$109,2,FALSE))</f>
        <v>25.97929183323658</v>
      </c>
      <c r="I24" s="18">
        <f t="array" ref="I24">INDEX(Cuts!$J$2:$J$2133,MATCH(1,($D$1=Cuts!$B$2:$B$2133)*($A24=Cuts!$A$2:$A$2133),0))/(VLOOKUP($A24,Reference!$J$3:$K$109,2,FALSE)/VLOOKUP($E$1,Reference!$J$3:$K$109,2,FALSE))</f>
        <v>30.601711947705446</v>
      </c>
      <c r="J24" s="18">
        <f t="array" ref="J24">INDEX(Cuts!$K$2:$K$2133,MATCH(1,($D$1=Cuts!$B$2:$B$2133)*($A24=Cuts!$A$2:$A$2133),0))/(VLOOKUP($A24,Reference!$J$3:$K$109,2,FALSE)/VLOOKUP($E$1,Reference!$J$3:$K$109,2,FALSE))</f>
        <v>39.406070042514251</v>
      </c>
      <c r="K24" s="18">
        <f t="array" ref="K24">INDEX(Cuts!$L$2:$L$2133,MATCH(1,($D$1=Cuts!$B$2:$B$2133)*($A24=Cuts!$A$2:$A$2133),0))/(VLOOKUP($A24,Reference!$J$3:$K$109,2,FALSE)/VLOOKUP($E$1,Reference!$J$3:$K$109,2,FALSE))</f>
        <v>48.492146575441147</v>
      </c>
      <c r="L24" s="18"/>
      <c r="N24" s="18">
        <f>INDEX(Bottom!$B$3:$AP$54,MATCH($D$1,Bottom!$A$3:$A$54,0),MATCH($A24,Bottom!$B$1:$AP$1,0))/((VLOOKUP($A24,Reference!$J$3:$K$109,2,FALSE)/VLOOKUP($E$1,Reference!$J$3:$K$109,2,FALSE)))</f>
        <v>9.9466907344484365</v>
      </c>
      <c r="O24" s="18">
        <f>INDEX(Middle!$B$3:$AP$54,MATCH($D$1,Middle!$A$3:$A$54,0),MATCH($A24,Middle!$B$1:$AP$1,0))/((VLOOKUP($A24,Reference!$J$3:$K$109,2,FALSE)/VLOOKUP($E$1,Reference!$J$3:$K$109,2,FALSE)))</f>
        <v>19.155730817128866</v>
      </c>
      <c r="P24" s="18">
        <f t="array" ref="P24">INDEX(Middle60!$B$3:$AP$54,MATCH($D$1,Top!$A$3:$A$54,0),MATCH($A24,Top!$B$1:$AP$1,0))/((VLOOKUP($A24,Reference!$J$3:$K$109,2,FALSE)/VLOOKUP($E$1,Reference!$J$3:$K$109,2,FALSE)))</f>
        <v>20.006211821602097</v>
      </c>
      <c r="Q24" s="18">
        <f>INDEX(Top!$B$3:$AP$54,MATCH($D$1,Top!$A$3:$A$54,0),MATCH($A24,Top!$B$1:$AP$1,0))/((VLOOKUP($A24,Reference!$J$3:$K$109,2,FALSE)/VLOOKUP($E$1,Reference!$J$3:$K$109,2,FALSE)))</f>
        <v>56.981396445073948</v>
      </c>
    </row>
    <row r="25" spans="1:17">
      <c r="A25" s="15">
        <v>2000</v>
      </c>
      <c r="B25" s="18">
        <f t="array" ref="B25">INDEX(Cuts!$C$2:$C$2133,MATCH(1,($D$1=Cuts!$B$2:$B$2133)*($A25=Cuts!$A$2:$A$2133),0))/(VLOOKUP($A25,Reference!$J$3:$K$109,2,FALSE)/VLOOKUP($E$1,Reference!$J$3:$K$109,2,FALSE))</f>
        <v>10.268520222864117</v>
      </c>
      <c r="C25" s="18">
        <f t="array" ref="C25">INDEX(Cuts!$D$2:$D$2133,MATCH(1,($D$1=Cuts!$B$2:$B$2133)*($A25=Cuts!$A$2:$A$2133),0))/(VLOOKUP($A25,Reference!$J$3:$K$109,2,FALSE)/VLOOKUP($E$1,Reference!$J$3:$K$109,2,FALSE))</f>
        <v>12.021285924764431</v>
      </c>
      <c r="D25" s="18">
        <f t="array" ref="D25">INDEX(Cuts!$E$2:$E$2133,MATCH(1,($D$1=Cuts!$B$2:$B$2133)*($A25=Cuts!$A$2:$A$2133),0))/(VLOOKUP($A25,Reference!$J$3:$K$109,2,FALSE)/VLOOKUP($E$1,Reference!$J$3:$K$109,2,FALSE))</f>
        <v>14.144972137143462</v>
      </c>
      <c r="E25" s="18">
        <f t="array" ref="E25">INDEX(Cuts!$F$2:$F$2133,MATCH(1,($D$1=Cuts!$B$2:$B$2133)*($A25=Cuts!$A$2:$A$2133),0))/(VLOOKUP($A25,Reference!$J$3:$K$109,2,FALSE)/VLOOKUP($E$1,Reference!$J$3:$K$109,2,FALSE))</f>
        <v>16.397246398111253</v>
      </c>
      <c r="F25" s="18">
        <f t="array" ref="F25">INDEX(Cuts!$G$2:$G$2133,MATCH(1,($D$1=Cuts!$B$2:$B$2133)*($A25=Cuts!$A$2:$A$2133),0))/(VLOOKUP($A25,Reference!$J$3:$K$109,2,FALSE)/VLOOKUP($E$1,Reference!$J$3:$K$109,2,FALSE))</f>
        <v>19.033879238232739</v>
      </c>
      <c r="G25" s="18">
        <f t="array" ref="G25">INDEX(Cuts!$H$2:$H$2133,MATCH(1,($D$1=Cuts!$B$2:$B$2133)*($A25=Cuts!$A$2:$A$2133),0))/(VLOOKUP($A25,Reference!$J$3:$K$109,2,FALSE)/VLOOKUP($E$1,Reference!$J$3:$K$109,2,FALSE))</f>
        <v>22.149458191714395</v>
      </c>
      <c r="H25" s="18">
        <f t="array" ref="H25">INDEX(Cuts!$I$2:$I$2133,MATCH(1,($D$1=Cuts!$B$2:$B$2133)*($A25=Cuts!$A$2:$A$2133),0))/(VLOOKUP($A25,Reference!$J$3:$K$109,2,FALSE)/VLOOKUP($E$1,Reference!$J$3:$K$109,2,FALSE))</f>
        <v>25.479682784346355</v>
      </c>
      <c r="I25" s="18">
        <f t="array" ref="I25">INDEX(Cuts!$J$2:$J$2133,MATCH(1,($D$1=Cuts!$B$2:$B$2133)*($A25=Cuts!$A$2:$A$2133),0))/(VLOOKUP($A25,Reference!$J$3:$K$109,2,FALSE)/VLOOKUP($E$1,Reference!$J$3:$K$109,2,FALSE))</f>
        <v>31.123041252507292</v>
      </c>
      <c r="J25" s="18">
        <f t="array" ref="J25">INDEX(Cuts!$K$2:$K$2133,MATCH(1,($D$1=Cuts!$B$2:$B$2133)*($A25=Cuts!$A$2:$A$2133),0))/(VLOOKUP($A25,Reference!$J$3:$K$109,2,FALSE)/VLOOKUP($E$1,Reference!$J$3:$K$109,2,FALSE))</f>
        <v>40.974776900394389</v>
      </c>
      <c r="K25" s="18">
        <f t="array" ref="K25">INDEX(Cuts!$L$2:$L$2133,MATCH(1,($D$1=Cuts!$B$2:$B$2133)*($A25=Cuts!$A$2:$A$2133),0))/(VLOOKUP($A25,Reference!$J$3:$K$109,2,FALSE)/VLOOKUP($E$1,Reference!$J$3:$K$109,2,FALSE))</f>
        <v>52.647709467515682</v>
      </c>
      <c r="L25" s="18"/>
      <c r="N25" s="18">
        <f>INDEX(Bottom!$B$3:$AP$54,MATCH($D$1,Bottom!$A$3:$A$54,0),MATCH($A25,Bottom!$B$1:$AP$1,0))/((VLOOKUP($A25,Reference!$J$3:$K$109,2,FALSE)/VLOOKUP($E$1,Reference!$J$3:$K$109,2,FALSE)))</f>
        <v>9.6182816817667138</v>
      </c>
      <c r="O25" s="18">
        <f>INDEX(Middle!$B$3:$AP$54,MATCH($D$1,Middle!$A$3:$A$54,0),MATCH($A25,Middle!$B$1:$AP$1,0))/((VLOOKUP($A25,Reference!$J$3:$K$109,2,FALSE)/VLOOKUP($E$1,Reference!$J$3:$K$109,2,FALSE)))</f>
        <v>19.156346683117558</v>
      </c>
      <c r="P25" s="18">
        <f t="array" ref="P25">INDEX(Middle60!$B$3:$AP$54,MATCH($D$1,Top!$A$3:$A$54,0),MATCH($A25,Top!$B$1:$AP$1,0))/((VLOOKUP($A25,Reference!$J$3:$K$109,2,FALSE)/VLOOKUP($E$1,Reference!$J$3:$K$109,2,FALSE)))</f>
        <v>19.749792524362658</v>
      </c>
      <c r="Q25" s="18">
        <f>INDEX(Top!$B$3:$AP$54,MATCH($D$1,Top!$A$3:$A$54,0),MATCH($A25,Top!$B$1:$AP$1,0))/((VLOOKUP($A25,Reference!$J$3:$K$109,2,FALSE)/VLOOKUP($E$1,Reference!$J$3:$K$109,2,FALSE)))</f>
        <v>61.011040937575295</v>
      </c>
    </row>
    <row r="26" spans="1:17">
      <c r="A26" s="15">
        <v>2001</v>
      </c>
      <c r="B26" s="18">
        <f t="array" ref="B26">INDEX(Cuts!$C$2:$C$2133,MATCH(1,($D$1=Cuts!$B$2:$B$2133)*($A26=Cuts!$A$2:$A$2133),0))/(VLOOKUP($A26,Reference!$J$3:$K$109,2,FALSE)/VLOOKUP($E$1,Reference!$J$3:$K$109,2,FALSE))</f>
        <v>10.29813669682099</v>
      </c>
      <c r="C26" s="18">
        <f t="array" ref="C26">INDEX(Cuts!$D$2:$D$2133,MATCH(1,($D$1=Cuts!$B$2:$B$2133)*($A26=Cuts!$A$2:$A$2133),0))/(VLOOKUP($A26,Reference!$J$3:$K$109,2,FALSE)/VLOOKUP($E$1,Reference!$J$3:$K$109,2,FALSE))</f>
        <v>12.481237876786491</v>
      </c>
      <c r="D26" s="18">
        <f t="array" ref="D26">INDEX(Cuts!$E$2:$E$2133,MATCH(1,($D$1=Cuts!$B$2:$B$2133)*($A26=Cuts!$A$2:$A$2133),0))/(VLOOKUP($A26,Reference!$J$3:$K$109,2,FALSE)/VLOOKUP($E$1,Reference!$J$3:$K$109,2,FALSE))</f>
        <v>14.516532902349098</v>
      </c>
      <c r="E26" s="18">
        <f t="array" ref="E26">INDEX(Cuts!$F$2:$F$2133,MATCH(1,($D$1=Cuts!$B$2:$B$2133)*($A26=Cuts!$A$2:$A$2133),0))/(VLOOKUP($A26,Reference!$J$3:$K$109,2,FALSE)/VLOOKUP($E$1,Reference!$J$3:$K$109,2,FALSE))</f>
        <v>17.23814986843826</v>
      </c>
      <c r="F26" s="18">
        <f t="array" ref="F26">INDEX(Cuts!$G$2:$G$2133,MATCH(1,($D$1=Cuts!$B$2:$B$2133)*($A26=Cuts!$A$2:$A$2133),0))/(VLOOKUP($A26,Reference!$J$3:$K$109,2,FALSE)/VLOOKUP($E$1,Reference!$J$3:$K$109,2,FALSE))</f>
        <v>19.47024091304792</v>
      </c>
      <c r="G26" s="18">
        <f t="array" ref="G26">INDEX(Cuts!$H$2:$H$2133,MATCH(1,($D$1=Cuts!$B$2:$B$2133)*($A26=Cuts!$A$2:$A$2133),0))/(VLOOKUP($A26,Reference!$J$3:$K$109,2,FALSE)/VLOOKUP($E$1,Reference!$J$3:$K$109,2,FALSE))</f>
        <v>21.849128993737242</v>
      </c>
      <c r="H26" s="18">
        <f t="array" ref="H26">INDEX(Cuts!$I$2:$I$2133,MATCH(1,($D$1=Cuts!$B$2:$B$2133)*($A26=Cuts!$A$2:$A$2133),0))/(VLOOKUP($A26,Reference!$J$3:$K$109,2,FALSE)/VLOOKUP($E$1,Reference!$J$3:$K$109,2,FALSE))</f>
        <v>26.05267694114676</v>
      </c>
      <c r="I26" s="18">
        <f t="array" ref="I26">INDEX(Cuts!$J$2:$J$2133,MATCH(1,($D$1=Cuts!$B$2:$B$2133)*($A26=Cuts!$A$2:$A$2133),0))/(VLOOKUP($A26,Reference!$J$3:$K$109,2,FALSE)/VLOOKUP($E$1,Reference!$J$3:$K$109,2,FALSE))</f>
        <v>31.427950688574413</v>
      </c>
      <c r="J26" s="18">
        <f t="array" ref="J26">INDEX(Cuts!$K$2:$K$2133,MATCH(1,($D$1=Cuts!$B$2:$B$2133)*($A26=Cuts!$A$2:$A$2133),0))/(VLOOKUP($A26,Reference!$J$3:$K$109,2,FALSE)/VLOOKUP($E$1,Reference!$J$3:$K$109,2,FALSE))</f>
        <v>41.6912251772765</v>
      </c>
      <c r="K26" s="18">
        <f t="array" ref="K26">INDEX(Cuts!$L$2:$L$2133,MATCH(1,($D$1=Cuts!$B$2:$B$2133)*($A26=Cuts!$A$2:$A$2133),0))/(VLOOKUP($A26,Reference!$J$3:$K$109,2,FALSE)/VLOOKUP($E$1,Reference!$J$3:$K$109,2,FALSE))</f>
        <v>53.071280284736389</v>
      </c>
      <c r="L26" s="18"/>
      <c r="N26" s="18">
        <f>INDEX(Bottom!$B$3:$AP$54,MATCH($D$1,Bottom!$A$3:$A$54,0),MATCH($A26,Bottom!$B$1:$AP$1,0))/((VLOOKUP($A26,Reference!$J$3:$K$109,2,FALSE)/VLOOKUP($E$1,Reference!$J$3:$K$109,2,FALSE)))</f>
        <v>9.8705880342195318</v>
      </c>
      <c r="O26" s="18">
        <f>INDEX(Middle!$B$3:$AP$54,MATCH($D$1,Middle!$A$3:$A$54,0),MATCH($A26,Middle!$B$1:$AP$1,0))/((VLOOKUP($A26,Reference!$J$3:$K$109,2,FALSE)/VLOOKUP($E$1,Reference!$J$3:$K$109,2,FALSE)))</f>
        <v>19.509443296280697</v>
      </c>
      <c r="P26" s="18">
        <f t="array" ref="P26">INDEX(Middle60!$B$3:$AP$54,MATCH($D$1,Top!$A$3:$A$54,0),MATCH($A26,Top!$B$1:$AP$1,0))/((VLOOKUP($A26,Reference!$J$3:$K$109,2,FALSE)/VLOOKUP($E$1,Reference!$J$3:$K$109,2,FALSE)))</f>
        <v>20.177657705964787</v>
      </c>
      <c r="Q26" s="18">
        <f>INDEX(Top!$B$3:$AP$54,MATCH($D$1,Top!$A$3:$A$54,0),MATCH($A26,Top!$B$1:$AP$1,0))/((VLOOKUP($A26,Reference!$J$3:$K$109,2,FALSE)/VLOOKUP($E$1,Reference!$J$3:$K$109,2,FALSE)))</f>
        <v>60.273099611099745</v>
      </c>
    </row>
    <row r="27" spans="1:17">
      <c r="A27" s="15">
        <v>2002</v>
      </c>
      <c r="B27" s="18">
        <f t="array" ref="B27">INDEX(Cuts!$C$2:$C$2133,MATCH(1,($D$1=Cuts!$B$2:$B$2133)*($A27=Cuts!$A$2:$A$2133),0))/(VLOOKUP($A27,Reference!$J$3:$K$109,2,FALSE)/VLOOKUP($E$1,Reference!$J$3:$K$109,2,FALSE))</f>
        <v>10.728652166832946</v>
      </c>
      <c r="C27" s="18">
        <f t="array" ref="C27">INDEX(Cuts!$D$2:$D$2133,MATCH(1,($D$1=Cuts!$B$2:$B$2133)*($A27=Cuts!$A$2:$A$2133),0))/(VLOOKUP($A27,Reference!$J$3:$K$109,2,FALSE)/VLOOKUP($E$1,Reference!$J$3:$K$109,2,FALSE))</f>
        <v>12.912126675778316</v>
      </c>
      <c r="D27" s="18">
        <f t="array" ref="D27">INDEX(Cuts!$E$2:$E$2133,MATCH(1,($D$1=Cuts!$B$2:$B$2133)*($A27=Cuts!$A$2:$A$2133),0))/(VLOOKUP($A27,Reference!$J$3:$K$109,2,FALSE)/VLOOKUP($E$1,Reference!$J$3:$K$109,2,FALSE))</f>
        <v>15.070567667078196</v>
      </c>
      <c r="E27" s="18">
        <f t="array" ref="E27">INDEX(Cuts!$F$2:$F$2133,MATCH(1,($D$1=Cuts!$B$2:$B$2133)*($A27=Cuts!$A$2:$A$2133),0))/(VLOOKUP($A27,Reference!$J$3:$K$109,2,FALSE)/VLOOKUP($E$1,Reference!$J$3:$K$109,2,FALSE))</f>
        <v>17.080956194817702</v>
      </c>
      <c r="F27" s="18">
        <f t="array" ref="F27">INDEX(Cuts!$G$2:$G$2133,MATCH(1,($D$1=Cuts!$B$2:$B$2133)*($A27=Cuts!$A$2:$A$2133),0))/(VLOOKUP($A27,Reference!$J$3:$K$109,2,FALSE)/VLOOKUP($E$1,Reference!$J$3:$K$109,2,FALSE))</f>
        <v>19.69795496512506</v>
      </c>
      <c r="G27" s="18">
        <f t="array" ref="G27">INDEX(Cuts!$H$2:$H$2133,MATCH(1,($D$1=Cuts!$B$2:$B$2133)*($A27=Cuts!$A$2:$A$2133),0))/(VLOOKUP($A27,Reference!$J$3:$K$109,2,FALSE)/VLOOKUP($E$1,Reference!$J$3:$K$109,2,FALSE))</f>
        <v>22.730334812181631</v>
      </c>
      <c r="H27" s="18">
        <f t="array" ref="H27">INDEX(Cuts!$I$2:$I$2133,MATCH(1,($D$1=Cuts!$B$2:$B$2133)*($A27=Cuts!$A$2:$A$2133),0))/(VLOOKUP($A27,Reference!$J$3:$K$109,2,FALSE)/VLOOKUP($E$1,Reference!$J$3:$K$109,2,FALSE))</f>
        <v>26.882556861860113</v>
      </c>
      <c r="I27" s="18">
        <f t="array" ref="I27">INDEX(Cuts!$J$2:$J$2133,MATCH(1,($D$1=Cuts!$B$2:$B$2133)*($A27=Cuts!$A$2:$A$2133),0))/(VLOOKUP($A27,Reference!$J$3:$K$109,2,FALSE)/VLOOKUP($E$1,Reference!$J$3:$K$109,2,FALSE))</f>
        <v>32.205277972831411</v>
      </c>
      <c r="J27" s="18">
        <f t="array" ref="J27">INDEX(Cuts!$K$2:$K$2133,MATCH(1,($D$1=Cuts!$B$2:$B$2133)*($A27=Cuts!$A$2:$A$2133),0))/(VLOOKUP($A27,Reference!$J$3:$K$109,2,FALSE)/VLOOKUP($E$1,Reference!$J$3:$K$109,2,FALSE))</f>
        <v>42.599610365492929</v>
      </c>
      <c r="K27" s="18">
        <f t="array" ref="K27">INDEX(Cuts!$L$2:$L$2133,MATCH(1,($D$1=Cuts!$B$2:$B$2133)*($A27=Cuts!$A$2:$A$2133),0))/(VLOOKUP($A27,Reference!$J$3:$K$109,2,FALSE)/VLOOKUP($E$1,Reference!$J$3:$K$109,2,FALSE))</f>
        <v>54.06757080401551</v>
      </c>
      <c r="L27" s="18"/>
      <c r="N27" s="18">
        <f>INDEX(Bottom!$B$3:$AP$54,MATCH($D$1,Bottom!$A$3:$A$54,0),MATCH($A27,Bottom!$B$1:$AP$1,0))/((VLOOKUP($A27,Reference!$J$3:$K$109,2,FALSE)/VLOOKUP($E$1,Reference!$J$3:$K$109,2,FALSE)))</f>
        <v>10.218593565286064</v>
      </c>
      <c r="O27" s="18">
        <f>INDEX(Middle!$B$3:$AP$54,MATCH($D$1,Middle!$A$3:$A$54,0),MATCH($A27,Middle!$B$1:$AP$1,0))/((VLOOKUP($A27,Reference!$J$3:$K$109,2,FALSE)/VLOOKUP($E$1,Reference!$J$3:$K$109,2,FALSE)))</f>
        <v>19.462123464040012</v>
      </c>
      <c r="P27" s="18">
        <f t="array" ref="P27">INDEX(Middle60!$B$3:$AP$54,MATCH($D$1,Top!$A$3:$A$54,0),MATCH($A27,Top!$B$1:$AP$1,0))/((VLOOKUP($A27,Reference!$J$3:$K$109,2,FALSE)/VLOOKUP($E$1,Reference!$J$3:$K$109,2,FALSE)))</f>
        <v>20.670556051094003</v>
      </c>
      <c r="Q27" s="18">
        <f>INDEX(Top!$B$3:$AP$54,MATCH($D$1,Top!$A$3:$A$54,0),MATCH($A27,Top!$B$1:$AP$1,0))/((VLOOKUP($A27,Reference!$J$3:$K$109,2,FALSE)/VLOOKUP($E$1,Reference!$J$3:$K$109,2,FALSE)))</f>
        <v>64.189456438675336</v>
      </c>
    </row>
    <row r="28" spans="1:17">
      <c r="A28" s="15">
        <v>2003</v>
      </c>
      <c r="B28" s="18">
        <f t="array" ref="B28">INDEX(Cuts!$C$2:$C$2133,MATCH(1,($D$1=Cuts!$B$2:$B$2133)*($A28=Cuts!$A$2:$A$2133),0))/(VLOOKUP($A28,Reference!$J$3:$K$109,2,FALSE)/VLOOKUP($E$1,Reference!$J$3:$K$109,2,FALSE))</f>
        <v>10.98623430261252</v>
      </c>
      <c r="C28" s="18">
        <f t="array" ref="C28">INDEX(Cuts!$D$2:$D$2133,MATCH(1,($D$1=Cuts!$B$2:$B$2133)*($A28=Cuts!$A$2:$A$2133),0))/(VLOOKUP($A28,Reference!$J$3:$K$109,2,FALSE)/VLOOKUP($E$1,Reference!$J$3:$K$109,2,FALSE))</f>
        <v>13.239934920911697</v>
      </c>
      <c r="D28" s="18">
        <f t="array" ref="D28">INDEX(Cuts!$E$2:$E$2133,MATCH(1,($D$1=Cuts!$B$2:$B$2133)*($A28=Cuts!$A$2:$A$2133),0))/(VLOOKUP($A28,Reference!$J$3:$K$109,2,FALSE)/VLOOKUP($E$1,Reference!$J$3:$K$109,2,FALSE))</f>
        <v>15.307300584921565</v>
      </c>
      <c r="E28" s="18">
        <f t="array" ref="E28">INDEX(Cuts!$F$2:$F$2133,MATCH(1,($D$1=Cuts!$B$2:$B$2133)*($A28=Cuts!$A$2:$A$2133),0))/(VLOOKUP($A28,Reference!$J$3:$K$109,2,FALSE)/VLOOKUP($E$1,Reference!$J$3:$K$109,2,FALSE))</f>
        <v>17.542547967855707</v>
      </c>
      <c r="F28" s="18">
        <f t="array" ref="F28">INDEX(Cuts!$G$2:$G$2133,MATCH(1,($D$1=Cuts!$B$2:$B$2133)*($A28=Cuts!$A$2:$A$2133),0))/(VLOOKUP($A28,Reference!$J$3:$K$109,2,FALSE)/VLOOKUP($E$1,Reference!$J$3:$K$109,2,FALSE))</f>
        <v>20.518477508352916</v>
      </c>
      <c r="G28" s="18">
        <f t="array" ref="G28">INDEX(Cuts!$H$2:$H$2133,MATCH(1,($D$1=Cuts!$B$2:$B$2133)*($A28=Cuts!$A$2:$A$2133),0))/(VLOOKUP($A28,Reference!$J$3:$K$109,2,FALSE)/VLOOKUP($E$1,Reference!$J$3:$K$109,2,FALSE))</f>
        <v>23.796329699473237</v>
      </c>
      <c r="H28" s="18">
        <f t="array" ref="H28">INDEX(Cuts!$I$2:$I$2133,MATCH(1,($D$1=Cuts!$B$2:$B$2133)*($A28=Cuts!$A$2:$A$2133),0))/(VLOOKUP($A28,Reference!$J$3:$K$109,2,FALSE)/VLOOKUP($E$1,Reference!$J$3:$K$109,2,FALSE))</f>
        <v>28.15470044653474</v>
      </c>
      <c r="I28" s="18">
        <f t="array" ref="I28">INDEX(Cuts!$J$2:$J$2133,MATCH(1,($D$1=Cuts!$B$2:$B$2133)*($A28=Cuts!$A$2:$A$2133),0))/(VLOOKUP($A28,Reference!$J$3:$K$109,2,FALSE)/VLOOKUP($E$1,Reference!$J$3:$K$109,2,FALSE))</f>
        <v>34.042585476692473</v>
      </c>
      <c r="J28" s="18">
        <f t="array" ref="J28">INDEX(Cuts!$K$2:$K$2133,MATCH(1,($D$1=Cuts!$B$2:$B$2133)*($A28=Cuts!$A$2:$A$2133),0))/(VLOOKUP($A28,Reference!$J$3:$K$109,2,FALSE)/VLOOKUP($E$1,Reference!$J$3:$K$109,2,FALSE))</f>
        <v>44.617513886740433</v>
      </c>
      <c r="K28" s="18">
        <f t="array" ref="K28">INDEX(Cuts!$L$2:$L$2133,MATCH(1,($D$1=Cuts!$B$2:$B$2133)*($A28=Cuts!$A$2:$A$2133),0))/(VLOOKUP($A28,Reference!$J$3:$K$109,2,FALSE)/VLOOKUP($E$1,Reference!$J$3:$K$109,2,FALSE))</f>
        <v>56.939663961143694</v>
      </c>
      <c r="L28" s="18"/>
      <c r="N28" s="18">
        <f>INDEX(Bottom!$B$3:$AP$54,MATCH($D$1,Bottom!$A$3:$A$54,0),MATCH($A28,Bottom!$B$1:$AP$1,0))/((VLOOKUP($A28,Reference!$J$3:$K$109,2,FALSE)/VLOOKUP($E$1,Reference!$J$3:$K$109,2,FALSE)))</f>
        <v>10.362559729907179</v>
      </c>
      <c r="O28" s="18">
        <f>INDEX(Middle!$B$3:$AP$54,MATCH($D$1,Middle!$A$3:$A$54,0),MATCH($A28,Middle!$B$1:$AP$1,0))/((VLOOKUP($A28,Reference!$J$3:$K$109,2,FALSE)/VLOOKUP($E$1,Reference!$J$3:$K$109,2,FALSE)))</f>
        <v>20.514272990533811</v>
      </c>
      <c r="P28" s="18">
        <f t="array" ref="P28">INDEX(Middle60!$B$3:$AP$54,MATCH($D$1,Top!$A$3:$A$54,0),MATCH($A28,Top!$B$1:$AP$1,0))/((VLOOKUP($A28,Reference!$J$3:$K$109,2,FALSE)/VLOOKUP($E$1,Reference!$J$3:$K$109,2,FALSE)))</f>
        <v>21.507333855025422</v>
      </c>
      <c r="Q28" s="18">
        <f>INDEX(Top!$B$3:$AP$54,MATCH($D$1,Top!$A$3:$A$54,0),MATCH($A28,Top!$B$1:$AP$1,0))/((VLOOKUP($A28,Reference!$J$3:$K$109,2,FALSE)/VLOOKUP($E$1,Reference!$J$3:$K$109,2,FALSE)))</f>
        <v>65.038872880462719</v>
      </c>
    </row>
    <row r="29" spans="1:17">
      <c r="A29" s="15">
        <v>2004</v>
      </c>
      <c r="B29" s="18">
        <f t="array" ref="B29">INDEX(Cuts!$C$2:$C$2133,MATCH(1,($D$1=Cuts!$B$2:$B$2133)*($A29=Cuts!$A$2:$A$2133),0))/(VLOOKUP($A29,Reference!$J$3:$K$109,2,FALSE)/VLOOKUP($E$1,Reference!$J$3:$K$109,2,FALSE))</f>
        <v>10.72775478363037</v>
      </c>
      <c r="C29" s="18">
        <f t="array" ref="C29">INDEX(Cuts!$D$2:$D$2133,MATCH(1,($D$1=Cuts!$B$2:$B$2133)*($A29=Cuts!$A$2:$A$2133),0))/(VLOOKUP($A29,Reference!$J$3:$K$109,2,FALSE)/VLOOKUP($E$1,Reference!$J$3:$K$109,2,FALSE))</f>
        <v>13.047833473617965</v>
      </c>
      <c r="D29" s="18">
        <f t="array" ref="D29">INDEX(Cuts!$E$2:$E$2133,MATCH(1,($D$1=Cuts!$B$2:$B$2133)*($A29=Cuts!$A$2:$A$2133),0))/(VLOOKUP($A29,Reference!$J$3:$K$109,2,FALSE)/VLOOKUP($E$1,Reference!$J$3:$K$109,2,FALSE))</f>
        <v>15.112366109280973</v>
      </c>
      <c r="E29" s="18">
        <f t="array" ref="E29">INDEX(Cuts!$F$2:$F$2133,MATCH(1,($D$1=Cuts!$B$2:$B$2133)*($A29=Cuts!$A$2:$A$2133),0))/(VLOOKUP($A29,Reference!$J$3:$K$109,2,FALSE)/VLOOKUP($E$1,Reference!$J$3:$K$109,2,FALSE))</f>
        <v>17.70490864934148</v>
      </c>
      <c r="F29" s="18">
        <f t="array" ref="F29">INDEX(Cuts!$G$2:$G$2133,MATCH(1,($D$1=Cuts!$B$2:$B$2133)*($A29=Cuts!$A$2:$A$2133),0))/(VLOOKUP($A29,Reference!$J$3:$K$109,2,FALSE)/VLOOKUP($E$1,Reference!$J$3:$K$109,2,FALSE))</f>
        <v>20.432133664311589</v>
      </c>
      <c r="G29" s="18">
        <f t="array" ref="G29">INDEX(Cuts!$H$2:$H$2133,MATCH(1,($D$1=Cuts!$B$2:$B$2133)*($A29=Cuts!$A$2:$A$2133),0))/(VLOOKUP($A29,Reference!$J$3:$K$109,2,FALSE)/VLOOKUP($E$1,Reference!$J$3:$K$109,2,FALSE))</f>
        <v>24.124572300266575</v>
      </c>
      <c r="H29" s="18">
        <f t="array" ref="H29">INDEX(Cuts!$I$2:$I$2133,MATCH(1,($D$1=Cuts!$B$2:$B$2133)*($A29=Cuts!$A$2:$A$2133),0))/(VLOOKUP($A29,Reference!$J$3:$K$109,2,FALSE)/VLOOKUP($E$1,Reference!$J$3:$K$109,2,FALSE))</f>
        <v>28.582465176968959</v>
      </c>
      <c r="I29" s="18">
        <f t="array" ref="I29">INDEX(Cuts!$J$2:$J$2133,MATCH(1,($D$1=Cuts!$B$2:$B$2133)*($A29=Cuts!$A$2:$A$2133),0))/(VLOOKUP($A29,Reference!$J$3:$K$109,2,FALSE)/VLOOKUP($E$1,Reference!$J$3:$K$109,2,FALSE))</f>
        <v>34.068890164349533</v>
      </c>
      <c r="J29" s="18">
        <f t="array" ref="J29">INDEX(Cuts!$K$2:$K$2133,MATCH(1,($D$1=Cuts!$B$2:$B$2133)*($A29=Cuts!$A$2:$A$2133),0))/(VLOOKUP($A29,Reference!$J$3:$K$109,2,FALSE)/VLOOKUP($E$1,Reference!$J$3:$K$109,2,FALSE))</f>
        <v>45.624046140103729</v>
      </c>
      <c r="K29" s="18">
        <f t="array" ref="K29">INDEX(Cuts!$L$2:$L$2133,MATCH(1,($D$1=Cuts!$B$2:$B$2133)*($A29=Cuts!$A$2:$A$2133),0))/(VLOOKUP($A29,Reference!$J$3:$K$109,2,FALSE)/VLOOKUP($E$1,Reference!$J$3:$K$109,2,FALSE))</f>
        <v>57.28160427196606</v>
      </c>
      <c r="L29" s="18"/>
      <c r="N29" s="18">
        <f>INDEX(Bottom!$B$3:$AP$54,MATCH($D$1,Bottom!$A$3:$A$54,0),MATCH($A29,Bottom!$B$1:$AP$1,0))/((VLOOKUP($A29,Reference!$J$3:$K$109,2,FALSE)/VLOOKUP($E$1,Reference!$J$3:$K$109,2,FALSE)))</f>
        <v>10.083589816737819</v>
      </c>
      <c r="O29" s="18">
        <f>INDEX(Middle!$B$3:$AP$54,MATCH($D$1,Middle!$A$3:$A$54,0),MATCH($A29,Middle!$B$1:$AP$1,0))/((VLOOKUP($A29,Reference!$J$3:$K$109,2,FALSE)/VLOOKUP($E$1,Reference!$J$3:$K$109,2,FALSE)))</f>
        <v>20.800469336638578</v>
      </c>
      <c r="P29" s="18">
        <f t="array" ref="P29">INDEX(Middle60!$B$3:$AP$54,MATCH($D$1,Top!$A$3:$A$54,0),MATCH($A29,Top!$B$1:$AP$1,0))/((VLOOKUP($A29,Reference!$J$3:$K$109,2,FALSE)/VLOOKUP($E$1,Reference!$J$3:$K$109,2,FALSE)))</f>
        <v>21.61051798124571</v>
      </c>
      <c r="Q29" s="18">
        <f>INDEX(Top!$B$3:$AP$54,MATCH($D$1,Top!$A$3:$A$54,0),MATCH($A29,Top!$B$1:$AP$1,0))/((VLOOKUP($A29,Reference!$J$3:$K$109,2,FALSE)/VLOOKUP($E$1,Reference!$J$3:$K$109,2,FALSE)))</f>
        <v>66.692934582684487</v>
      </c>
    </row>
    <row r="30" spans="1:17">
      <c r="A30" s="15">
        <v>2005</v>
      </c>
      <c r="B30" s="18">
        <f t="array" ref="B30">INDEX(Cuts!$C$2:$C$2133,MATCH(1,($D$1=Cuts!$B$2:$B$2133)*($A30=Cuts!$A$2:$A$2133),0))/(VLOOKUP($A30,Reference!$J$3:$K$109,2,FALSE)/VLOOKUP($E$1,Reference!$J$3:$K$109,2,FALSE))</f>
        <v>10.465699502008226</v>
      </c>
      <c r="C30" s="18">
        <f t="array" ref="C30">INDEX(Cuts!$D$2:$D$2133,MATCH(1,($D$1=Cuts!$B$2:$B$2133)*($A30=Cuts!$A$2:$A$2133),0))/(VLOOKUP($A30,Reference!$J$3:$K$109,2,FALSE)/VLOOKUP($E$1,Reference!$J$3:$K$109,2,FALSE))</f>
        <v>13.071658620438788</v>
      </c>
      <c r="D30" s="18">
        <f t="array" ref="D30">INDEX(Cuts!$E$2:$E$2133,MATCH(1,($D$1=Cuts!$B$2:$B$2133)*($A30=Cuts!$A$2:$A$2133),0))/(VLOOKUP($A30,Reference!$J$3:$K$109,2,FALSE)/VLOOKUP($E$1,Reference!$J$3:$K$109,2,FALSE))</f>
        <v>15.661731063800227</v>
      </c>
      <c r="E30" s="18">
        <f t="array" ref="E30">INDEX(Cuts!$F$2:$F$2133,MATCH(1,($D$1=Cuts!$B$2:$B$2133)*($A30=Cuts!$A$2:$A$2133),0))/(VLOOKUP($A30,Reference!$J$3:$K$109,2,FALSE)/VLOOKUP($E$1,Reference!$J$3:$K$109,2,FALSE))</f>
        <v>17.990271590569577</v>
      </c>
      <c r="F30" s="18">
        <f t="array" ref="F30">INDEX(Cuts!$G$2:$G$2133,MATCH(1,($D$1=Cuts!$B$2:$B$2133)*($A30=Cuts!$A$2:$A$2133),0))/(VLOOKUP($A30,Reference!$J$3:$K$109,2,FALSE)/VLOOKUP($E$1,Reference!$J$3:$K$109,2,FALSE))</f>
        <v>20.371322997483116</v>
      </c>
      <c r="G30" s="18">
        <f t="array" ref="G30">INDEX(Cuts!$H$2:$H$2133,MATCH(1,($D$1=Cuts!$B$2:$B$2133)*($A30=Cuts!$A$2:$A$2133),0))/(VLOOKUP($A30,Reference!$J$3:$K$109,2,FALSE)/VLOOKUP($E$1,Reference!$J$3:$K$109,2,FALSE))</f>
        <v>23.736682455063534</v>
      </c>
      <c r="H30" s="18">
        <f t="array" ref="H30">INDEX(Cuts!$I$2:$I$2133,MATCH(1,($D$1=Cuts!$B$2:$B$2133)*($A30=Cuts!$A$2:$A$2133),0))/(VLOOKUP($A30,Reference!$J$3:$K$109,2,FALSE)/VLOOKUP($E$1,Reference!$J$3:$K$109,2,FALSE))</f>
        <v>27.988061329843944</v>
      </c>
      <c r="I30" s="18">
        <f t="array" ref="I30">INDEX(Cuts!$J$2:$J$2133,MATCH(1,($D$1=Cuts!$B$2:$B$2133)*($A30=Cuts!$A$2:$A$2133),0))/(VLOOKUP($A30,Reference!$J$3:$K$109,2,FALSE)/VLOOKUP($E$1,Reference!$J$3:$K$109,2,FALSE))</f>
        <v>33.594608380014201</v>
      </c>
      <c r="J30" s="18">
        <f t="array" ref="J30">INDEX(Cuts!$K$2:$K$2133,MATCH(1,($D$1=Cuts!$B$2:$B$2133)*($A30=Cuts!$A$2:$A$2133),0))/(VLOOKUP($A30,Reference!$J$3:$K$109,2,FALSE)/VLOOKUP($E$1,Reference!$J$3:$K$109,2,FALSE))</f>
        <v>45.251042587742987</v>
      </c>
      <c r="K30" s="18">
        <f t="array" ref="K30">INDEX(Cuts!$L$2:$L$2133,MATCH(1,($D$1=Cuts!$B$2:$B$2133)*($A30=Cuts!$A$2:$A$2133),0))/(VLOOKUP($A30,Reference!$J$3:$K$109,2,FALSE)/VLOOKUP($E$1,Reference!$J$3:$K$109,2,FALSE))</f>
        <v>56.626217317896966</v>
      </c>
      <c r="L30" s="18"/>
      <c r="N30" s="18">
        <f>INDEX(Bottom!$B$3:$AP$54,MATCH($D$1,Bottom!$A$3:$A$54,0),MATCH($A30,Bottom!$B$1:$AP$1,0))/((VLOOKUP($A30,Reference!$J$3:$K$109,2,FALSE)/VLOOKUP($E$1,Reference!$J$3:$K$109,2,FALSE)))</f>
        <v>9.7278889715567676</v>
      </c>
      <c r="O30" s="18">
        <f>INDEX(Middle!$B$3:$AP$54,MATCH($D$1,Middle!$A$3:$A$54,0),MATCH($A30,Middle!$B$1:$AP$1,0))/((VLOOKUP($A30,Reference!$J$3:$K$109,2,FALSE)/VLOOKUP($E$1,Reference!$J$3:$K$109,2,FALSE)))</f>
        <v>20.598875150816831</v>
      </c>
      <c r="P30" s="18">
        <f t="array" ref="P30">INDEX(Middle60!$B$3:$AP$54,MATCH($D$1,Top!$A$3:$A$54,0),MATCH($A30,Top!$B$1:$AP$1,0))/((VLOOKUP($A30,Reference!$J$3:$K$109,2,FALSE)/VLOOKUP($E$1,Reference!$J$3:$K$109,2,FALSE)))</f>
        <v>21.239155463201737</v>
      </c>
      <c r="Q30" s="18">
        <f>INDEX(Top!$B$3:$AP$54,MATCH($D$1,Top!$A$3:$A$54,0),MATCH($A30,Top!$B$1:$AP$1,0))/((VLOOKUP($A30,Reference!$J$3:$K$109,2,FALSE)/VLOOKUP($E$1,Reference!$J$3:$K$109,2,FALSE)))</f>
        <v>67.644055746456772</v>
      </c>
    </row>
    <row r="31" spans="1:17">
      <c r="A31" s="15">
        <v>2006</v>
      </c>
      <c r="B31" s="18">
        <f t="array" ref="B31">INDEX(Cuts!$C$2:$C$2133,MATCH(1,($D$1=Cuts!$B$2:$B$2133)*($A31=Cuts!$A$2:$A$2133),0))/(VLOOKUP($A31,Reference!$J$3:$K$109,2,FALSE)/VLOOKUP($E$1,Reference!$J$3:$K$109,2,FALSE))</f>
        <v>10.223706124361749</v>
      </c>
      <c r="C31" s="18">
        <f t="array" ref="C31">INDEX(Cuts!$D$2:$D$2133,MATCH(1,($D$1=Cuts!$B$2:$B$2133)*($A31=Cuts!$A$2:$A$2133),0))/(VLOOKUP($A31,Reference!$J$3:$K$109,2,FALSE)/VLOOKUP($E$1,Reference!$J$3:$K$109,2,FALSE))</f>
        <v>12.733553294633227</v>
      </c>
      <c r="D31" s="18">
        <f t="array" ref="D31">INDEX(Cuts!$E$2:$E$2133,MATCH(1,($D$1=Cuts!$B$2:$B$2133)*($A31=Cuts!$A$2:$A$2133),0))/(VLOOKUP($A31,Reference!$J$3:$K$109,2,FALSE)/VLOOKUP($E$1,Reference!$J$3:$K$109,2,FALSE))</f>
        <v>15.20934689294479</v>
      </c>
      <c r="E31" s="18">
        <f t="array" ref="E31">INDEX(Cuts!$F$2:$F$2133,MATCH(1,($D$1=Cuts!$B$2:$B$2133)*($A31=Cuts!$A$2:$A$2133),0))/(VLOOKUP($A31,Reference!$J$3:$K$109,2,FALSE)/VLOOKUP($E$1,Reference!$J$3:$K$109,2,FALSE))</f>
        <v>17.731138027495103</v>
      </c>
      <c r="F31" s="18">
        <f t="array" ref="F31">INDEX(Cuts!$G$2:$G$2133,MATCH(1,($D$1=Cuts!$B$2:$B$2133)*($A31=Cuts!$A$2:$A$2133),0))/(VLOOKUP($A31,Reference!$J$3:$K$109,2,FALSE)/VLOOKUP($E$1,Reference!$J$3:$K$109,2,FALSE))</f>
        <v>20.425660244763343</v>
      </c>
      <c r="G31" s="18">
        <f t="array" ref="G31">INDEX(Cuts!$H$2:$H$2133,MATCH(1,($D$1=Cuts!$B$2:$B$2133)*($A31=Cuts!$A$2:$A$2133),0))/(VLOOKUP($A31,Reference!$J$3:$K$109,2,FALSE)/VLOOKUP($E$1,Reference!$J$3:$K$109,2,FALSE))</f>
        <v>24.160696553829794</v>
      </c>
      <c r="H31" s="18">
        <f t="array" ref="H31">INDEX(Cuts!$I$2:$I$2133,MATCH(1,($D$1=Cuts!$B$2:$B$2133)*($A31=Cuts!$A$2:$A$2133),0))/(VLOOKUP($A31,Reference!$J$3:$K$109,2,FALSE)/VLOOKUP($E$1,Reference!$J$3:$K$109,2,FALSE))</f>
        <v>27.91150621752897</v>
      </c>
      <c r="I31" s="18">
        <f t="array" ref="I31">INDEX(Cuts!$J$2:$J$2133,MATCH(1,($D$1=Cuts!$B$2:$B$2133)*($A31=Cuts!$A$2:$A$2133),0))/(VLOOKUP($A31,Reference!$J$3:$K$109,2,FALSE)/VLOOKUP($E$1,Reference!$J$3:$K$109,2,FALSE))</f>
        <v>34.314935427916204</v>
      </c>
      <c r="J31" s="18">
        <f t="array" ref="J31">INDEX(Cuts!$K$2:$K$2133,MATCH(1,($D$1=Cuts!$B$2:$B$2133)*($A31=Cuts!$A$2:$A$2133),0))/(VLOOKUP($A31,Reference!$J$3:$K$109,2,FALSE)/VLOOKUP($E$1,Reference!$J$3:$K$109,2,FALSE))</f>
        <v>44.392557401740817</v>
      </c>
      <c r="K31" s="18">
        <f t="array" ref="K31">INDEX(Cuts!$L$2:$L$2133,MATCH(1,($D$1=Cuts!$B$2:$B$2133)*($A31=Cuts!$A$2:$A$2133),0))/(VLOOKUP($A31,Reference!$J$3:$K$109,2,FALSE)/VLOOKUP($E$1,Reference!$J$3:$K$109,2,FALSE))</f>
        <v>54.328539208895769</v>
      </c>
      <c r="L31" s="18"/>
      <c r="N31" s="18">
        <f>INDEX(Bottom!$B$3:$AP$54,MATCH($D$1,Bottom!$A$3:$A$54,0),MATCH($A31,Bottom!$B$1:$AP$1,0))/((VLOOKUP($A31,Reference!$J$3:$K$109,2,FALSE)/VLOOKUP($E$1,Reference!$J$3:$K$109,2,FALSE)))</f>
        <v>10.14821537276686</v>
      </c>
      <c r="O31" s="18">
        <f>INDEX(Middle!$B$3:$AP$54,MATCH($D$1,Middle!$A$3:$A$54,0),MATCH($A31,Middle!$B$1:$AP$1,0))/((VLOOKUP($A31,Reference!$J$3:$K$109,2,FALSE)/VLOOKUP($E$1,Reference!$J$3:$K$109,2,FALSE)))</f>
        <v>20.571545591875964</v>
      </c>
      <c r="P31" s="18">
        <f t="array" ref="P31">INDEX(Middle60!$B$3:$AP$54,MATCH($D$1,Top!$A$3:$A$54,0),MATCH($A31,Top!$B$1:$AP$1,0))/((VLOOKUP($A31,Reference!$J$3:$K$109,2,FALSE)/VLOOKUP($E$1,Reference!$J$3:$K$109,2,FALSE)))</f>
        <v>21.667003374016019</v>
      </c>
      <c r="Q31" s="18">
        <f>INDEX(Top!$B$3:$AP$54,MATCH($D$1,Top!$A$3:$A$54,0),MATCH($A31,Top!$B$1:$AP$1,0))/((VLOOKUP($A31,Reference!$J$3:$K$109,2,FALSE)/VLOOKUP($E$1,Reference!$J$3:$K$109,2,FALSE)))</f>
        <v>65.806954356160702</v>
      </c>
    </row>
    <row r="32" spans="1:17">
      <c r="A32" s="15">
        <v>2007</v>
      </c>
      <c r="B32" s="18">
        <f t="array" ref="B32">INDEX(Cuts!$C$2:$C$2133,MATCH(1,($D$1=Cuts!$B$2:$B$2133)*($A32=Cuts!$A$2:$A$2133),0))/(VLOOKUP($A32,Reference!$J$3:$K$109,2,FALSE)/VLOOKUP($E$1,Reference!$J$3:$K$109,2,FALSE))</f>
        <v>9.9940458051640171</v>
      </c>
      <c r="C32" s="18">
        <f t="array" ref="C32">INDEX(Cuts!$D$2:$D$2133,MATCH(1,($D$1=Cuts!$B$2:$B$2133)*($A32=Cuts!$A$2:$A$2133),0))/(VLOOKUP($A32,Reference!$J$3:$K$109,2,FALSE)/VLOOKUP($E$1,Reference!$J$3:$K$109,2,FALSE))</f>
        <v>12.454323020328914</v>
      </c>
      <c r="D32" s="18">
        <f t="array" ref="D32">INDEX(Cuts!$E$2:$E$2133,MATCH(1,($D$1=Cuts!$B$2:$B$2133)*($A32=Cuts!$A$2:$A$2133),0))/(VLOOKUP($A32,Reference!$J$3:$K$109,2,FALSE)/VLOOKUP($E$1,Reference!$J$3:$K$109,2,FALSE))</f>
        <v>14.810018293652497</v>
      </c>
      <c r="E32" s="18">
        <f t="array" ref="E32">INDEX(Cuts!$F$2:$F$2133,MATCH(1,($D$1=Cuts!$B$2:$B$2133)*($A32=Cuts!$A$2:$A$2133),0))/(VLOOKUP($A32,Reference!$J$3:$K$109,2,FALSE)/VLOOKUP($E$1,Reference!$J$3:$K$109,2,FALSE))</f>
        <v>17.393226441942538</v>
      </c>
      <c r="F32" s="18">
        <f t="array" ref="F32">INDEX(Cuts!$G$2:$G$2133,MATCH(1,($D$1=Cuts!$B$2:$B$2133)*($A32=Cuts!$A$2:$A$2133),0))/(VLOOKUP($A32,Reference!$J$3:$K$109,2,FALSE)/VLOOKUP($E$1,Reference!$J$3:$K$109,2,FALSE))</f>
        <v>20.207607597406177</v>
      </c>
      <c r="G32" s="18">
        <f t="array" ref="G32">INDEX(Cuts!$H$2:$H$2133,MATCH(1,($D$1=Cuts!$B$2:$B$2133)*($A32=Cuts!$A$2:$A$2133),0))/(VLOOKUP($A32,Reference!$J$3:$K$109,2,FALSE)/VLOOKUP($E$1,Reference!$J$3:$K$109,2,FALSE))</f>
        <v>23.643633622678578</v>
      </c>
      <c r="H32" s="18">
        <f t="array" ref="H32">INDEX(Cuts!$I$2:$I$2133,MATCH(1,($D$1=Cuts!$B$2:$B$2133)*($A32=Cuts!$A$2:$A$2133),0))/(VLOOKUP($A32,Reference!$J$3:$K$109,2,FALSE)/VLOOKUP($E$1,Reference!$J$3:$K$109,2,FALSE))</f>
        <v>28.09191194084703</v>
      </c>
      <c r="I32" s="18">
        <f t="array" ref="I32">INDEX(Cuts!$J$2:$J$2133,MATCH(1,($D$1=Cuts!$B$2:$B$2133)*($A32=Cuts!$A$2:$A$2133),0))/(VLOOKUP($A32,Reference!$J$3:$K$109,2,FALSE)/VLOOKUP($E$1,Reference!$J$3:$K$109,2,FALSE))</f>
        <v>33.890827373697498</v>
      </c>
      <c r="J32" s="18">
        <f t="array" ref="J32">INDEX(Cuts!$K$2:$K$2133,MATCH(1,($D$1=Cuts!$B$2:$B$2133)*($A32=Cuts!$A$2:$A$2133),0))/(VLOOKUP($A32,Reference!$J$3:$K$109,2,FALSE)/VLOOKUP($E$1,Reference!$J$3:$K$109,2,FALSE))</f>
        <v>44.1392187718412</v>
      </c>
      <c r="K32" s="18">
        <f t="array" ref="K32">INDEX(Cuts!$L$2:$L$2133,MATCH(1,($D$1=Cuts!$B$2:$B$2133)*($A32=Cuts!$A$2:$A$2133),0))/(VLOOKUP($A32,Reference!$J$3:$K$109,2,FALSE)/VLOOKUP($E$1,Reference!$J$3:$K$109,2,FALSE))</f>
        <v>56.133503841868524</v>
      </c>
      <c r="L32" s="18"/>
      <c r="N32" s="18">
        <f>INDEX(Bottom!$B$3:$AP$54,MATCH($D$1,Bottom!$A$3:$A$54,0),MATCH($A32,Bottom!$B$1:$AP$1,0))/((VLOOKUP($A32,Reference!$J$3:$K$109,2,FALSE)/VLOOKUP($E$1,Reference!$J$3:$K$109,2,FALSE)))</f>
        <v>9.7849461653478347</v>
      </c>
      <c r="O32" s="18">
        <f>INDEX(Middle!$B$3:$AP$54,MATCH($D$1,Middle!$A$3:$A$54,0),MATCH($A32,Middle!$B$1:$AP$1,0))/((VLOOKUP($A32,Reference!$J$3:$K$109,2,FALSE)/VLOOKUP($E$1,Reference!$J$3:$K$109,2,FALSE)))</f>
        <v>20.406935686197862</v>
      </c>
      <c r="P32" s="18">
        <f t="array" ref="P32">INDEX(Middle60!$B$3:$AP$54,MATCH($D$1,Top!$A$3:$A$54,0),MATCH($A32,Top!$B$1:$AP$1,0))/((VLOOKUP($A32,Reference!$J$3:$K$109,2,FALSE)/VLOOKUP($E$1,Reference!$J$3:$K$109,2,FALSE)))</f>
        <v>21.221870900139709</v>
      </c>
      <c r="Q32" s="18">
        <f>INDEX(Top!$B$3:$AP$54,MATCH($D$1,Top!$A$3:$A$54,0),MATCH($A32,Top!$B$1:$AP$1,0))/((VLOOKUP($A32,Reference!$J$3:$K$109,2,FALSE)/VLOOKUP($E$1,Reference!$J$3:$K$109,2,FALSE)))</f>
        <v>67.649281734083317</v>
      </c>
    </row>
    <row r="33" spans="1:23">
      <c r="A33" s="15">
        <v>2008</v>
      </c>
      <c r="B33" s="18">
        <f t="array" ref="B33">INDEX(Cuts!$C$2:$C$2133,MATCH(1,($D$1=Cuts!$B$2:$B$2133)*($A33=Cuts!$A$2:$A$2133),0))/(VLOOKUP($A33,Reference!$J$3:$K$109,2,FALSE)/VLOOKUP($E$1,Reference!$J$3:$K$109,2,FALSE))</f>
        <v>9.6725582541297808</v>
      </c>
      <c r="C33" s="18">
        <f t="array" ref="C33">INDEX(Cuts!$D$2:$D$2133,MATCH(1,($D$1=Cuts!$B$2:$B$2133)*($A33=Cuts!$A$2:$A$2133),0))/(VLOOKUP($A33,Reference!$J$3:$K$109,2,FALSE)/VLOOKUP($E$1,Reference!$J$3:$K$109,2,FALSE))</f>
        <v>12.014142211916473</v>
      </c>
      <c r="D33" s="18">
        <f t="array" ref="D33">INDEX(Cuts!$E$2:$E$2133,MATCH(1,($D$1=Cuts!$B$2:$B$2133)*($A33=Cuts!$A$2:$A$2133),0))/(VLOOKUP($A33,Reference!$J$3:$K$109,2,FALSE)/VLOOKUP($E$1,Reference!$J$3:$K$109,2,FALSE))</f>
        <v>14.559169124659954</v>
      </c>
      <c r="E33" s="18">
        <f t="array" ref="E33">INDEX(Cuts!$F$2:$F$2133,MATCH(1,($D$1=Cuts!$B$2:$B$2133)*($A33=Cuts!$A$2:$A$2133),0))/(VLOOKUP($A33,Reference!$J$3:$K$109,2,FALSE)/VLOOKUP($E$1,Reference!$J$3:$K$109,2,FALSE))</f>
        <v>17.179291797822462</v>
      </c>
      <c r="F33" s="18">
        <f t="array" ref="F33">INDEX(Cuts!$G$2:$G$2133,MATCH(1,($D$1=Cuts!$B$2:$B$2133)*($A33=Cuts!$A$2:$A$2133),0))/(VLOOKUP($A33,Reference!$J$3:$K$109,2,FALSE)/VLOOKUP($E$1,Reference!$J$3:$K$109,2,FALSE))</f>
        <v>19.888803320446609</v>
      </c>
      <c r="G33" s="18">
        <f t="array" ref="G33">INDEX(Cuts!$H$2:$H$2133,MATCH(1,($D$1=Cuts!$B$2:$B$2133)*($A33=Cuts!$A$2:$A$2133),0))/(VLOOKUP($A33,Reference!$J$3:$K$109,2,FALSE)/VLOOKUP($E$1,Reference!$J$3:$K$109,2,FALSE))</f>
        <v>23.057046830559923</v>
      </c>
      <c r="H33" s="18">
        <f t="array" ref="H33">INDEX(Cuts!$I$2:$I$2133,MATCH(1,($D$1=Cuts!$B$2:$B$2133)*($A33=Cuts!$A$2:$A$2133),0))/(VLOOKUP($A33,Reference!$J$3:$K$109,2,FALSE)/VLOOKUP($E$1,Reference!$J$3:$K$109,2,FALSE))</f>
        <v>28.4626837979756</v>
      </c>
      <c r="I33" s="18">
        <f t="array" ref="I33">INDEX(Cuts!$J$2:$J$2133,MATCH(1,($D$1=Cuts!$B$2:$B$2133)*($A33=Cuts!$A$2:$A$2133),0))/(VLOOKUP($A33,Reference!$J$3:$K$109,2,FALSE)/VLOOKUP($E$1,Reference!$J$3:$K$109,2,FALSE))</f>
        <v>34.216638044055188</v>
      </c>
      <c r="J33" s="18">
        <f t="array" ref="J33">INDEX(Cuts!$K$2:$K$2133,MATCH(1,($D$1=Cuts!$B$2:$B$2133)*($A33=Cuts!$A$2:$A$2133),0))/(VLOOKUP($A33,Reference!$J$3:$K$109,2,FALSE)/VLOOKUP($E$1,Reference!$J$3:$K$109,2,FALSE))</f>
        <v>45.409267623327288</v>
      </c>
      <c r="K33" s="18">
        <f t="array" ref="K33">INDEX(Cuts!$L$2:$L$2133,MATCH(1,($D$1=Cuts!$B$2:$B$2133)*($A33=Cuts!$A$2:$A$2133),0))/(VLOOKUP($A33,Reference!$J$3:$K$109,2,FALSE)/VLOOKUP($E$1,Reference!$J$3:$K$109,2,FALSE))</f>
        <v>57.018071179747238</v>
      </c>
      <c r="L33" s="18"/>
      <c r="N33" s="18">
        <f>INDEX(Bottom!$B$3:$AP$54,MATCH($D$1,Bottom!$A$3:$A$54,0),MATCH($A33,Bottom!$B$1:$AP$1,0))/((VLOOKUP($A33,Reference!$J$3:$K$109,2,FALSE)/VLOOKUP($E$1,Reference!$J$3:$K$109,2,FALSE)))</f>
        <v>9.4413027482962928</v>
      </c>
      <c r="O33" s="18">
        <f>INDEX(Middle!$B$3:$AP$54,MATCH($D$1,Middle!$A$3:$A$54,0),MATCH($A33,Middle!$B$1:$AP$1,0))/((VLOOKUP($A33,Reference!$J$3:$K$109,2,FALSE)/VLOOKUP($E$1,Reference!$J$3:$K$109,2,FALSE)))</f>
        <v>20.034181665401839</v>
      </c>
      <c r="P33" s="18">
        <f t="array" ref="P33">INDEX(Middle60!$B$3:$AP$54,MATCH($D$1,Top!$A$3:$A$54,0),MATCH($A33,Top!$B$1:$AP$1,0))/((VLOOKUP($A33,Reference!$J$3:$K$109,2,FALSE)/VLOOKUP($E$1,Reference!$J$3:$K$109,2,FALSE)))</f>
        <v>20.897431571084866</v>
      </c>
      <c r="Q33" s="18">
        <f>INDEX(Top!$B$3:$AP$54,MATCH($D$1,Top!$A$3:$A$54,0),MATCH($A33,Top!$B$1:$AP$1,0))/((VLOOKUP($A33,Reference!$J$3:$K$109,2,FALSE)/VLOOKUP($E$1,Reference!$J$3:$K$109,2,FALSE)))</f>
        <v>66.473500712777934</v>
      </c>
    </row>
    <row r="34" spans="1:23">
      <c r="A34" s="15">
        <v>2009</v>
      </c>
      <c r="B34" s="18">
        <f t="array" ref="B34">INDEX(Cuts!$C$2:$C$2133,MATCH(1,($D$1=Cuts!$B$2:$B$2133)*($A34=Cuts!$A$2:$A$2133),0))/(VLOOKUP($A34,Reference!$J$3:$K$109,2,FALSE)/VLOOKUP($E$1,Reference!$J$3:$K$109,2,FALSE))</f>
        <v>10.030242309049907</v>
      </c>
      <c r="C34" s="18">
        <f t="array" ref="C34">INDEX(Cuts!$D$2:$D$2133,MATCH(1,($D$1=Cuts!$B$2:$B$2133)*($A34=Cuts!$A$2:$A$2133),0))/(VLOOKUP($A34,Reference!$J$3:$K$109,2,FALSE)/VLOOKUP($E$1,Reference!$J$3:$K$109,2,FALSE))</f>
        <v>12.478888320741314</v>
      </c>
      <c r="D34" s="18">
        <f t="array" ref="D34">INDEX(Cuts!$E$2:$E$2133,MATCH(1,($D$1=Cuts!$B$2:$B$2133)*($A34=Cuts!$A$2:$A$2133),0))/(VLOOKUP($A34,Reference!$J$3:$K$109,2,FALSE)/VLOOKUP($E$1,Reference!$J$3:$K$109,2,FALSE))</f>
        <v>14.969915068391616</v>
      </c>
      <c r="E34" s="18">
        <f t="array" ref="E34">INDEX(Cuts!$F$2:$F$2133,MATCH(1,($D$1=Cuts!$B$2:$B$2133)*($A34=Cuts!$A$2:$A$2133),0))/(VLOOKUP($A34,Reference!$J$3:$K$109,2,FALSE)/VLOOKUP($E$1,Reference!$J$3:$K$109,2,FALSE))</f>
        <v>17.914815758388055</v>
      </c>
      <c r="F34" s="18">
        <f t="array" ref="F34">INDEX(Cuts!$G$2:$G$2133,MATCH(1,($D$1=Cuts!$B$2:$B$2133)*($A34=Cuts!$A$2:$A$2133),0))/(VLOOKUP($A34,Reference!$J$3:$K$109,2,FALSE)/VLOOKUP($E$1,Reference!$J$3:$K$109,2,FALSE))</f>
        <v>21.074120550591328</v>
      </c>
      <c r="G34" s="18">
        <f t="array" ref="G34">INDEX(Cuts!$H$2:$H$2133,MATCH(1,($D$1=Cuts!$B$2:$B$2133)*($A34=Cuts!$A$2:$A$2133),0))/(VLOOKUP($A34,Reference!$J$3:$K$109,2,FALSE)/VLOOKUP($E$1,Reference!$J$3:$K$109,2,FALSE))</f>
        <v>24.375429970358834</v>
      </c>
      <c r="H34" s="18">
        <f t="array" ref="H34">INDEX(Cuts!$I$2:$I$2133,MATCH(1,($D$1=Cuts!$B$2:$B$2133)*($A34=Cuts!$A$2:$A$2133),0))/(VLOOKUP($A34,Reference!$J$3:$K$109,2,FALSE)/VLOOKUP($E$1,Reference!$J$3:$K$109,2,FALSE))</f>
        <v>28.780620636673749</v>
      </c>
      <c r="I34" s="18">
        <f t="array" ref="I34">INDEX(Cuts!$J$2:$J$2133,MATCH(1,($D$1=Cuts!$B$2:$B$2133)*($A34=Cuts!$A$2:$A$2133),0))/(VLOOKUP($A34,Reference!$J$3:$K$109,2,FALSE)/VLOOKUP($E$1,Reference!$J$3:$K$109,2,FALSE))</f>
        <v>35.777593112839057</v>
      </c>
      <c r="J34" s="18">
        <f t="array" ref="J34">INDEX(Cuts!$K$2:$K$2133,MATCH(1,($D$1=Cuts!$B$2:$B$2133)*($A34=Cuts!$A$2:$A$2133),0))/(VLOOKUP($A34,Reference!$J$3:$K$109,2,FALSE)/VLOOKUP($E$1,Reference!$J$3:$K$109,2,FALSE))</f>
        <v>45.955822836929165</v>
      </c>
      <c r="K34" s="18">
        <f t="array" ref="K34">INDEX(Cuts!$L$2:$L$2133,MATCH(1,($D$1=Cuts!$B$2:$B$2133)*($A34=Cuts!$A$2:$A$2133),0))/(VLOOKUP($A34,Reference!$J$3:$K$109,2,FALSE)/VLOOKUP($E$1,Reference!$J$3:$K$109,2,FALSE))</f>
        <v>57.390383252032514</v>
      </c>
      <c r="L34" s="18"/>
      <c r="N34" s="18">
        <f>INDEX(Bottom!$B$3:$AP$54,MATCH($D$1,Bottom!$A$3:$A$54,0),MATCH($A34,Bottom!$B$1:$AP$1,0))/((VLOOKUP($A34,Reference!$J$3:$K$109,2,FALSE)/VLOOKUP($E$1,Reference!$J$3:$K$109,2,FALSE)))</f>
        <v>9.6483759756015637</v>
      </c>
      <c r="O34" s="18">
        <f>INDEX(Middle!$B$3:$AP$54,MATCH($D$1,Middle!$A$3:$A$54,0),MATCH($A34,Middle!$B$1:$AP$1,0))/((VLOOKUP($A34,Reference!$J$3:$K$109,2,FALSE)/VLOOKUP($E$1,Reference!$J$3:$K$109,2,FALSE)))</f>
        <v>20.916754558001678</v>
      </c>
      <c r="P34" s="18">
        <f t="array" ref="P34">INDEX(Middle60!$B$3:$AP$54,MATCH($D$1,Top!$A$3:$A$54,0),MATCH($A34,Top!$B$1:$AP$1,0))/((VLOOKUP($A34,Reference!$J$3:$K$109,2,FALSE)/VLOOKUP($E$1,Reference!$J$3:$K$109,2,FALSE)))</f>
        <v>21.799202040972443</v>
      </c>
      <c r="Q34" s="18">
        <f>INDEX(Top!$B$3:$AP$54,MATCH($D$1,Top!$A$3:$A$54,0),MATCH($A34,Top!$B$1:$AP$1,0))/((VLOOKUP($A34,Reference!$J$3:$K$109,2,FALSE)/VLOOKUP($E$1,Reference!$J$3:$K$109,2,FALSE)))</f>
        <v>73.196083022858289</v>
      </c>
    </row>
    <row r="35" spans="1:23">
      <c r="A35" s="15">
        <v>2010</v>
      </c>
      <c r="B35" s="18">
        <f t="array" ref="B35">INDEX(Cuts!$C$2:$C$2133,MATCH(1,($D$1=Cuts!$B$2:$B$2133)*($A35=Cuts!$A$2:$A$2133),0))/(VLOOKUP($A35,Reference!$J$3:$K$109,2,FALSE)/VLOOKUP($E$1,Reference!$J$3:$K$109,2,FALSE))</f>
        <v>9.8612985896707031</v>
      </c>
      <c r="C35" s="18">
        <f t="array" ref="C35">INDEX(Cuts!$D$2:$D$2133,MATCH(1,($D$1=Cuts!$B$2:$B$2133)*($A35=Cuts!$A$2:$A$2133),0))/(VLOOKUP($A35,Reference!$J$3:$K$109,2,FALSE)/VLOOKUP($E$1,Reference!$J$3:$K$109,2,FALSE))</f>
        <v>12.189881837323364</v>
      </c>
      <c r="D35" s="18">
        <f t="array" ref="D35">INDEX(Cuts!$E$2:$E$2133,MATCH(1,($D$1=Cuts!$B$2:$B$2133)*($A35=Cuts!$A$2:$A$2133),0))/(VLOOKUP($A35,Reference!$J$3:$K$109,2,FALSE)/VLOOKUP($E$1,Reference!$J$3:$K$109,2,FALSE))</f>
        <v>14.954991095075</v>
      </c>
      <c r="E35" s="18">
        <f t="array" ref="E35">INDEX(Cuts!$F$2:$F$2133,MATCH(1,($D$1=Cuts!$B$2:$B$2133)*($A35=Cuts!$A$2:$A$2133),0))/(VLOOKUP($A35,Reference!$J$3:$K$109,2,FALSE)/VLOOKUP($E$1,Reference!$J$3:$K$109,2,FALSE))</f>
        <v>17.615429904130515</v>
      </c>
      <c r="F35" s="18">
        <f t="array" ref="F35">INDEX(Cuts!$G$2:$G$2133,MATCH(1,($D$1=Cuts!$B$2:$B$2133)*($A35=Cuts!$A$2:$A$2133),0))/(VLOOKUP($A35,Reference!$J$3:$K$109,2,FALSE)/VLOOKUP($E$1,Reference!$J$3:$K$109,2,FALSE))</f>
        <v>20.659259910440625</v>
      </c>
      <c r="G35" s="18">
        <f t="array" ref="G35">INDEX(Cuts!$H$2:$H$2133,MATCH(1,($D$1=Cuts!$B$2:$B$2133)*($A35=Cuts!$A$2:$A$2133),0))/(VLOOKUP($A35,Reference!$J$3:$K$109,2,FALSE)/VLOOKUP($E$1,Reference!$J$3:$K$109,2,FALSE))</f>
        <v>23.998431123597793</v>
      </c>
      <c r="H35" s="18">
        <f t="array" ref="H35">INDEX(Cuts!$I$2:$I$2133,MATCH(1,($D$1=Cuts!$B$2:$B$2133)*($A35=Cuts!$A$2:$A$2133),0))/(VLOOKUP($A35,Reference!$J$3:$K$109,2,FALSE)/VLOOKUP($E$1,Reference!$J$3:$K$109,2,FALSE))</f>
        <v>28.903892540306636</v>
      </c>
      <c r="I35" s="18">
        <f t="array" ref="I35">INDEX(Cuts!$J$2:$J$2133,MATCH(1,($D$1=Cuts!$B$2:$B$2133)*($A35=Cuts!$A$2:$A$2133),0))/(VLOOKUP($A35,Reference!$J$3:$K$109,2,FALSE)/VLOOKUP($E$1,Reference!$J$3:$K$109,2,FALSE))</f>
        <v>35.240472800722728</v>
      </c>
      <c r="J35" s="18">
        <f t="array" ref="J35">INDEX(Cuts!$K$2:$K$2133,MATCH(1,($D$1=Cuts!$B$2:$B$2133)*($A35=Cuts!$A$2:$A$2133),0))/(VLOOKUP($A35,Reference!$J$3:$K$109,2,FALSE)/VLOOKUP($E$1,Reference!$J$3:$K$109,2,FALSE))</f>
        <v>45.370590017082989</v>
      </c>
      <c r="K35" s="18">
        <f t="array" ref="K35">INDEX(Cuts!$L$2:$L$2133,MATCH(1,($D$1=Cuts!$B$2:$B$2133)*($A35=Cuts!$A$2:$A$2133),0))/(VLOOKUP($A35,Reference!$J$3:$K$109,2,FALSE)/VLOOKUP($E$1,Reference!$J$3:$K$109,2,FALSE))</f>
        <v>56.771182192398818</v>
      </c>
      <c r="L35" s="18"/>
      <c r="N35" s="18">
        <f>INDEX(Bottom!$B$3:$AP$54,MATCH($D$1,Bottom!$A$3:$A$54,0),MATCH($A35,Bottom!$B$1:$AP$1,0))/((VLOOKUP($A35,Reference!$J$3:$K$109,2,FALSE)/VLOOKUP($E$1,Reference!$J$3:$K$109,2,FALSE)))</f>
        <v>9.480500591828136</v>
      </c>
      <c r="O35" s="18">
        <f>INDEX(Middle!$B$3:$AP$54,MATCH($D$1,Middle!$A$3:$A$54,0),MATCH($A35,Middle!$B$1:$AP$1,0))/((VLOOKUP($A35,Reference!$J$3:$K$109,2,FALSE)/VLOOKUP($E$1,Reference!$J$3:$K$109,2,FALSE)))</f>
        <v>20.583830754855153</v>
      </c>
      <c r="P35" s="18">
        <f t="array" ref="P35">INDEX(Middle60!$B$3:$AP$54,MATCH($D$1,Top!$A$3:$A$54,0),MATCH($A35,Top!$B$1:$AP$1,0))/((VLOOKUP($A35,Reference!$J$3:$K$109,2,FALSE)/VLOOKUP($E$1,Reference!$J$3:$K$109,2,FALSE)))</f>
        <v>21.535909238379546</v>
      </c>
      <c r="Q35" s="18">
        <f>INDEX(Top!$B$3:$AP$54,MATCH($D$1,Top!$A$3:$A$54,0),MATCH($A35,Top!$B$1:$AP$1,0))/((VLOOKUP($A35,Reference!$J$3:$K$109,2,FALSE)/VLOOKUP($E$1,Reference!$J$3:$K$109,2,FALSE)))</f>
        <v>69.739868828419887</v>
      </c>
    </row>
    <row r="36" spans="1:23">
      <c r="A36" s="15">
        <v>2011</v>
      </c>
      <c r="B36" s="18">
        <f t="array" ref="B36">INDEX(Cuts!$C$2:$C$2133,MATCH(1,($D$1=Cuts!$B$2:$B$2133)*($A36=Cuts!$A$2:$A$2133),0))/(VLOOKUP($A36,Reference!$J$3:$K$109,2,FALSE)/VLOOKUP($E$1,Reference!$J$3:$K$109,2,FALSE))</f>
        <v>10.121015941140872</v>
      </c>
      <c r="C36" s="18">
        <f t="array" ref="C36">INDEX(Cuts!$D$2:$D$2133,MATCH(1,($D$1=Cuts!$B$2:$B$2133)*($A36=Cuts!$A$2:$A$2133),0))/(VLOOKUP($A36,Reference!$J$3:$K$109,2,FALSE)/VLOOKUP($E$1,Reference!$J$3:$K$109,2,FALSE))</f>
        <v>11.917477904938714</v>
      </c>
      <c r="D36" s="18">
        <f t="array" ref="D36">INDEX(Cuts!$E$2:$E$2133,MATCH(1,($D$1=Cuts!$B$2:$B$2133)*($A36=Cuts!$A$2:$A$2133),0))/(VLOOKUP($A36,Reference!$J$3:$K$109,2,FALSE)/VLOOKUP($E$1,Reference!$J$3:$K$109,2,FALSE))</f>
        <v>14.748806959201277</v>
      </c>
      <c r="E36" s="18">
        <f t="array" ref="E36">INDEX(Cuts!$F$2:$F$2133,MATCH(1,($D$1=Cuts!$B$2:$B$2133)*($A36=Cuts!$A$2:$A$2133),0))/(VLOOKUP($A36,Reference!$J$3:$K$109,2,FALSE)/VLOOKUP($E$1,Reference!$J$3:$K$109,2,FALSE))</f>
        <v>17.143724181828809</v>
      </c>
      <c r="F36" s="18">
        <f t="array" ref="F36">INDEX(Cuts!$G$2:$G$2133,MATCH(1,($D$1=Cuts!$B$2:$B$2133)*($A36=Cuts!$A$2:$A$2133),0))/(VLOOKUP($A36,Reference!$J$3:$K$109,2,FALSE)/VLOOKUP($E$1,Reference!$J$3:$K$109,2,FALSE))</f>
        <v>20.288193427127716</v>
      </c>
      <c r="G36" s="18">
        <f t="array" ref="G36">INDEX(Cuts!$H$2:$H$2133,MATCH(1,($D$1=Cuts!$B$2:$B$2133)*($A36=Cuts!$A$2:$A$2133),0))/(VLOOKUP($A36,Reference!$J$3:$K$109,2,FALSE)/VLOOKUP($E$1,Reference!$J$3:$K$109,2,FALSE))</f>
        <v>23.612661191446879</v>
      </c>
      <c r="H36" s="18">
        <f t="array" ref="H36">INDEX(Cuts!$I$2:$I$2133,MATCH(1,($D$1=Cuts!$B$2:$B$2133)*($A36=Cuts!$A$2:$A$2133),0))/(VLOOKUP($A36,Reference!$J$3:$K$109,2,FALSE)/VLOOKUP($E$1,Reference!$J$3:$K$109,2,FALSE))</f>
        <v>28.425549248884376</v>
      </c>
      <c r="I36" s="18">
        <f t="array" ref="I36">INDEX(Cuts!$J$2:$J$2133,MATCH(1,($D$1=Cuts!$B$2:$B$2133)*($A36=Cuts!$A$2:$A$2133),0))/(VLOOKUP($A36,Reference!$J$3:$K$109,2,FALSE)/VLOOKUP($E$1,Reference!$J$3:$K$109,2,FALSE))</f>
        <v>34.156097094698865</v>
      </c>
      <c r="J36" s="18">
        <f t="array" ref="J36">INDEX(Cuts!$K$2:$K$2133,MATCH(1,($D$1=Cuts!$B$2:$B$2133)*($A36=Cuts!$A$2:$A$2133),0))/(VLOOKUP($A36,Reference!$J$3:$K$109,2,FALSE)/VLOOKUP($E$1,Reference!$J$3:$K$109,2,FALSE))</f>
        <v>45.378795404477486</v>
      </c>
      <c r="K36" s="18">
        <f t="array" ref="K36">INDEX(Cuts!$L$2:$L$2133,MATCH(1,($D$1=Cuts!$B$2:$B$2133)*($A36=Cuts!$A$2:$A$2133),0))/(VLOOKUP($A36,Reference!$J$3:$K$109,2,FALSE)/VLOOKUP($E$1,Reference!$J$3:$K$109,2,FALSE))</f>
        <v>57.878507386177283</v>
      </c>
      <c r="L36" s="18"/>
      <c r="N36" s="18">
        <f>INDEX(Bottom!$B$3:$AP$54,MATCH($D$1,Bottom!$A$3:$A$54,0),MATCH($A36,Bottom!$B$1:$AP$1,0))/((VLOOKUP($A36,Reference!$J$3:$K$109,2,FALSE)/VLOOKUP($E$1,Reference!$J$3:$K$109,2,FALSE)))</f>
        <v>9.5252745335473588</v>
      </c>
      <c r="O36" s="18">
        <f>INDEX(Middle!$B$3:$AP$54,MATCH($D$1,Middle!$A$3:$A$54,0),MATCH($A36,Middle!$B$1:$AP$1,0))/((VLOOKUP($A36,Reference!$J$3:$K$109,2,FALSE)/VLOOKUP($E$1,Reference!$J$3:$K$109,2,FALSE)))</f>
        <v>20.399028936781431</v>
      </c>
      <c r="P36" s="18">
        <f t="array" ref="P36">INDEX(Middle60!$B$3:$AP$54,MATCH($D$1,Top!$A$3:$A$54,0),MATCH($A36,Top!$B$1:$AP$1,0))/((VLOOKUP($A36,Reference!$J$3:$K$109,2,FALSE)/VLOOKUP($E$1,Reference!$J$3:$K$109,2,FALSE)))</f>
        <v>21.073526350705237</v>
      </c>
      <c r="Q36" s="18">
        <f>INDEX(Top!$B$3:$AP$54,MATCH($D$1,Top!$A$3:$A$54,0),MATCH($A36,Top!$B$1:$AP$1,0))/((VLOOKUP($A36,Reference!$J$3:$K$109,2,FALSE)/VLOOKUP($E$1,Reference!$J$3:$K$109,2,FALSE)))</f>
        <v>70.86658656687311</v>
      </c>
    </row>
    <row r="37" spans="1:23">
      <c r="A37" s="15">
        <v>2012</v>
      </c>
      <c r="B37" s="18">
        <f t="array" ref="B37">INDEX(Cuts!$C$2:$C$2133,MATCH(1,($D$1=Cuts!$B$2:$B$2133)*($A37=Cuts!$A$2:$A$2133),0))/(VLOOKUP($A37,Reference!$J$3:$K$109,2,FALSE)/VLOOKUP($E$1,Reference!$J$3:$K$109,2,FALSE))</f>
        <v>9.5480687416924379</v>
      </c>
      <c r="C37" s="18">
        <f t="array" ref="C37">INDEX(Cuts!$D$2:$D$2133,MATCH(1,($D$1=Cuts!$B$2:$B$2133)*($A37=Cuts!$A$2:$A$2133),0))/(VLOOKUP($A37,Reference!$J$3:$K$109,2,FALSE)/VLOOKUP($E$1,Reference!$J$3:$K$109,2,FALSE))</f>
        <v>11.629222178988988</v>
      </c>
      <c r="D37" s="18">
        <f t="array" ref="D37">INDEX(Cuts!$E$2:$E$2133,MATCH(1,($D$1=Cuts!$B$2:$B$2133)*($A37=Cuts!$A$2:$A$2133),0))/(VLOOKUP($A37,Reference!$J$3:$K$109,2,FALSE)/VLOOKUP($E$1,Reference!$J$3:$K$109,2,FALSE))</f>
        <v>14.395747316148546</v>
      </c>
      <c r="E37" s="18">
        <f t="array" ref="E37">INDEX(Cuts!$F$2:$F$2133,MATCH(1,($D$1=Cuts!$B$2:$B$2133)*($A37=Cuts!$A$2:$A$2133),0))/(VLOOKUP($A37,Reference!$J$3:$K$109,2,FALSE)/VLOOKUP($E$1,Reference!$J$3:$K$109,2,FALSE))</f>
        <v>16.849754422505697</v>
      </c>
      <c r="F37" s="18">
        <f t="array" ref="F37">INDEX(Cuts!$G$2:$G$2133,MATCH(1,($D$1=Cuts!$B$2:$B$2133)*($A37=Cuts!$A$2:$A$2133),0))/(VLOOKUP($A37,Reference!$J$3:$K$109,2,FALSE)/VLOOKUP($E$1,Reference!$J$3:$K$109,2,FALSE))</f>
        <v>20.045666571723089</v>
      </c>
      <c r="G37" s="18">
        <f t="array" ref="G37">INDEX(Cuts!$H$2:$H$2133,MATCH(1,($D$1=Cuts!$B$2:$B$2133)*($A37=Cuts!$A$2:$A$2133),0))/(VLOOKUP($A37,Reference!$J$3:$K$109,2,FALSE)/VLOOKUP($E$1,Reference!$J$3:$K$109,2,FALSE))</f>
        <v>23.661025933159724</v>
      </c>
      <c r="H37" s="18">
        <f t="array" ref="H37">INDEX(Cuts!$I$2:$I$2133,MATCH(1,($D$1=Cuts!$B$2:$B$2133)*($A37=Cuts!$A$2:$A$2133),0))/(VLOOKUP($A37,Reference!$J$3:$K$109,2,FALSE)/VLOOKUP($E$1,Reference!$J$3:$K$109,2,FALSE))</f>
        <v>27.962334679497612</v>
      </c>
      <c r="I37" s="18">
        <f t="array" ref="I37">INDEX(Cuts!$J$2:$J$2133,MATCH(1,($D$1=Cuts!$B$2:$B$2133)*($A37=Cuts!$A$2:$A$2133),0))/(VLOOKUP($A37,Reference!$J$3:$K$109,2,FALSE)/VLOOKUP($E$1,Reference!$J$3:$K$109,2,FALSE))</f>
        <v>34.072582736545137</v>
      </c>
      <c r="J37" s="18">
        <f t="array" ref="J37">INDEX(Cuts!$K$2:$K$2133,MATCH(1,($D$1=Cuts!$B$2:$B$2133)*($A37=Cuts!$A$2:$A$2133),0))/(VLOOKUP($A37,Reference!$J$3:$K$109,2,FALSE)/VLOOKUP($E$1,Reference!$J$3:$K$109,2,FALSE))</f>
        <v>44.441231265597871</v>
      </c>
      <c r="K37" s="18">
        <f t="array" ref="K37">INDEX(Cuts!$L$2:$L$2133,MATCH(1,($D$1=Cuts!$B$2:$B$2133)*($A37=Cuts!$A$2:$A$2133),0))/(VLOOKUP($A37,Reference!$J$3:$K$109,2,FALSE)/VLOOKUP($E$1,Reference!$J$3:$K$109,2,FALSE))</f>
        <v>54.599534352620445</v>
      </c>
      <c r="L37" s="18"/>
      <c r="N37" s="18">
        <f>INDEX(Bottom!$B$3:$AP$54,MATCH($D$1,Bottom!$A$3:$A$54,0),MATCH($A37,Bottom!$B$1:$AP$1,0))/((VLOOKUP($A37,Reference!$J$3:$K$109,2,FALSE)/VLOOKUP($E$1,Reference!$J$3:$K$109,2,FALSE)))</f>
        <v>9.2694447580973307</v>
      </c>
      <c r="O37" s="18">
        <f>INDEX(Middle!$B$3:$AP$54,MATCH($D$1,Middle!$A$3:$A$54,0),MATCH($A37,Middle!$B$1:$AP$1,0))/((VLOOKUP($A37,Reference!$J$3:$K$109,2,FALSE)/VLOOKUP($E$1,Reference!$J$3:$K$109,2,FALSE)))</f>
        <v>20.198617994520401</v>
      </c>
      <c r="P37" s="18">
        <f t="array" ref="P37">INDEX(Middle60!$B$3:$AP$54,MATCH($D$1,Top!$A$3:$A$54,0),MATCH($A37,Top!$B$1:$AP$1,0))/((VLOOKUP($A37,Reference!$J$3:$K$109,2,FALSE)/VLOOKUP($E$1,Reference!$J$3:$K$109,2,FALSE)))</f>
        <v>20.956317350599502</v>
      </c>
      <c r="Q37" s="18">
        <f>INDEX(Top!$B$3:$AP$54,MATCH($D$1,Top!$A$3:$A$54,0),MATCH($A37,Top!$B$1:$AP$1,0))/((VLOOKUP($A37,Reference!$J$3:$K$109,2,FALSE)/VLOOKUP($E$1,Reference!$J$3:$K$109,2,FALSE)))</f>
        <v>68.648919592963324</v>
      </c>
    </row>
    <row r="38" spans="1:23">
      <c r="A38" s="15">
        <v>2013</v>
      </c>
      <c r="B38" s="18">
        <f t="array" ref="B38">INDEX(Cuts!$C$2:$C$2133,MATCH(1,($D$1=Cuts!$B$2:$B$2133)*($A38=Cuts!$A$2:$A$2133),0))/(VLOOKUP($A38,Reference!$J$3:$K$109,2,FALSE)/VLOOKUP($E$1,Reference!$J$3:$K$109,2,FALSE))</f>
        <v>9.8902740882260964</v>
      </c>
      <c r="C38" s="18">
        <f t="array" ref="C38">INDEX(Cuts!$D$2:$D$2133,MATCH(1,($D$1=Cuts!$B$2:$B$2133)*($A38=Cuts!$A$2:$A$2133),0))/(VLOOKUP($A38,Reference!$J$3:$K$109,2,FALSE)/VLOOKUP($E$1,Reference!$J$3:$K$109,2,FALSE))</f>
        <v>12.091091240931602</v>
      </c>
      <c r="D38" s="18">
        <f t="array" ref="D38">INDEX(Cuts!$E$2:$E$2133,MATCH(1,($D$1=Cuts!$B$2:$B$2133)*($A38=Cuts!$A$2:$A$2133),0))/(VLOOKUP($A38,Reference!$J$3:$K$109,2,FALSE)/VLOOKUP($E$1,Reference!$J$3:$K$109,2,FALSE))</f>
        <v>14.385624203368696</v>
      </c>
      <c r="E38" s="18">
        <f t="array" ref="E38">INDEX(Cuts!$F$2:$F$2133,MATCH(1,($D$1=Cuts!$B$2:$B$2133)*($A38=Cuts!$A$2:$A$2133),0))/(VLOOKUP($A38,Reference!$J$3:$K$109,2,FALSE)/VLOOKUP($E$1,Reference!$J$3:$K$109,2,FALSE))</f>
        <v>16.995538321724773</v>
      </c>
      <c r="F38" s="18">
        <f t="array" ref="F38">INDEX(Cuts!$G$2:$G$2133,MATCH(1,($D$1=Cuts!$B$2:$B$2133)*($A38=Cuts!$A$2:$A$2133),0))/(VLOOKUP($A38,Reference!$J$3:$K$109,2,FALSE)/VLOOKUP($E$1,Reference!$J$3:$K$109,2,FALSE))</f>
        <v>19.89244439619301</v>
      </c>
      <c r="G38" s="18">
        <f t="array" ref="G38">INDEX(Cuts!$H$2:$H$2133,MATCH(1,($D$1=Cuts!$B$2:$B$2133)*($A38=Cuts!$A$2:$A$2133),0))/(VLOOKUP($A38,Reference!$J$3:$K$109,2,FALSE)/VLOOKUP($E$1,Reference!$J$3:$K$109,2,FALSE))</f>
        <v>23.85455979395957</v>
      </c>
      <c r="H38" s="18">
        <f t="array" ref="H38">INDEX(Cuts!$I$2:$I$2133,MATCH(1,($D$1=Cuts!$B$2:$B$2133)*($A38=Cuts!$A$2:$A$2133),0))/(VLOOKUP($A38,Reference!$J$3:$K$109,2,FALSE)/VLOOKUP($E$1,Reference!$J$3:$K$109,2,FALSE))</f>
        <v>27.566642660990251</v>
      </c>
      <c r="I38" s="18">
        <f t="array" ref="I38">INDEX(Cuts!$J$2:$J$2133,MATCH(1,($D$1=Cuts!$B$2:$B$2133)*($A38=Cuts!$A$2:$A$2133),0))/(VLOOKUP($A38,Reference!$J$3:$K$109,2,FALSE)/VLOOKUP($E$1,Reference!$J$3:$K$109,2,FALSE))</f>
        <v>34.727600256369932</v>
      </c>
      <c r="J38" s="18">
        <f t="array" ref="J38">INDEX(Cuts!$K$2:$K$2133,MATCH(1,($D$1=Cuts!$B$2:$B$2133)*($A38=Cuts!$A$2:$A$2133),0))/(VLOOKUP($A38,Reference!$J$3:$K$109,2,FALSE)/VLOOKUP($E$1,Reference!$J$3:$K$109,2,FALSE))</f>
        <v>46.199346717778788</v>
      </c>
      <c r="K38" s="18">
        <f t="array" ref="K38">INDEX(Cuts!$L$2:$L$2133,MATCH(1,($D$1=Cuts!$B$2:$B$2133)*($A38=Cuts!$A$2:$A$2133),0))/(VLOOKUP($A38,Reference!$J$3:$K$109,2,FALSE)/VLOOKUP($E$1,Reference!$J$3:$K$109,2,FALSE))</f>
        <v>57.889675340861302</v>
      </c>
      <c r="L38" s="18"/>
      <c r="N38" s="18">
        <f>INDEX(Bottom!$B$3:$AP$54,MATCH($D$1,Bottom!$A$3:$A$54,0),MATCH($A38,Bottom!$B$1:$AP$1,0))/((VLOOKUP($A38,Reference!$J$3:$K$109,2,FALSE)/VLOOKUP($E$1,Reference!$J$3:$K$109,2,FALSE)))</f>
        <v>9.5249696648033861</v>
      </c>
      <c r="O38" s="18">
        <f>INDEX(Middle!$B$3:$AP$54,MATCH($D$1,Middle!$A$3:$A$54,0),MATCH($A38,Middle!$B$1:$AP$1,0))/((VLOOKUP($A38,Reference!$J$3:$K$109,2,FALSE)/VLOOKUP($E$1,Reference!$J$3:$K$109,2,FALSE)))</f>
        <v>20.147202869053306</v>
      </c>
      <c r="P38" s="18">
        <f t="array" ref="P38">INDEX(Middle60!$B$3:$AP$54,MATCH($D$1,Top!$A$3:$A$54,0),MATCH($A38,Top!$B$1:$AP$1,0))/((VLOOKUP($A38,Reference!$J$3:$K$109,2,FALSE)/VLOOKUP($E$1,Reference!$J$3:$K$109,2,FALSE)))</f>
        <v>20.853309781707988</v>
      </c>
      <c r="Q38" s="18">
        <f>INDEX(Top!$B$3:$AP$54,MATCH($D$1,Top!$A$3:$A$54,0),MATCH($A38,Top!$B$1:$AP$1,0))/((VLOOKUP($A38,Reference!$J$3:$K$109,2,FALSE)/VLOOKUP($E$1,Reference!$J$3:$K$109,2,FALSE)))</f>
        <v>69.97560347953852</v>
      </c>
    </row>
    <row r="39" spans="1:23">
      <c r="A39" s="15">
        <v>2014</v>
      </c>
      <c r="B39" s="18">
        <f t="array" ref="B39">INDEX(Cuts!$C$2:$C$2133,MATCH(1,($D$1=Cuts!$B$2:$B$2133)*($A39=Cuts!$A$2:$A$2133),0))/(VLOOKUP($A39,Reference!$J$3:$K$109,2,FALSE)/VLOOKUP($E$1,Reference!$J$3:$K$109,2,FALSE))</f>
        <v>9.6511160762632446</v>
      </c>
      <c r="C39" s="18">
        <f t="array" ref="C39">INDEX(Cuts!$D$2:$D$2133,MATCH(1,($D$1=Cuts!$B$2:$B$2133)*($A39=Cuts!$A$2:$A$2133),0))/(VLOOKUP($A39,Reference!$J$3:$K$109,2,FALSE)/VLOOKUP($E$1,Reference!$J$3:$K$109,2,FALSE))</f>
        <v>11.782308483205922</v>
      </c>
      <c r="D39" s="18">
        <f t="array" ref="D39">INDEX(Cuts!$E$2:$E$2133,MATCH(1,($D$1=Cuts!$B$2:$B$2133)*($A39=Cuts!$A$2:$A$2133),0))/(VLOOKUP($A39,Reference!$J$3:$K$109,2,FALSE)/VLOOKUP($E$1,Reference!$J$3:$K$109,2,FALSE))</f>
        <v>14.133662540885933</v>
      </c>
      <c r="E39" s="18">
        <f t="array" ref="E39">INDEX(Cuts!$F$2:$F$2133,MATCH(1,($D$1=Cuts!$B$2:$B$2133)*($A39=Cuts!$A$2:$A$2133),0))/(VLOOKUP($A39,Reference!$J$3:$K$109,2,FALSE)/VLOOKUP($E$1,Reference!$J$3:$K$109,2,FALSE))</f>
        <v>16.62438959833058</v>
      </c>
      <c r="F39" s="18">
        <f t="array" ref="F39">INDEX(Cuts!$G$2:$G$2133,MATCH(1,($D$1=Cuts!$B$2:$B$2133)*($A39=Cuts!$A$2:$A$2133),0))/(VLOOKUP($A39,Reference!$J$3:$K$109,2,FALSE)/VLOOKUP($E$1,Reference!$J$3:$K$109,2,FALSE))</f>
        <v>19.51426731112905</v>
      </c>
      <c r="G39" s="18">
        <f t="array" ref="G39">INDEX(Cuts!$H$2:$H$2133,MATCH(1,($D$1=Cuts!$B$2:$B$2133)*($A39=Cuts!$A$2:$A$2133),0))/(VLOOKUP($A39,Reference!$J$3:$K$109,2,FALSE)/VLOOKUP($E$1,Reference!$J$3:$K$109,2,FALSE))</f>
        <v>22.90764837404657</v>
      </c>
      <c r="H39" s="18">
        <f t="array" ref="H39">INDEX(Cuts!$I$2:$I$2133,MATCH(1,($D$1=Cuts!$B$2:$B$2133)*($A39=Cuts!$A$2:$A$2133),0))/(VLOOKUP($A39,Reference!$J$3:$K$109,2,FALSE)/VLOOKUP($E$1,Reference!$J$3:$K$109,2,FALSE))</f>
        <v>27.042551484218865</v>
      </c>
      <c r="I39" s="18">
        <f t="array" ref="I39">INDEX(Cuts!$J$2:$J$2133,MATCH(1,($D$1=Cuts!$B$2:$B$2133)*($A39=Cuts!$A$2:$A$2133),0))/(VLOOKUP($A39,Reference!$J$3:$K$109,2,FALSE)/VLOOKUP($E$1,Reference!$J$3:$K$109,2,FALSE))</f>
        <v>33.823414867443837</v>
      </c>
      <c r="J39" s="18">
        <f t="array" ref="J39">INDEX(Cuts!$K$2:$K$2133,MATCH(1,($D$1=Cuts!$B$2:$B$2133)*($A39=Cuts!$A$2:$A$2133),0))/(VLOOKUP($A39,Reference!$J$3:$K$109,2,FALSE)/VLOOKUP($E$1,Reference!$J$3:$K$109,2,FALSE))</f>
        <v>44.516076524128287</v>
      </c>
      <c r="K39" s="18">
        <f t="array" ref="K39">INDEX(Cuts!$L$2:$L$2133,MATCH(1,($D$1=Cuts!$B$2:$B$2133)*($A39=Cuts!$A$2:$A$2133),0))/(VLOOKUP($A39,Reference!$J$3:$K$109,2,FALSE)/VLOOKUP($E$1,Reference!$J$3:$K$109,2,FALSE))</f>
        <v>57.100512975254112</v>
      </c>
      <c r="L39" s="18"/>
      <c r="N39" s="18">
        <f>INDEX(Bottom!$B$3:$AP$54,MATCH($D$1,Bottom!$A$3:$A$54,0),MATCH($A39,Bottom!$B$1:$AP$1,0))/((VLOOKUP($A39,Reference!$J$3:$K$109,2,FALSE)/VLOOKUP($E$1,Reference!$J$3:$K$109,2,FALSE)))</f>
        <v>9.2001199886575016</v>
      </c>
      <c r="O39" s="18">
        <f>INDEX(Middle!$B$3:$AP$54,MATCH($D$1,Middle!$A$3:$A$54,0),MATCH($A39,Middle!$B$1:$AP$1,0))/((VLOOKUP($A39,Reference!$J$3:$K$109,2,FALSE)/VLOOKUP($E$1,Reference!$J$3:$K$109,2,FALSE)))</f>
        <v>19.633613244713022</v>
      </c>
      <c r="P39" s="18">
        <f t="array" ref="P39">INDEX(Middle60!$B$3:$AP$54,MATCH($D$1,Top!$A$3:$A$54,0),MATCH($A39,Top!$B$1:$AP$1,0))/((VLOOKUP($A39,Reference!$J$3:$K$109,2,FALSE)/VLOOKUP($E$1,Reference!$J$3:$K$109,2,FALSE)))</f>
        <v>20.469049212236431</v>
      </c>
      <c r="Q39" s="18">
        <f>INDEX(Top!$B$3:$AP$54,MATCH($D$1,Top!$A$3:$A$54,0),MATCH($A39,Top!$B$1:$AP$1,0))/((VLOOKUP($A39,Reference!$J$3:$K$109,2,FALSE)/VLOOKUP($E$1,Reference!$J$3:$K$109,2,FALSE)))</f>
        <v>68.547574535307447</v>
      </c>
    </row>
    <row r="40" spans="1:23">
      <c r="A40" s="15">
        <v>2015</v>
      </c>
      <c r="B40" s="18">
        <f t="array" ref="B40">INDEX(Cuts!$C$2:$C$2133,MATCH(1,($D$1=Cuts!$B$2:$B$2133)*($A40=Cuts!$A$2:$A$2133),0))/(VLOOKUP($A40,Reference!$J$3:$K$109,2,FALSE)/VLOOKUP($E$1,Reference!$J$3:$K$109,2,FALSE))</f>
        <v>9.6206868033109831</v>
      </c>
      <c r="C40" s="18">
        <f t="array" ref="C40">INDEX(Cuts!$D$2:$D$2133,MATCH(1,($D$1=Cuts!$B$2:$B$2133)*($A40=Cuts!$A$2:$A$2133),0))/(VLOOKUP($A40,Reference!$J$3:$K$109,2,FALSE)/VLOOKUP($E$1,Reference!$J$3:$K$109,2,FALSE))</f>
        <v>11.278199698529363</v>
      </c>
      <c r="D40" s="18">
        <f t="array" ref="D40">INDEX(Cuts!$E$2:$E$2133,MATCH(1,($D$1=Cuts!$B$2:$B$2133)*($A40=Cuts!$A$2:$A$2133),0))/(VLOOKUP($A40,Reference!$J$3:$K$109,2,FALSE)/VLOOKUP($E$1,Reference!$J$3:$K$109,2,FALSE))</f>
        <v>14.020387927520307</v>
      </c>
      <c r="E40" s="18">
        <f t="array" ref="E40">INDEX(Cuts!$F$2:$F$2133,MATCH(1,($D$1=Cuts!$B$2:$B$2133)*($A40=Cuts!$A$2:$A$2133),0))/(VLOOKUP($A40,Reference!$J$3:$K$109,2,FALSE)/VLOOKUP($E$1,Reference!$J$3:$K$109,2,FALSE))</f>
        <v>16.469750617561111</v>
      </c>
      <c r="F40" s="18">
        <f t="array" ref="F40">INDEX(Cuts!$G$2:$G$2133,MATCH(1,($D$1=Cuts!$B$2:$B$2133)*($A40=Cuts!$A$2:$A$2133),0))/(VLOOKUP($A40,Reference!$J$3:$K$109,2,FALSE)/VLOOKUP($E$1,Reference!$J$3:$K$109,2,FALSE))</f>
        <v>19.238784352152489</v>
      </c>
      <c r="G40" s="18">
        <f t="array" ref="G40">INDEX(Cuts!$H$2:$H$2133,MATCH(1,($D$1=Cuts!$B$2:$B$2133)*($A40=Cuts!$A$2:$A$2133),0))/(VLOOKUP($A40,Reference!$J$3:$K$109,2,FALSE)/VLOOKUP($E$1,Reference!$J$3:$K$109,2,FALSE))</f>
        <v>22.53875006710981</v>
      </c>
      <c r="H40" s="18">
        <f t="array" ref="H40">INDEX(Cuts!$I$2:$I$2133,MATCH(1,($D$1=Cuts!$B$2:$B$2133)*($A40=Cuts!$A$2:$A$2133),0))/(VLOOKUP($A40,Reference!$J$3:$K$109,2,FALSE)/VLOOKUP($E$1,Reference!$J$3:$K$109,2,FALSE))</f>
        <v>27.006568342882915</v>
      </c>
      <c r="I40" s="18">
        <f t="array" ref="I40">INDEX(Cuts!$J$2:$J$2133,MATCH(1,($D$1=Cuts!$B$2:$B$2133)*($A40=Cuts!$A$2:$A$2133),0))/(VLOOKUP($A40,Reference!$J$3:$K$109,2,FALSE)/VLOOKUP($E$1,Reference!$J$3:$K$109,2,FALSE))</f>
        <v>33.0746755493374</v>
      </c>
      <c r="J40" s="18">
        <f t="array" ref="J40">INDEX(Cuts!$K$2:$K$2133,MATCH(1,($D$1=Cuts!$B$2:$B$2133)*($A40=Cuts!$A$2:$A$2133),0))/(VLOOKUP($A40,Reference!$J$3:$K$109,2,FALSE)/VLOOKUP($E$1,Reference!$J$3:$K$109,2,FALSE))</f>
        <v>43.853046223713427</v>
      </c>
      <c r="K40" s="18">
        <f t="array" ref="K40">INDEX(Cuts!$L$2:$L$2133,MATCH(1,($D$1=Cuts!$B$2:$B$2133)*($A40=Cuts!$A$2:$A$2133),0))/(VLOOKUP($A40,Reference!$J$3:$K$109,2,FALSE)/VLOOKUP($E$1,Reference!$J$3:$K$109,2,FALSE))</f>
        <v>57.052048743027406</v>
      </c>
      <c r="L40" s="18"/>
      <c r="N40" s="18">
        <f>INDEX(Bottom!$B$3:$AP$54,MATCH($D$1,Bottom!$A$3:$A$54,0),MATCH($A40,Bottom!$B$1:$AP$1,0))/((VLOOKUP($A40,Reference!$J$3:$K$109,2,FALSE)/VLOOKUP($E$1,Reference!$J$3:$K$109,2,FALSE)))</f>
        <v>9.0527622390182909</v>
      </c>
      <c r="O40" s="18">
        <f>INDEX(Middle!$B$3:$AP$54,MATCH($D$1,Middle!$A$3:$A$54,0),MATCH($A40,Middle!$B$1:$AP$1,0))/((VLOOKUP($A40,Reference!$J$3:$K$109,2,FALSE)/VLOOKUP($E$1,Reference!$J$3:$K$109,2,FALSE)))</f>
        <v>19.260056168481594</v>
      </c>
      <c r="P40" s="18">
        <f t="array" ref="P40">INDEX(Middle60!$B$3:$AP$54,MATCH($D$1,Top!$A$3:$A$54,0),MATCH($A40,Top!$B$1:$AP$1,0))/((VLOOKUP($A40,Reference!$J$3:$K$109,2,FALSE)/VLOOKUP($E$1,Reference!$J$3:$K$109,2,FALSE)))</f>
        <v>20.174692814860588</v>
      </c>
      <c r="Q40" s="18">
        <f>INDEX(Top!$B$3:$AP$54,MATCH($D$1,Top!$A$3:$A$54,0),MATCH($A40,Top!$B$1:$AP$1,0))/((VLOOKUP($A40,Reference!$J$3:$K$109,2,FALSE)/VLOOKUP($E$1,Reference!$J$3:$K$109,2,FALSE)))</f>
        <v>67.917688407471545</v>
      </c>
    </row>
    <row r="41" spans="1:23">
      <c r="A41" s="15">
        <v>2016</v>
      </c>
      <c r="B41" s="18">
        <f t="array" ref="B41">INDEX(Cuts!$C$2:$C$2133,MATCH(1,($D$1=Cuts!$B$2:$B$2133)*($A41=Cuts!$A$2:$A$2133),0))/(VLOOKUP($A41,Reference!$J$3:$K$109,2,FALSE)/VLOOKUP($E$1,Reference!$J$3:$K$109,2,FALSE))</f>
        <v>10.173244569418994</v>
      </c>
      <c r="C41" s="18">
        <f t="array" ref="C41">INDEX(Cuts!$D$2:$D$2133,MATCH(1,($D$1=Cuts!$B$2:$B$2133)*($A41=Cuts!$A$2:$A$2133),0))/(VLOOKUP($A41,Reference!$J$3:$K$109,2,FALSE)/VLOOKUP($E$1,Reference!$J$3:$K$109,2,FALSE))</f>
        <v>12.248621310766769</v>
      </c>
      <c r="D41" s="18">
        <f t="array" ref="D41">INDEX(Cuts!$E$2:$E$2133,MATCH(1,($D$1=Cuts!$B$2:$B$2133)*($A41=Cuts!$A$2:$A$2133),0))/(VLOOKUP($A41,Reference!$J$3:$K$109,2,FALSE)/VLOOKUP($E$1,Reference!$J$3:$K$109,2,FALSE))</f>
        <v>14.86812593171876</v>
      </c>
      <c r="E41" s="18">
        <f t="array" ref="E41">INDEX(Cuts!$F$2:$F$2133,MATCH(1,($D$1=Cuts!$B$2:$B$2133)*($A41=Cuts!$A$2:$A$2133),0))/(VLOOKUP($A41,Reference!$J$3:$K$109,2,FALSE)/VLOOKUP($E$1,Reference!$J$3:$K$109,2,FALSE))</f>
        <v>16.967415514138033</v>
      </c>
      <c r="F41" s="18">
        <f t="array" ref="F41">INDEX(Cuts!$G$2:$G$2133,MATCH(1,($D$1=Cuts!$B$2:$B$2133)*($A41=Cuts!$A$2:$A$2133),0))/(VLOOKUP($A41,Reference!$J$3:$K$109,2,FALSE)/VLOOKUP($E$1,Reference!$J$3:$K$109,2,FALSE))</f>
        <v>20.063704756200821</v>
      </c>
      <c r="G41" s="18">
        <f t="array" ref="G41">INDEX(Cuts!$H$2:$H$2133,MATCH(1,($D$1=Cuts!$B$2:$B$2133)*($A41=Cuts!$A$2:$A$2133),0))/(VLOOKUP($A41,Reference!$J$3:$K$109,2,FALSE)/VLOOKUP($E$1,Reference!$J$3:$K$109,2,FALSE))</f>
        <v>23.544471964164181</v>
      </c>
      <c r="H41" s="18">
        <f t="array" ref="H41">INDEX(Cuts!$I$2:$I$2133,MATCH(1,($D$1=Cuts!$B$2:$B$2133)*($A41=Cuts!$A$2:$A$2133),0))/(VLOOKUP($A41,Reference!$J$3:$K$109,2,FALSE)/VLOOKUP($E$1,Reference!$J$3:$K$109,2,FALSE))</f>
        <v>28.325000027849235</v>
      </c>
      <c r="I41" s="18">
        <f t="array" ref="I41">INDEX(Cuts!$J$2:$J$2133,MATCH(1,($D$1=Cuts!$B$2:$B$2133)*($A41=Cuts!$A$2:$A$2133),0))/(VLOOKUP($A41,Reference!$J$3:$K$109,2,FALSE)/VLOOKUP($E$1,Reference!$J$3:$K$109,2,FALSE))</f>
        <v>35.631937632536449</v>
      </c>
      <c r="J41" s="18">
        <f t="array" ref="J41">INDEX(Cuts!$K$2:$K$2133,MATCH(1,($D$1=Cuts!$B$2:$B$2133)*($A41=Cuts!$A$2:$A$2133),0))/(VLOOKUP($A41,Reference!$J$3:$K$109,2,FALSE)/VLOOKUP($E$1,Reference!$J$3:$K$109,2,FALSE))</f>
        <v>48.050789598293342</v>
      </c>
      <c r="K41" s="18">
        <f t="array" ref="K41">INDEX(Cuts!$L$2:$L$2133,MATCH(1,($D$1=Cuts!$B$2:$B$2133)*($A41=Cuts!$A$2:$A$2133),0))/(VLOOKUP($A41,Reference!$J$3:$K$109,2,FALSE)/VLOOKUP($E$1,Reference!$J$3:$K$109,2,FALSE))</f>
        <v>61.583962076183902</v>
      </c>
      <c r="L41" s="18"/>
      <c r="N41" s="18">
        <f>INDEX(Bottom!$B$3:$AP$54,MATCH($D$1,Bottom!$A$3:$A$54,0),MATCH($A41,Bottom!$B$1:$AP$1,0))/((VLOOKUP($A41,Reference!$J$3:$K$109,2,FALSE)/VLOOKUP($E$1,Reference!$J$3:$K$109,2,FALSE)))</f>
        <v>9.4474711482917524</v>
      </c>
      <c r="O41" s="18">
        <f>INDEX(Middle!$B$3:$AP$54,MATCH($D$1,Middle!$A$3:$A$54,0),MATCH($A41,Middle!$B$1:$AP$1,0))/((VLOOKUP($A41,Reference!$J$3:$K$109,2,FALSE)/VLOOKUP($E$1,Reference!$J$3:$K$109,2,FALSE)))</f>
        <v>19.943096091265591</v>
      </c>
      <c r="P41" s="18">
        <f t="array" ref="P41">INDEX(Middle60!$B$3:$AP$54,MATCH($D$1,Top!$A$3:$A$54,0),MATCH($A41,Top!$B$1:$AP$1,0))/((VLOOKUP($A41,Reference!$J$3:$K$109,2,FALSE)/VLOOKUP($E$1,Reference!$J$3:$K$109,2,FALSE)))</f>
        <v>21.13153868903531</v>
      </c>
      <c r="Q41" s="18">
        <f>INDEX(Top!$B$3:$AP$54,MATCH($D$1,Top!$A$3:$A$54,0),MATCH($A41,Top!$B$1:$AP$1,0))/((VLOOKUP($A41,Reference!$J$3:$K$109,2,FALSE)/VLOOKUP($E$1,Reference!$J$3:$K$109,2,FALSE)))</f>
        <v>76.673216763093237</v>
      </c>
    </row>
    <row r="42" spans="1:23">
      <c r="A42" s="15">
        <v>2017</v>
      </c>
      <c r="B42" s="18">
        <f t="array" ref="B42">INDEX(Cuts!$C$2:$C$2133,MATCH(1,($D$1=Cuts!$B$2:$B$2133)*($A42=Cuts!$A$2:$A$2133),0))/(VLOOKUP($A42,Reference!$J$3:$K$109,2,FALSE)/VLOOKUP($E$1,Reference!$J$3:$K$109,2,FALSE))</f>
        <v>10.474058189550595</v>
      </c>
      <c r="C42" s="18">
        <f t="array" ref="C42">INDEX(Cuts!$D$2:$D$2133,MATCH(1,($D$1=Cuts!$B$2:$B$2133)*($A42=Cuts!$A$2:$A$2133),0))/(VLOOKUP($A42,Reference!$J$3:$K$109,2,FALSE)/VLOOKUP($E$1,Reference!$J$3:$K$109,2,FALSE))</f>
        <v>12.605481448926422</v>
      </c>
      <c r="D42" s="18">
        <f t="array" ref="D42">INDEX(Cuts!$E$2:$E$2133,MATCH(1,($D$1=Cuts!$B$2:$B$2133)*($A42=Cuts!$A$2:$A$2133),0))/(VLOOKUP($A42,Reference!$J$3:$K$109,2,FALSE)/VLOOKUP($E$1,Reference!$J$3:$K$109,2,FALSE))</f>
        <v>15.339263433894953</v>
      </c>
      <c r="E42" s="18">
        <f t="array" ref="E42">INDEX(Cuts!$F$2:$F$2133,MATCH(1,($D$1=Cuts!$B$2:$B$2133)*($A42=Cuts!$A$2:$A$2133),0))/(VLOOKUP($A42,Reference!$J$3:$K$109,2,FALSE)/VLOOKUP($E$1,Reference!$J$3:$K$109,2,FALSE))</f>
        <v>17.634926560843088</v>
      </c>
      <c r="F42" s="18">
        <f t="array" ref="F42">INDEX(Cuts!$G$2:$G$2133,MATCH(1,($D$1=Cuts!$B$2:$B$2133)*($A42=Cuts!$A$2:$A$2133),0))/(VLOOKUP($A42,Reference!$J$3:$K$109,2,FALSE)/VLOOKUP($E$1,Reference!$J$3:$K$109,2,FALSE))</f>
        <v>20.110284979653819</v>
      </c>
      <c r="G42" s="18">
        <f t="array" ref="G42">INDEX(Cuts!$H$2:$H$2133,MATCH(1,($D$1=Cuts!$B$2:$B$2133)*($A42=Cuts!$A$2:$A$2133),0))/(VLOOKUP($A42,Reference!$J$3:$K$109,2,FALSE)/VLOOKUP($E$1,Reference!$J$3:$K$109,2,FALSE))</f>
        <v>23.86236946074256</v>
      </c>
      <c r="H42" s="18">
        <f t="array" ref="H42">INDEX(Cuts!$I$2:$I$2133,MATCH(1,($D$1=Cuts!$B$2:$B$2133)*($A42=Cuts!$A$2:$A$2133),0))/(VLOOKUP($A42,Reference!$J$3:$K$109,2,FALSE)/VLOOKUP($E$1,Reference!$J$3:$K$109,2,FALSE))</f>
        <v>28.266265250969461</v>
      </c>
      <c r="I42" s="18">
        <f t="array" ref="I42">INDEX(Cuts!$J$2:$J$2133,MATCH(1,($D$1=Cuts!$B$2:$B$2133)*($A42=Cuts!$A$2:$A$2133),0))/(VLOOKUP($A42,Reference!$J$3:$K$109,2,FALSE)/VLOOKUP($E$1,Reference!$J$3:$K$109,2,FALSE))</f>
        <v>35.547233179995885</v>
      </c>
      <c r="J42" s="18">
        <f t="array" ref="J42">INDEX(Cuts!$K$2:$K$2133,MATCH(1,($D$1=Cuts!$B$2:$B$2133)*($A42=Cuts!$A$2:$A$2133),0))/(VLOOKUP($A42,Reference!$J$3:$K$109,2,FALSE)/VLOOKUP($E$1,Reference!$J$3:$K$109,2,FALSE))</f>
        <v>46.747153247822681</v>
      </c>
      <c r="K42" s="18">
        <f t="array" ref="K42">INDEX(Cuts!$L$2:$L$2133,MATCH(1,($D$1=Cuts!$B$2:$B$2133)*($A42=Cuts!$A$2:$A$2133),0))/(VLOOKUP($A42,Reference!$J$3:$K$109,2,FALSE)/VLOOKUP($E$1,Reference!$J$3:$K$109,2,FALSE))</f>
        <v>62.367338587372586</v>
      </c>
      <c r="L42" s="18"/>
      <c r="N42" s="18">
        <f>INDEX(Bottom!$B$3:$AP$54,MATCH($D$1,Bottom!$A$3:$A$54,0),MATCH($A42,Bottom!$B$1:$AP$1,0))/((VLOOKUP($A42,Reference!$J$3:$K$109,2,FALSE)/VLOOKUP($E$1,Reference!$J$3:$K$109,2,FALSE)))</f>
        <v>10.107004046770344</v>
      </c>
      <c r="O42" s="18">
        <f>INDEX(Middle!$B$3:$AP$54,MATCH($D$1,Middle!$A$3:$A$54,0),MATCH($A42,Middle!$B$1:$AP$1,0))/((VLOOKUP($A42,Reference!$J$3:$K$109,2,FALSE)/VLOOKUP($E$1,Reference!$J$3:$K$109,2,FALSE)))</f>
        <v>20.210731810149724</v>
      </c>
      <c r="P42" s="18">
        <f t="array" ref="P42">INDEX(Middle60!$B$3:$AP$54,MATCH($D$1,Top!$A$3:$A$54,0),MATCH($A42,Top!$B$1:$AP$1,0))/((VLOOKUP($A42,Reference!$J$3:$K$109,2,FALSE)/VLOOKUP($E$1,Reference!$J$3:$K$109,2,FALSE)))</f>
        <v>21.464386630916859</v>
      </c>
      <c r="Q42" s="18">
        <f>INDEX(Top!$B$3:$AP$54,MATCH($D$1,Top!$A$3:$A$54,0),MATCH($A42,Top!$B$1:$AP$1,0))/((VLOOKUP($A42,Reference!$J$3:$K$109,2,FALSE)/VLOOKUP($E$1,Reference!$J$3:$K$109,2,FALSE)))</f>
        <v>74.795930571833466</v>
      </c>
    </row>
    <row r="43" spans="1:23">
      <c r="A43" s="15">
        <v>2018</v>
      </c>
      <c r="B43" s="18">
        <f t="array" ref="B43">INDEX(Cuts!$C$2:$C$2133,MATCH(1,($D$1=Cuts!$B$2:$B$2133)*($A43=Cuts!$A$2:$A$2133),0))/(VLOOKUP($A43,Reference!$J$3:$K$109,2,FALSE)/VLOOKUP($E$1,Reference!$J$3:$K$109,2,FALSE))</f>
        <v>10.235259149962982</v>
      </c>
      <c r="C43" s="18">
        <f t="array" ref="C43">INDEX(Cuts!$D$2:$D$2133,MATCH(1,($D$1=Cuts!$B$2:$B$2133)*($A43=Cuts!$A$2:$A$2133),0))/(VLOOKUP($A43,Reference!$J$3:$K$109,2,FALSE)/VLOOKUP($E$1,Reference!$J$3:$K$109,2,FALSE))</f>
        <v>12.389071522821537</v>
      </c>
      <c r="D43" s="18">
        <f t="array" ref="D43">INDEX(Cuts!$E$2:$E$2133,MATCH(1,($D$1=Cuts!$B$2:$B$2133)*($A43=Cuts!$A$2:$A$2133),0))/(VLOOKUP($A43,Reference!$J$3:$K$109,2,FALSE)/VLOOKUP($E$1,Reference!$J$3:$K$109,2,FALSE))</f>
        <v>15.214666783841897</v>
      </c>
      <c r="E43" s="18">
        <f t="array" ref="E43">INDEX(Cuts!$F$2:$F$2133,MATCH(1,($D$1=Cuts!$B$2:$B$2133)*($A43=Cuts!$A$2:$A$2133),0))/(VLOOKUP($A43,Reference!$J$3:$K$109,2,FALSE)/VLOOKUP($E$1,Reference!$J$3:$K$109,2,FALSE))</f>
        <v>17.931851270458001</v>
      </c>
      <c r="F43" s="18">
        <f t="array" ref="F43">INDEX(Cuts!$G$2:$G$2133,MATCH(1,($D$1=Cuts!$B$2:$B$2133)*($A43=Cuts!$A$2:$A$2133),0))/(VLOOKUP($A43,Reference!$J$3:$K$109,2,FALSE)/VLOOKUP($E$1,Reference!$J$3:$K$109,2,FALSE))</f>
        <v>20.484430112988321</v>
      </c>
      <c r="G43" s="18">
        <f t="array" ref="G43">INDEX(Cuts!$H$2:$H$2133,MATCH(1,($D$1=Cuts!$B$2:$B$2133)*($A43=Cuts!$A$2:$A$2133),0))/(VLOOKUP($A43,Reference!$J$3:$K$109,2,FALSE)/VLOOKUP($E$1,Reference!$J$3:$K$109,2,FALSE))</f>
        <v>24.969084816020267</v>
      </c>
      <c r="H43" s="18">
        <f t="array" ref="H43">INDEX(Cuts!$I$2:$I$2133,MATCH(1,($D$1=Cuts!$B$2:$B$2133)*($A43=Cuts!$A$2:$A$2133),0))/(VLOOKUP($A43,Reference!$J$3:$K$109,2,FALSE)/VLOOKUP($E$1,Reference!$J$3:$K$109,2,FALSE))</f>
        <v>29.507639056092792</v>
      </c>
      <c r="I43" s="18">
        <f t="array" ref="I43">INDEX(Cuts!$J$2:$J$2133,MATCH(1,($D$1=Cuts!$B$2:$B$2133)*($A43=Cuts!$A$2:$A$2133),0))/(VLOOKUP($A43,Reference!$J$3:$K$109,2,FALSE)/VLOOKUP($E$1,Reference!$J$3:$K$109,2,FALSE))</f>
        <v>36.603871583293873</v>
      </c>
      <c r="J43" s="18">
        <f t="array" ref="J43">INDEX(Cuts!$K$2:$K$2133,MATCH(1,($D$1=Cuts!$B$2:$B$2133)*($A43=Cuts!$A$2:$A$2133),0))/(VLOOKUP($A43,Reference!$J$3:$K$109,2,FALSE)/VLOOKUP($E$1,Reference!$J$3:$K$109,2,FALSE))</f>
        <v>48.970323787501464</v>
      </c>
      <c r="K43" s="18">
        <f t="array" ref="K43">INDEX(Cuts!$L$2:$L$2133,MATCH(1,($D$1=Cuts!$B$2:$B$2133)*($A43=Cuts!$A$2:$A$2133),0))/(VLOOKUP($A43,Reference!$J$3:$K$109,2,FALSE)/VLOOKUP($E$1,Reference!$J$3:$K$109,2,FALSE))</f>
        <v>67.096239412843119</v>
      </c>
      <c r="L43" s="18"/>
      <c r="N43" s="18">
        <f>INDEX(Bottom!$B$3:$AP$54,MATCH($D$1,Bottom!$A$3:$A$54,0),MATCH($A43,Bottom!$B$1:$AP$1,0))/((VLOOKUP($A43,Reference!$J$3:$K$109,2,FALSE)/VLOOKUP($E$1,Reference!$J$3:$K$109,2,FALSE)))</f>
        <v>9.7527518770126083</v>
      </c>
      <c r="O43" s="18">
        <f>INDEX(Middle!$B$3:$AP$54,MATCH($D$1,Middle!$A$3:$A$54,0),MATCH($A43,Middle!$B$1:$AP$1,0))/((VLOOKUP($A43,Reference!$J$3:$K$109,2,FALSE)/VLOOKUP($E$1,Reference!$J$3:$K$109,2,FALSE)))</f>
        <v>21.095244927042685</v>
      </c>
      <c r="P43" s="18">
        <f t="array" ref="P43">INDEX(Middle60!$B$3:$AP$54,MATCH($D$1,Top!$A$3:$A$54,0),MATCH($A43,Top!$B$1:$AP$1,0))/((VLOOKUP($A43,Reference!$J$3:$K$109,2,FALSE)/VLOOKUP($E$1,Reference!$J$3:$K$109,2,FALSE)))</f>
        <v>21.975159335613508</v>
      </c>
      <c r="Q43" s="18">
        <f>INDEX(Top!$B$3:$AP$54,MATCH($D$1,Top!$A$3:$A$54,0),MATCH($A43,Top!$B$1:$AP$1,0))/((VLOOKUP($A43,Reference!$J$3:$K$109,2,FALSE)/VLOOKUP($E$1,Reference!$J$3:$K$109,2,FALSE)))</f>
        <v>84.899274362880774</v>
      </c>
    </row>
    <row r="44" spans="1:23">
      <c r="A44" s="15">
        <v>2019</v>
      </c>
      <c r="B44" s="18">
        <f t="array" ref="B44">INDEX(Cuts!$C$2:$C$2133,MATCH(1,($D$1=Cuts!$B$2:$B$2133)*($A44=Cuts!$A$2:$A$2133),0))/(VLOOKUP($A44,Reference!$J$3:$K$109,2,FALSE)/VLOOKUP($E$1,Reference!$J$3:$K$109,2,FALSE))</f>
        <v>10.571734428405762</v>
      </c>
      <c r="C44" s="18">
        <f t="array" ref="C44">INDEX(Cuts!$D$2:$D$2133,MATCH(1,($D$1=Cuts!$B$2:$B$2133)*($A44=Cuts!$A$2:$A$2133),0))/(VLOOKUP($A44,Reference!$J$3:$K$109,2,FALSE)/VLOOKUP($E$1,Reference!$J$3:$K$109,2,FALSE))</f>
        <v>13.06375789642334</v>
      </c>
      <c r="D44" s="18">
        <f t="array" ref="D44">INDEX(Cuts!$E$2:$E$2133,MATCH(1,($D$1=Cuts!$B$2:$B$2133)*($A44=Cuts!$A$2:$A$2133),0))/(VLOOKUP($A44,Reference!$J$3:$K$109,2,FALSE)/VLOOKUP($E$1,Reference!$J$3:$K$109,2,FALSE))</f>
        <v>15.894837379455566</v>
      </c>
      <c r="E44" s="18">
        <f t="array" ref="E44">INDEX(Cuts!$F$2:$F$2133,MATCH(1,($D$1=Cuts!$B$2:$B$2133)*($A44=Cuts!$A$2:$A$2133),0))/(VLOOKUP($A44,Reference!$J$3:$K$109,2,FALSE)/VLOOKUP($E$1,Reference!$J$3:$K$109,2,FALSE))</f>
        <v>18.056793212890625</v>
      </c>
      <c r="F44" s="18">
        <f t="array" ref="F44">INDEX(Cuts!$G$2:$G$2133,MATCH(1,($D$1=Cuts!$B$2:$B$2133)*($A44=Cuts!$A$2:$A$2133),0))/(VLOOKUP($A44,Reference!$J$3:$K$109,2,FALSE)/VLOOKUP($E$1,Reference!$J$3:$K$109,2,FALSE))</f>
        <v>20.956132888793945</v>
      </c>
      <c r="G44" s="18">
        <f t="array" ref="G44">INDEX(Cuts!$H$2:$H$2133,MATCH(1,($D$1=Cuts!$B$2:$B$2133)*($A44=Cuts!$A$2:$A$2133),0))/(VLOOKUP($A44,Reference!$J$3:$K$109,2,FALSE)/VLOOKUP($E$1,Reference!$J$3:$K$109,2,FALSE))</f>
        <v>24.774990081787109</v>
      </c>
      <c r="H44" s="18">
        <f t="array" ref="H44">INDEX(Cuts!$I$2:$I$2133,MATCH(1,($D$1=Cuts!$B$2:$B$2133)*($A44=Cuts!$A$2:$A$2133),0))/(VLOOKUP($A44,Reference!$J$3:$K$109,2,FALSE)/VLOOKUP($E$1,Reference!$J$3:$K$109,2,FALSE))</f>
        <v>29.542585372924805</v>
      </c>
      <c r="I44" s="18">
        <f t="array" ref="I44">INDEX(Cuts!$J$2:$J$2133,MATCH(1,($D$1=Cuts!$B$2:$B$2133)*($A44=Cuts!$A$2:$A$2133),0))/(VLOOKUP($A44,Reference!$J$3:$K$109,2,FALSE)/VLOOKUP($E$1,Reference!$J$3:$K$109,2,FALSE))</f>
        <v>36.839881896972656</v>
      </c>
      <c r="J44" s="18">
        <f t="array" ref="J44">INDEX(Cuts!$K$2:$K$2133,MATCH(1,($D$1=Cuts!$B$2:$B$2133)*($A44=Cuts!$A$2:$A$2133),0))/(VLOOKUP($A44,Reference!$J$3:$K$109,2,FALSE)/VLOOKUP($E$1,Reference!$J$3:$K$109,2,FALSE))</f>
        <v>51.068397521972656</v>
      </c>
      <c r="K44" s="18">
        <f t="array" ref="K44">INDEX(Cuts!$L$2:$L$2133,MATCH(1,($D$1=Cuts!$B$2:$B$2133)*($A44=Cuts!$A$2:$A$2133),0))/(VLOOKUP($A44,Reference!$J$3:$K$109,2,FALSE)/VLOOKUP($E$1,Reference!$J$3:$K$109,2,FALSE))</f>
        <v>71.710395812988281</v>
      </c>
      <c r="L44" s="18"/>
      <c r="N44" s="18">
        <f>INDEX(Bottom!$B$3:$AP$54,MATCH($D$1,Bottom!$A$3:$A$54,0),MATCH($A44,Bottom!$B$1:$AP$1,0))/((VLOOKUP($A44,Reference!$J$3:$K$109,2,FALSE)/VLOOKUP($E$1,Reference!$J$3:$K$109,2,FALSE)))</f>
        <v>10.194501876831055</v>
      </c>
      <c r="O44" s="18">
        <f>INDEX(Middle!$B$3:$AP$54,MATCH($D$1,Middle!$A$3:$A$54,0),MATCH($A44,Middle!$B$1:$AP$1,0))/((VLOOKUP($A44,Reference!$J$3:$K$109,2,FALSE)/VLOOKUP($E$1,Reference!$J$3:$K$109,2,FALSE)))</f>
        <v>21.163692474365234</v>
      </c>
      <c r="P44" s="18">
        <f t="array" ref="P44">INDEX(Middle60!$B$3:$AP$54,MATCH($D$1,Top!$A$3:$A$54,0),MATCH($A44,Top!$B$1:$AP$1,0))/((VLOOKUP($A44,Reference!$J$3:$K$109,2,FALSE)/VLOOKUP($E$1,Reference!$J$3:$K$109,2,FALSE)))</f>
        <v>22.297069549560547</v>
      </c>
      <c r="Q44" s="18">
        <f>INDEX(Top!$B$3:$AP$54,MATCH($D$1,Top!$A$3:$A$54,0),MATCH($A44,Top!$B$1:$AP$1,0))/((VLOOKUP($A44,Reference!$J$3:$K$109,2,FALSE)/VLOOKUP($E$1,Reference!$J$3:$K$109,2,FALSE)))</f>
        <v>84.865211486816406</v>
      </c>
    </row>
    <row r="45" spans="1:23">
      <c r="B45" s="20"/>
      <c r="C45" s="20"/>
      <c r="D45" s="20"/>
      <c r="E45" s="20"/>
      <c r="F45" s="20"/>
      <c r="G45" s="20"/>
      <c r="H45" s="20"/>
      <c r="I45" s="20"/>
      <c r="J45" s="20"/>
      <c r="K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</sheetData>
  <mergeCells count="2">
    <mergeCell ref="B2:K2"/>
    <mergeCell ref="N2:Q2"/>
  </mergeCells>
  <dataValidations count="1">
    <dataValidation type="list" allowBlank="1" showInputMessage="1" showErrorMessage="1" sqref="E1" xr:uid="{B4FEC528-2EF9-4479-A201-13BA45D5A8C7}">
      <formula1>$A$4:$A$44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D0258F-AB44-4439-B418-8DE030BD2F1A}">
          <x14:formula1>
            <xm:f>Reference!$E$2:$E$53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Reference</vt:lpstr>
      <vt:lpstr>Compare</vt:lpstr>
      <vt:lpstr>Bottom</vt:lpstr>
      <vt:lpstr>Middle</vt:lpstr>
      <vt:lpstr>Middle60</vt:lpstr>
      <vt:lpstr>Top</vt:lpstr>
      <vt:lpstr>Cuts</vt:lpstr>
      <vt:lpstr>Single State</vt:lpstr>
      <vt:lpstr>Reference!Print_Area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Cooper</cp:lastModifiedBy>
  <dcterms:modified xsi:type="dcterms:W3CDTF">2020-02-07T22:45:55Z</dcterms:modified>
</cp:coreProperties>
</file>