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olongsu\Desktop\Projects\SLA key V4 UltimateSPLASH ONE\SLA_V4_dev\KeyV4_LipidMapName\dict_V4\V4 1.5\1.5 with 1.3 mapping\"/>
    </mc:Choice>
  </mc:AlternateContent>
  <bookViews>
    <workbookView xWindow="0" yWindow="0" windowWidth="16380" windowHeight="8190" tabRatio="500"/>
  </bookViews>
  <sheets>
    <sheet name="Method1" sheetId="1" r:id="rId1"/>
    <sheet name="Method2" sheetId="12" r:id="rId2"/>
    <sheet name="Method3" sheetId="3" r:id="rId3"/>
    <sheet name="StdInfo" sheetId="4" r:id="rId4"/>
    <sheet name="update info" sheetId="5" r:id="rId5"/>
    <sheet name="new PCPE std" sheetId="13" r:id="rId6"/>
  </sheets>
  <definedNames>
    <definedName name="_xlnm._FilterDatabase" localSheetId="0" hidden="1">Method1!$A$1:$H$836</definedName>
    <definedName name="_xlnm._FilterDatabase" localSheetId="5" hidden="1">'new PCPE std'!$AA$1:$AB$836</definedName>
    <definedName name="_xlnm._FilterDatabase" localSheetId="3">StdInfo!$B$1:$B$3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2" i="3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5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7" i="3" l="1"/>
  <c r="E3" i="3"/>
  <c r="E9" i="3"/>
  <c r="E55" i="3"/>
  <c r="E13" i="3"/>
  <c r="E64" i="3"/>
  <c r="E40" i="3"/>
  <c r="E34" i="3"/>
  <c r="E28" i="3"/>
  <c r="E22" i="3"/>
  <c r="E10" i="3"/>
  <c r="E60" i="3"/>
  <c r="E48" i="3"/>
  <c r="E36" i="3"/>
  <c r="E30" i="3"/>
  <c r="E24" i="3"/>
  <c r="E18" i="3"/>
  <c r="E12" i="3"/>
  <c r="E6" i="3"/>
  <c r="E44" i="3"/>
  <c r="E38" i="3"/>
  <c r="E32" i="3"/>
  <c r="E57" i="3"/>
  <c r="E53" i="3"/>
  <c r="E23" i="3"/>
  <c r="E25" i="3"/>
  <c r="E19" i="3"/>
  <c r="E7" i="3"/>
  <c r="E16" i="3"/>
  <c r="E67" i="3"/>
  <c r="E61" i="3"/>
  <c r="E49" i="3"/>
  <c r="E35" i="3"/>
  <c r="E58" i="3"/>
  <c r="E52" i="3"/>
  <c r="E54" i="3"/>
  <c r="E42" i="3"/>
  <c r="E51" i="3"/>
  <c r="E39" i="3"/>
  <c r="E33" i="3"/>
  <c r="E27" i="3"/>
  <c r="E21" i="3"/>
  <c r="E15" i="3"/>
  <c r="E26" i="3"/>
  <c r="E20" i="3"/>
  <c r="E14" i="3"/>
  <c r="E8" i="3"/>
  <c r="E46" i="3"/>
  <c r="E43" i="3"/>
  <c r="E37" i="3"/>
  <c r="E31" i="3"/>
  <c r="E62" i="3"/>
  <c r="E50" i="3"/>
  <c r="E2" i="3"/>
  <c r="E63" i="3"/>
  <c r="E45" i="3"/>
  <c r="E4" i="3"/>
  <c r="E66" i="3"/>
  <c r="E68" i="3"/>
  <c r="E11" i="3"/>
  <c r="E29" i="3"/>
  <c r="E47" i="3"/>
  <c r="E56" i="3"/>
  <c r="E69" i="3"/>
  <c r="E41" i="3"/>
  <c r="E59" i="3"/>
  <c r="E65" i="3"/>
  <c r="E5" i="3"/>
  <c r="G912" i="12" l="1"/>
  <c r="D913" i="12"/>
  <c r="G913" i="12"/>
  <c r="G914" i="12"/>
  <c r="F915" i="12"/>
  <c r="G915" i="12"/>
  <c r="C916" i="12"/>
  <c r="G916" i="12"/>
  <c r="C917" i="12"/>
  <c r="F917" i="12"/>
  <c r="G917" i="12"/>
  <c r="G918" i="12"/>
  <c r="C919" i="12"/>
  <c r="G919" i="12"/>
  <c r="G920" i="12"/>
  <c r="G921" i="12"/>
  <c r="G922" i="12"/>
  <c r="D923" i="12"/>
  <c r="G923" i="12"/>
  <c r="G924" i="12"/>
  <c r="G925" i="12"/>
  <c r="F913" i="12"/>
  <c r="D914" i="12"/>
  <c r="C915" i="12"/>
  <c r="D916" i="12"/>
  <c r="D917" i="12"/>
  <c r="C918" i="12"/>
  <c r="D919" i="12"/>
  <c r="F920" i="12"/>
  <c r="C921" i="12"/>
  <c r="C922" i="12"/>
  <c r="F923" i="12"/>
  <c r="C924" i="12"/>
  <c r="C925" i="12"/>
  <c r="C912" i="12"/>
  <c r="D648" i="12"/>
  <c r="F8" i="12"/>
  <c r="F14" i="12"/>
  <c r="F20" i="12"/>
  <c r="F26" i="12"/>
  <c r="D32" i="12"/>
  <c r="D38" i="12"/>
  <c r="C44" i="12"/>
  <c r="F50" i="12"/>
  <c r="F56" i="12"/>
  <c r="F62" i="12"/>
  <c r="F68" i="12"/>
  <c r="F74" i="12"/>
  <c r="F80" i="12"/>
  <c r="F86" i="12"/>
  <c r="F92" i="12"/>
  <c r="C98" i="12"/>
  <c r="C110" i="12"/>
  <c r="D122" i="12"/>
  <c r="C134" i="12"/>
  <c r="D140" i="12"/>
  <c r="D146" i="12"/>
  <c r="C152" i="12"/>
  <c r="C158" i="12"/>
  <c r="D164" i="12"/>
  <c r="D170" i="12"/>
  <c r="D176" i="12"/>
  <c r="D182" i="12"/>
  <c r="C188" i="12"/>
  <c r="C194" i="12"/>
  <c r="D200" i="12"/>
  <c r="D206" i="12"/>
  <c r="D212" i="12"/>
  <c r="D218" i="12"/>
  <c r="C224" i="12"/>
  <c r="C230" i="12"/>
  <c r="D236" i="12"/>
  <c r="D242" i="12"/>
  <c r="D248" i="12"/>
  <c r="D254" i="12"/>
  <c r="F290" i="12"/>
  <c r="C308" i="12"/>
  <c r="C320" i="12"/>
  <c r="C326" i="12"/>
  <c r="F380" i="12"/>
  <c r="F398" i="12"/>
  <c r="D410" i="12"/>
  <c r="C416" i="12"/>
  <c r="D500" i="12"/>
  <c r="D554" i="12"/>
  <c r="C704" i="12"/>
  <c r="C884" i="12"/>
  <c r="C894" i="12"/>
  <c r="D900" i="12"/>
  <c r="F906" i="12"/>
  <c r="D910" i="12"/>
  <c r="D911" i="12"/>
  <c r="D2" i="12"/>
  <c r="G911" i="12"/>
  <c r="F911" i="12"/>
  <c r="G910" i="12"/>
  <c r="F910" i="12"/>
  <c r="C910" i="12"/>
  <c r="G909" i="12"/>
  <c r="F909" i="12"/>
  <c r="D909" i="12"/>
  <c r="C909" i="12"/>
  <c r="G908" i="12"/>
  <c r="G907" i="12"/>
  <c r="F907" i="12"/>
  <c r="D907" i="12"/>
  <c r="C907" i="12"/>
  <c r="G906" i="12"/>
  <c r="D906" i="12"/>
  <c r="G905" i="12"/>
  <c r="F905" i="12"/>
  <c r="D905" i="12"/>
  <c r="C905" i="12"/>
  <c r="G904" i="12"/>
  <c r="F904" i="12"/>
  <c r="D904" i="12"/>
  <c r="C904" i="12"/>
  <c r="G903" i="12"/>
  <c r="F903" i="12"/>
  <c r="D903" i="12"/>
  <c r="C903" i="12"/>
  <c r="G902" i="12"/>
  <c r="G901" i="12"/>
  <c r="F901" i="12"/>
  <c r="D901" i="12"/>
  <c r="C901" i="12"/>
  <c r="G900" i="12"/>
  <c r="F900" i="12"/>
  <c r="C900" i="12"/>
  <c r="G899" i="12"/>
  <c r="F899" i="12"/>
  <c r="D899" i="12"/>
  <c r="C899" i="12"/>
  <c r="G898" i="12"/>
  <c r="F898" i="12"/>
  <c r="D898" i="12"/>
  <c r="C898" i="12"/>
  <c r="G897" i="12"/>
  <c r="F897" i="12"/>
  <c r="D897" i="12"/>
  <c r="C897" i="12"/>
  <c r="G896" i="12"/>
  <c r="G895" i="12"/>
  <c r="F895" i="12"/>
  <c r="D895" i="12"/>
  <c r="C895" i="12"/>
  <c r="G894" i="12"/>
  <c r="D894" i="12"/>
  <c r="G893" i="12"/>
  <c r="F893" i="12"/>
  <c r="D893" i="12"/>
  <c r="C893" i="12"/>
  <c r="G892" i="12"/>
  <c r="F892" i="12"/>
  <c r="D892" i="12"/>
  <c r="C892" i="12"/>
  <c r="G891" i="12"/>
  <c r="F891" i="12"/>
  <c r="D891" i="12"/>
  <c r="C891" i="12"/>
  <c r="G890" i="12"/>
  <c r="G889" i="12"/>
  <c r="F889" i="12"/>
  <c r="D889" i="12"/>
  <c r="C889" i="12"/>
  <c r="G888" i="12"/>
  <c r="F888" i="12"/>
  <c r="D888" i="12"/>
  <c r="C888" i="12"/>
  <c r="G887" i="12"/>
  <c r="F887" i="12"/>
  <c r="D887" i="12"/>
  <c r="C887" i="12"/>
  <c r="G886" i="12"/>
  <c r="F886" i="12"/>
  <c r="D886" i="12"/>
  <c r="C886" i="12"/>
  <c r="G885" i="12"/>
  <c r="F885" i="12"/>
  <c r="D885" i="12"/>
  <c r="C885" i="12"/>
  <c r="G884" i="12"/>
  <c r="G883" i="12"/>
  <c r="F883" i="12"/>
  <c r="D883" i="12"/>
  <c r="C883" i="12"/>
  <c r="G882" i="12"/>
  <c r="F882" i="12"/>
  <c r="D882" i="12"/>
  <c r="C882" i="12"/>
  <c r="G881" i="12"/>
  <c r="F881" i="12"/>
  <c r="D881" i="12"/>
  <c r="C881" i="12"/>
  <c r="G880" i="12"/>
  <c r="F880" i="12"/>
  <c r="D880" i="12"/>
  <c r="C880" i="12"/>
  <c r="G879" i="12"/>
  <c r="F879" i="12"/>
  <c r="D879" i="12"/>
  <c r="C879" i="12"/>
  <c r="G878" i="12"/>
  <c r="G877" i="12"/>
  <c r="F877" i="12"/>
  <c r="D877" i="12"/>
  <c r="C877" i="12"/>
  <c r="G876" i="12"/>
  <c r="F876" i="12"/>
  <c r="D876" i="12"/>
  <c r="C876" i="12"/>
  <c r="G875" i="12"/>
  <c r="F875" i="12"/>
  <c r="D875" i="12"/>
  <c r="C875" i="12"/>
  <c r="G874" i="12"/>
  <c r="F874" i="12"/>
  <c r="D874" i="12"/>
  <c r="C874" i="12"/>
  <c r="G873" i="12"/>
  <c r="F873" i="12"/>
  <c r="D873" i="12"/>
  <c r="C873" i="12"/>
  <c r="G872" i="12"/>
  <c r="G871" i="12"/>
  <c r="F871" i="12"/>
  <c r="D871" i="12"/>
  <c r="C871" i="12"/>
  <c r="G870" i="12"/>
  <c r="F870" i="12"/>
  <c r="D870" i="12"/>
  <c r="C870" i="12"/>
  <c r="G869" i="12"/>
  <c r="F869" i="12"/>
  <c r="D869" i="12"/>
  <c r="C869" i="12"/>
  <c r="G868" i="12"/>
  <c r="F868" i="12"/>
  <c r="D868" i="12"/>
  <c r="C868" i="12"/>
  <c r="G867" i="12"/>
  <c r="F867" i="12"/>
  <c r="D867" i="12"/>
  <c r="C867" i="12"/>
  <c r="G866" i="12"/>
  <c r="G865" i="12"/>
  <c r="F865" i="12"/>
  <c r="D865" i="12"/>
  <c r="C865" i="12"/>
  <c r="G864" i="12"/>
  <c r="F864" i="12"/>
  <c r="D864" i="12"/>
  <c r="C864" i="12"/>
  <c r="G863" i="12"/>
  <c r="F863" i="12"/>
  <c r="D863" i="12"/>
  <c r="C863" i="12"/>
  <c r="G862" i="12"/>
  <c r="F862" i="12"/>
  <c r="D862" i="12"/>
  <c r="C862" i="12"/>
  <c r="G861" i="12"/>
  <c r="F861" i="12"/>
  <c r="D861" i="12"/>
  <c r="C861" i="12"/>
  <c r="G860" i="12"/>
  <c r="G859" i="12"/>
  <c r="F859" i="12"/>
  <c r="D859" i="12"/>
  <c r="C859" i="12"/>
  <c r="G858" i="12"/>
  <c r="F858" i="12"/>
  <c r="D858" i="12"/>
  <c r="C858" i="12"/>
  <c r="G857" i="12"/>
  <c r="F857" i="12"/>
  <c r="D857" i="12"/>
  <c r="C857" i="12"/>
  <c r="G856" i="12"/>
  <c r="F856" i="12"/>
  <c r="D856" i="12"/>
  <c r="C856" i="12"/>
  <c r="G855" i="12"/>
  <c r="F855" i="12"/>
  <c r="D855" i="12"/>
  <c r="C855" i="12"/>
  <c r="G854" i="12"/>
  <c r="G853" i="12"/>
  <c r="F853" i="12"/>
  <c r="D853" i="12"/>
  <c r="C853" i="12"/>
  <c r="G852" i="12"/>
  <c r="F852" i="12"/>
  <c r="D852" i="12"/>
  <c r="C852" i="12"/>
  <c r="G851" i="12"/>
  <c r="F851" i="12"/>
  <c r="D851" i="12"/>
  <c r="C851" i="12"/>
  <c r="G850" i="12"/>
  <c r="F850" i="12"/>
  <c r="D850" i="12"/>
  <c r="C850" i="12"/>
  <c r="G849" i="12"/>
  <c r="F849" i="12"/>
  <c r="D849" i="12"/>
  <c r="C849" i="12"/>
  <c r="G848" i="12"/>
  <c r="G847" i="12"/>
  <c r="F847" i="12"/>
  <c r="D847" i="12"/>
  <c r="C847" i="12"/>
  <c r="G846" i="12"/>
  <c r="F846" i="12"/>
  <c r="D846" i="12"/>
  <c r="C846" i="12"/>
  <c r="G845" i="12"/>
  <c r="F845" i="12"/>
  <c r="D845" i="12"/>
  <c r="C845" i="12"/>
  <c r="G844" i="12"/>
  <c r="F844" i="12"/>
  <c r="D844" i="12"/>
  <c r="C844" i="12"/>
  <c r="G843" i="12"/>
  <c r="F843" i="12"/>
  <c r="D843" i="12"/>
  <c r="C843" i="12"/>
  <c r="G842" i="12"/>
  <c r="G841" i="12"/>
  <c r="F841" i="12"/>
  <c r="D841" i="12"/>
  <c r="C841" i="12"/>
  <c r="G840" i="12"/>
  <c r="F840" i="12"/>
  <c r="D840" i="12"/>
  <c r="C840" i="12"/>
  <c r="G839" i="12"/>
  <c r="F839" i="12"/>
  <c r="D839" i="12"/>
  <c r="C839" i="12"/>
  <c r="G838" i="12"/>
  <c r="F838" i="12"/>
  <c r="D838" i="12"/>
  <c r="C838" i="12"/>
  <c r="G837" i="12"/>
  <c r="F837" i="12"/>
  <c r="D837" i="12"/>
  <c r="C837" i="12"/>
  <c r="G836" i="12"/>
  <c r="G835" i="12"/>
  <c r="F835" i="12"/>
  <c r="D835" i="12"/>
  <c r="C835" i="12"/>
  <c r="G834" i="12"/>
  <c r="F834" i="12"/>
  <c r="D834" i="12"/>
  <c r="C834" i="12"/>
  <c r="G833" i="12"/>
  <c r="F833" i="12"/>
  <c r="D833" i="12"/>
  <c r="C833" i="12"/>
  <c r="G832" i="12"/>
  <c r="F832" i="12"/>
  <c r="D832" i="12"/>
  <c r="C832" i="12"/>
  <c r="G831" i="12"/>
  <c r="F831" i="12"/>
  <c r="D831" i="12"/>
  <c r="C831" i="12"/>
  <c r="G830" i="12"/>
  <c r="G829" i="12"/>
  <c r="F829" i="12"/>
  <c r="D829" i="12"/>
  <c r="C829" i="12"/>
  <c r="G828" i="12"/>
  <c r="F828" i="12"/>
  <c r="D828" i="12"/>
  <c r="C828" i="12"/>
  <c r="G827" i="12"/>
  <c r="F827" i="12"/>
  <c r="D827" i="12"/>
  <c r="C827" i="12"/>
  <c r="G826" i="12"/>
  <c r="F826" i="12"/>
  <c r="D826" i="12"/>
  <c r="C826" i="12"/>
  <c r="G825" i="12"/>
  <c r="F825" i="12"/>
  <c r="D825" i="12"/>
  <c r="C825" i="12"/>
  <c r="G824" i="12"/>
  <c r="G823" i="12"/>
  <c r="F823" i="12"/>
  <c r="D823" i="12"/>
  <c r="C823" i="12"/>
  <c r="G822" i="12"/>
  <c r="F822" i="12"/>
  <c r="D822" i="12"/>
  <c r="C822" i="12"/>
  <c r="G821" i="12"/>
  <c r="F821" i="12"/>
  <c r="D821" i="12"/>
  <c r="C821" i="12"/>
  <c r="G820" i="12"/>
  <c r="F820" i="12"/>
  <c r="D820" i="12"/>
  <c r="C820" i="12"/>
  <c r="G819" i="12"/>
  <c r="F819" i="12"/>
  <c r="D819" i="12"/>
  <c r="C819" i="12"/>
  <c r="G818" i="12"/>
  <c r="G817" i="12"/>
  <c r="F817" i="12"/>
  <c r="D817" i="12"/>
  <c r="C817" i="12"/>
  <c r="G816" i="12"/>
  <c r="F816" i="12"/>
  <c r="D816" i="12"/>
  <c r="C816" i="12"/>
  <c r="G815" i="12"/>
  <c r="F815" i="12"/>
  <c r="D815" i="12"/>
  <c r="C815" i="12"/>
  <c r="G814" i="12"/>
  <c r="F814" i="12"/>
  <c r="D814" i="12"/>
  <c r="C814" i="12"/>
  <c r="G813" i="12"/>
  <c r="F813" i="12"/>
  <c r="D813" i="12"/>
  <c r="C813" i="12"/>
  <c r="G812" i="12"/>
  <c r="G811" i="12"/>
  <c r="F811" i="12"/>
  <c r="D811" i="12"/>
  <c r="C811" i="12"/>
  <c r="G810" i="12"/>
  <c r="F810" i="12"/>
  <c r="D810" i="12"/>
  <c r="C810" i="12"/>
  <c r="G809" i="12"/>
  <c r="F809" i="12"/>
  <c r="D809" i="12"/>
  <c r="C809" i="12"/>
  <c r="G808" i="12"/>
  <c r="F808" i="12"/>
  <c r="D808" i="12"/>
  <c r="C808" i="12"/>
  <c r="G807" i="12"/>
  <c r="F807" i="12"/>
  <c r="D807" i="12"/>
  <c r="C807" i="12"/>
  <c r="G806" i="12"/>
  <c r="G805" i="12"/>
  <c r="F805" i="12"/>
  <c r="D805" i="12"/>
  <c r="C805" i="12"/>
  <c r="G804" i="12"/>
  <c r="F804" i="12"/>
  <c r="D804" i="12"/>
  <c r="C804" i="12"/>
  <c r="G803" i="12"/>
  <c r="F803" i="12"/>
  <c r="D803" i="12"/>
  <c r="C803" i="12"/>
  <c r="G802" i="12"/>
  <c r="F802" i="12"/>
  <c r="D802" i="12"/>
  <c r="C802" i="12"/>
  <c r="G801" i="12"/>
  <c r="F801" i="12"/>
  <c r="D801" i="12"/>
  <c r="C801" i="12"/>
  <c r="G800" i="12"/>
  <c r="G799" i="12"/>
  <c r="F799" i="12"/>
  <c r="D799" i="12"/>
  <c r="C799" i="12"/>
  <c r="G798" i="12"/>
  <c r="F798" i="12"/>
  <c r="D798" i="12"/>
  <c r="C798" i="12"/>
  <c r="G797" i="12"/>
  <c r="F797" i="12"/>
  <c r="D797" i="12"/>
  <c r="C797" i="12"/>
  <c r="G796" i="12"/>
  <c r="F796" i="12"/>
  <c r="D796" i="12"/>
  <c r="C796" i="12"/>
  <c r="G795" i="12"/>
  <c r="F795" i="12"/>
  <c r="D795" i="12"/>
  <c r="C795" i="12"/>
  <c r="G794" i="12"/>
  <c r="G793" i="12"/>
  <c r="F793" i="12"/>
  <c r="D793" i="12"/>
  <c r="C793" i="12"/>
  <c r="G792" i="12"/>
  <c r="F792" i="12"/>
  <c r="D792" i="12"/>
  <c r="C792" i="12"/>
  <c r="G791" i="12"/>
  <c r="F791" i="12"/>
  <c r="D791" i="12"/>
  <c r="C791" i="12"/>
  <c r="G790" i="12"/>
  <c r="F790" i="12"/>
  <c r="D790" i="12"/>
  <c r="C790" i="12"/>
  <c r="G789" i="12"/>
  <c r="F789" i="12"/>
  <c r="D789" i="12"/>
  <c r="C789" i="12"/>
  <c r="G788" i="12"/>
  <c r="G787" i="12"/>
  <c r="F787" i="12"/>
  <c r="D787" i="12"/>
  <c r="C787" i="12"/>
  <c r="G786" i="12"/>
  <c r="F786" i="12"/>
  <c r="D786" i="12"/>
  <c r="C786" i="12"/>
  <c r="G785" i="12"/>
  <c r="F785" i="12"/>
  <c r="D785" i="12"/>
  <c r="C785" i="12"/>
  <c r="G784" i="12"/>
  <c r="F784" i="12"/>
  <c r="D784" i="12"/>
  <c r="C784" i="12"/>
  <c r="G783" i="12"/>
  <c r="F783" i="12"/>
  <c r="D783" i="12"/>
  <c r="C783" i="12"/>
  <c r="G782" i="12"/>
  <c r="G781" i="12"/>
  <c r="F781" i="12"/>
  <c r="D781" i="12"/>
  <c r="C781" i="12"/>
  <c r="G780" i="12"/>
  <c r="F780" i="12"/>
  <c r="D780" i="12"/>
  <c r="C780" i="12"/>
  <c r="G779" i="12"/>
  <c r="F779" i="12"/>
  <c r="D779" i="12"/>
  <c r="C779" i="12"/>
  <c r="G778" i="12"/>
  <c r="F778" i="12"/>
  <c r="D778" i="12"/>
  <c r="C778" i="12"/>
  <c r="G777" i="12"/>
  <c r="F777" i="12"/>
  <c r="D777" i="12"/>
  <c r="C777" i="12"/>
  <c r="G776" i="12"/>
  <c r="G775" i="12"/>
  <c r="F775" i="12"/>
  <c r="D775" i="12"/>
  <c r="C775" i="12"/>
  <c r="G774" i="12"/>
  <c r="F774" i="12"/>
  <c r="D774" i="12"/>
  <c r="C774" i="12"/>
  <c r="G773" i="12"/>
  <c r="F773" i="12"/>
  <c r="D773" i="12"/>
  <c r="C773" i="12"/>
  <c r="G772" i="12"/>
  <c r="F772" i="12"/>
  <c r="D772" i="12"/>
  <c r="C772" i="12"/>
  <c r="G771" i="12"/>
  <c r="F771" i="12"/>
  <c r="D771" i="12"/>
  <c r="C771" i="12"/>
  <c r="G770" i="12"/>
  <c r="G769" i="12"/>
  <c r="F769" i="12"/>
  <c r="D769" i="12"/>
  <c r="C769" i="12"/>
  <c r="G768" i="12"/>
  <c r="F768" i="12"/>
  <c r="D768" i="12"/>
  <c r="C768" i="12"/>
  <c r="G767" i="12"/>
  <c r="F767" i="12"/>
  <c r="D767" i="12"/>
  <c r="C767" i="12"/>
  <c r="G766" i="12"/>
  <c r="F766" i="12"/>
  <c r="D766" i="12"/>
  <c r="C766" i="12"/>
  <c r="G765" i="12"/>
  <c r="F765" i="12"/>
  <c r="D765" i="12"/>
  <c r="C765" i="12"/>
  <c r="G764" i="12"/>
  <c r="G763" i="12"/>
  <c r="F763" i="12"/>
  <c r="D763" i="12"/>
  <c r="C763" i="12"/>
  <c r="G762" i="12"/>
  <c r="F762" i="12"/>
  <c r="D762" i="12"/>
  <c r="C762" i="12"/>
  <c r="G761" i="12"/>
  <c r="F761" i="12"/>
  <c r="D761" i="12"/>
  <c r="C761" i="12"/>
  <c r="G760" i="12"/>
  <c r="F760" i="12"/>
  <c r="D760" i="12"/>
  <c r="C760" i="12"/>
  <c r="G759" i="12"/>
  <c r="F759" i="12"/>
  <c r="D759" i="12"/>
  <c r="C759" i="12"/>
  <c r="G758" i="12"/>
  <c r="G757" i="12"/>
  <c r="F757" i="12"/>
  <c r="D757" i="12"/>
  <c r="C757" i="12"/>
  <c r="G756" i="12"/>
  <c r="F756" i="12"/>
  <c r="D756" i="12"/>
  <c r="C756" i="12"/>
  <c r="G755" i="12"/>
  <c r="F755" i="12"/>
  <c r="D755" i="12"/>
  <c r="C755" i="12"/>
  <c r="G754" i="12"/>
  <c r="F754" i="12"/>
  <c r="D754" i="12"/>
  <c r="C754" i="12"/>
  <c r="G753" i="12"/>
  <c r="F753" i="12"/>
  <c r="D753" i="12"/>
  <c r="C753" i="12"/>
  <c r="G752" i="12"/>
  <c r="G751" i="12"/>
  <c r="F751" i="12"/>
  <c r="D751" i="12"/>
  <c r="C751" i="12"/>
  <c r="G750" i="12"/>
  <c r="F750" i="12"/>
  <c r="D750" i="12"/>
  <c r="C750" i="12"/>
  <c r="G749" i="12"/>
  <c r="F749" i="12"/>
  <c r="D749" i="12"/>
  <c r="C749" i="12"/>
  <c r="G748" i="12"/>
  <c r="F748" i="12"/>
  <c r="D748" i="12"/>
  <c r="C748" i="12"/>
  <c r="G747" i="12"/>
  <c r="F747" i="12"/>
  <c r="D747" i="12"/>
  <c r="C747" i="12"/>
  <c r="G746" i="12"/>
  <c r="G745" i="12"/>
  <c r="F745" i="12"/>
  <c r="D745" i="12"/>
  <c r="C745" i="12"/>
  <c r="G744" i="12"/>
  <c r="F744" i="12"/>
  <c r="D744" i="12"/>
  <c r="C744" i="12"/>
  <c r="G743" i="12"/>
  <c r="F743" i="12"/>
  <c r="D743" i="12"/>
  <c r="C743" i="12"/>
  <c r="G742" i="12"/>
  <c r="F742" i="12"/>
  <c r="D742" i="12"/>
  <c r="C742" i="12"/>
  <c r="G741" i="12"/>
  <c r="F741" i="12"/>
  <c r="D741" i="12"/>
  <c r="C741" i="12"/>
  <c r="G740" i="12"/>
  <c r="G739" i="12"/>
  <c r="F739" i="12"/>
  <c r="D739" i="12"/>
  <c r="C739" i="12"/>
  <c r="G738" i="12"/>
  <c r="F738" i="12"/>
  <c r="D738" i="12"/>
  <c r="C738" i="12"/>
  <c r="G737" i="12"/>
  <c r="F737" i="12"/>
  <c r="D737" i="12"/>
  <c r="C737" i="12"/>
  <c r="G736" i="12"/>
  <c r="F736" i="12"/>
  <c r="D736" i="12"/>
  <c r="C736" i="12"/>
  <c r="G735" i="12"/>
  <c r="F735" i="12"/>
  <c r="D735" i="12"/>
  <c r="C735" i="12"/>
  <c r="G734" i="12"/>
  <c r="G733" i="12"/>
  <c r="F733" i="12"/>
  <c r="D733" i="12"/>
  <c r="C733" i="12"/>
  <c r="G732" i="12"/>
  <c r="F732" i="12"/>
  <c r="D732" i="12"/>
  <c r="C732" i="12"/>
  <c r="G731" i="12"/>
  <c r="F731" i="12"/>
  <c r="D731" i="12"/>
  <c r="C731" i="12"/>
  <c r="G730" i="12"/>
  <c r="F730" i="12"/>
  <c r="D730" i="12"/>
  <c r="C730" i="12"/>
  <c r="G729" i="12"/>
  <c r="F729" i="12"/>
  <c r="D729" i="12"/>
  <c r="C729" i="12"/>
  <c r="G728" i="12"/>
  <c r="G727" i="12"/>
  <c r="F727" i="12"/>
  <c r="D727" i="12"/>
  <c r="C727" i="12"/>
  <c r="G726" i="12"/>
  <c r="F726" i="12"/>
  <c r="D726" i="12"/>
  <c r="C726" i="12"/>
  <c r="G725" i="12"/>
  <c r="F725" i="12"/>
  <c r="D725" i="12"/>
  <c r="C725" i="12"/>
  <c r="G724" i="12"/>
  <c r="F724" i="12"/>
  <c r="D724" i="12"/>
  <c r="C724" i="12"/>
  <c r="G723" i="12"/>
  <c r="F723" i="12"/>
  <c r="D723" i="12"/>
  <c r="C723" i="12"/>
  <c r="G722" i="12"/>
  <c r="G721" i="12"/>
  <c r="F721" i="12"/>
  <c r="D721" i="12"/>
  <c r="C721" i="12"/>
  <c r="G720" i="12"/>
  <c r="F720" i="12"/>
  <c r="D720" i="12"/>
  <c r="C720" i="12"/>
  <c r="G719" i="12"/>
  <c r="F719" i="12"/>
  <c r="D719" i="12"/>
  <c r="C719" i="12"/>
  <c r="G718" i="12"/>
  <c r="F718" i="12"/>
  <c r="D718" i="12"/>
  <c r="C718" i="12"/>
  <c r="G717" i="12"/>
  <c r="F717" i="12"/>
  <c r="D717" i="12"/>
  <c r="C717" i="12"/>
  <c r="G716" i="12"/>
  <c r="G715" i="12"/>
  <c r="F715" i="12"/>
  <c r="D715" i="12"/>
  <c r="C715" i="12"/>
  <c r="G714" i="12"/>
  <c r="F714" i="12"/>
  <c r="D714" i="12"/>
  <c r="C714" i="12"/>
  <c r="G713" i="12"/>
  <c r="F713" i="12"/>
  <c r="D713" i="12"/>
  <c r="C713" i="12"/>
  <c r="G712" i="12"/>
  <c r="F712" i="12"/>
  <c r="D712" i="12"/>
  <c r="C712" i="12"/>
  <c r="G711" i="12"/>
  <c r="F711" i="12"/>
  <c r="D711" i="12"/>
  <c r="C711" i="12"/>
  <c r="G710" i="12"/>
  <c r="G709" i="12"/>
  <c r="F709" i="12"/>
  <c r="D709" i="12"/>
  <c r="C709" i="12"/>
  <c r="G708" i="12"/>
  <c r="F708" i="12"/>
  <c r="D708" i="12"/>
  <c r="C708" i="12"/>
  <c r="G707" i="12"/>
  <c r="F707" i="12"/>
  <c r="D707" i="12"/>
  <c r="C707" i="12"/>
  <c r="G706" i="12"/>
  <c r="F706" i="12"/>
  <c r="D706" i="12"/>
  <c r="C706" i="12"/>
  <c r="G705" i="12"/>
  <c r="F705" i="12"/>
  <c r="D705" i="12"/>
  <c r="C705" i="12"/>
  <c r="G704" i="12"/>
  <c r="G703" i="12"/>
  <c r="F703" i="12"/>
  <c r="D703" i="12"/>
  <c r="C703" i="12"/>
  <c r="G702" i="12"/>
  <c r="F702" i="12"/>
  <c r="D702" i="12"/>
  <c r="C702" i="12"/>
  <c r="G701" i="12"/>
  <c r="F701" i="12"/>
  <c r="D701" i="12"/>
  <c r="C701" i="12"/>
  <c r="G700" i="12"/>
  <c r="F700" i="12"/>
  <c r="D700" i="12"/>
  <c r="C700" i="12"/>
  <c r="G699" i="12"/>
  <c r="F699" i="12"/>
  <c r="D699" i="12"/>
  <c r="C699" i="12"/>
  <c r="G698" i="12"/>
  <c r="G697" i="12"/>
  <c r="F697" i="12"/>
  <c r="D697" i="12"/>
  <c r="C697" i="12"/>
  <c r="G696" i="12"/>
  <c r="F696" i="12"/>
  <c r="D696" i="12"/>
  <c r="C696" i="12"/>
  <c r="G695" i="12"/>
  <c r="F695" i="12"/>
  <c r="D695" i="12"/>
  <c r="C695" i="12"/>
  <c r="G694" i="12"/>
  <c r="F694" i="12"/>
  <c r="D694" i="12"/>
  <c r="C694" i="12"/>
  <c r="G693" i="12"/>
  <c r="F693" i="12"/>
  <c r="D693" i="12"/>
  <c r="C693" i="12"/>
  <c r="G692" i="12"/>
  <c r="G691" i="12"/>
  <c r="F691" i="12"/>
  <c r="D691" i="12"/>
  <c r="C691" i="12"/>
  <c r="G690" i="12"/>
  <c r="F690" i="12"/>
  <c r="D690" i="12"/>
  <c r="C690" i="12"/>
  <c r="G689" i="12"/>
  <c r="F689" i="12"/>
  <c r="D689" i="12"/>
  <c r="C689" i="12"/>
  <c r="G688" i="12"/>
  <c r="F688" i="12"/>
  <c r="D688" i="12"/>
  <c r="C688" i="12"/>
  <c r="G687" i="12"/>
  <c r="F687" i="12"/>
  <c r="D687" i="12"/>
  <c r="C687" i="12"/>
  <c r="G686" i="12"/>
  <c r="G685" i="12"/>
  <c r="F685" i="12"/>
  <c r="D685" i="12"/>
  <c r="C685" i="12"/>
  <c r="G684" i="12"/>
  <c r="F684" i="12"/>
  <c r="D684" i="12"/>
  <c r="C684" i="12"/>
  <c r="G683" i="12"/>
  <c r="F683" i="12"/>
  <c r="D683" i="12"/>
  <c r="C683" i="12"/>
  <c r="G682" i="12"/>
  <c r="F682" i="12"/>
  <c r="D682" i="12"/>
  <c r="C682" i="12"/>
  <c r="G681" i="12"/>
  <c r="F681" i="12"/>
  <c r="D681" i="12"/>
  <c r="C681" i="12"/>
  <c r="G680" i="12"/>
  <c r="G679" i="12"/>
  <c r="F679" i="12"/>
  <c r="D679" i="12"/>
  <c r="C679" i="12"/>
  <c r="G678" i="12"/>
  <c r="F678" i="12"/>
  <c r="D678" i="12"/>
  <c r="C678" i="12"/>
  <c r="G677" i="12"/>
  <c r="F677" i="12"/>
  <c r="D677" i="12"/>
  <c r="C677" i="12"/>
  <c r="G676" i="12"/>
  <c r="F676" i="12"/>
  <c r="D676" i="12"/>
  <c r="C676" i="12"/>
  <c r="G675" i="12"/>
  <c r="F675" i="12"/>
  <c r="D675" i="12"/>
  <c r="C675" i="12"/>
  <c r="G674" i="12"/>
  <c r="G673" i="12"/>
  <c r="F673" i="12"/>
  <c r="D673" i="12"/>
  <c r="C673" i="12"/>
  <c r="G672" i="12"/>
  <c r="F672" i="12"/>
  <c r="D672" i="12"/>
  <c r="C672" i="12"/>
  <c r="G671" i="12"/>
  <c r="F671" i="12"/>
  <c r="D671" i="12"/>
  <c r="C671" i="12"/>
  <c r="G670" i="12"/>
  <c r="F670" i="12"/>
  <c r="D670" i="12"/>
  <c r="C670" i="12"/>
  <c r="G669" i="12"/>
  <c r="F669" i="12"/>
  <c r="D669" i="12"/>
  <c r="C669" i="12"/>
  <c r="G668" i="12"/>
  <c r="G667" i="12"/>
  <c r="F667" i="12"/>
  <c r="D667" i="12"/>
  <c r="C667" i="12"/>
  <c r="G666" i="12"/>
  <c r="F666" i="12"/>
  <c r="D666" i="12"/>
  <c r="C666" i="12"/>
  <c r="G665" i="12"/>
  <c r="F665" i="12"/>
  <c r="D665" i="12"/>
  <c r="C665" i="12"/>
  <c r="G664" i="12"/>
  <c r="F664" i="12"/>
  <c r="D664" i="12"/>
  <c r="C664" i="12"/>
  <c r="G663" i="12"/>
  <c r="F663" i="12"/>
  <c r="D663" i="12"/>
  <c r="C663" i="12"/>
  <c r="G662" i="12"/>
  <c r="G661" i="12"/>
  <c r="F661" i="12"/>
  <c r="D661" i="12"/>
  <c r="C661" i="12"/>
  <c r="G660" i="12"/>
  <c r="F660" i="12"/>
  <c r="D660" i="12"/>
  <c r="C660" i="12"/>
  <c r="G659" i="12"/>
  <c r="F659" i="12"/>
  <c r="D659" i="12"/>
  <c r="C659" i="12"/>
  <c r="G658" i="12"/>
  <c r="F658" i="12"/>
  <c r="D658" i="12"/>
  <c r="C658" i="12"/>
  <c r="G657" i="12"/>
  <c r="F657" i="12"/>
  <c r="D657" i="12"/>
  <c r="C657" i="12"/>
  <c r="G656" i="12"/>
  <c r="G655" i="12"/>
  <c r="F655" i="12"/>
  <c r="D655" i="12"/>
  <c r="C655" i="12"/>
  <c r="G654" i="12"/>
  <c r="F654" i="12"/>
  <c r="D654" i="12"/>
  <c r="C654" i="12"/>
  <c r="G653" i="12"/>
  <c r="F653" i="12"/>
  <c r="D653" i="12"/>
  <c r="C653" i="12"/>
  <c r="G652" i="12"/>
  <c r="F652" i="12"/>
  <c r="D652" i="12"/>
  <c r="C652" i="12"/>
  <c r="G651" i="12"/>
  <c r="F651" i="12"/>
  <c r="D651" i="12"/>
  <c r="C651" i="12"/>
  <c r="G650" i="12"/>
  <c r="G649" i="12"/>
  <c r="F649" i="12"/>
  <c r="D649" i="12"/>
  <c r="C649" i="12"/>
  <c r="G648" i="12"/>
  <c r="F648" i="12"/>
  <c r="G647" i="12"/>
  <c r="F647" i="12"/>
  <c r="D647" i="12"/>
  <c r="C647" i="12"/>
  <c r="G646" i="12"/>
  <c r="F646" i="12"/>
  <c r="D646" i="12"/>
  <c r="C646" i="12"/>
  <c r="G645" i="12"/>
  <c r="F645" i="12"/>
  <c r="D645" i="12"/>
  <c r="C645" i="12"/>
  <c r="G644" i="12"/>
  <c r="G643" i="12"/>
  <c r="F643" i="12"/>
  <c r="D643" i="12"/>
  <c r="C643" i="12"/>
  <c r="G642" i="12"/>
  <c r="F642" i="12"/>
  <c r="D642" i="12"/>
  <c r="C642" i="12"/>
  <c r="G641" i="12"/>
  <c r="F641" i="12"/>
  <c r="D641" i="12"/>
  <c r="C641" i="12"/>
  <c r="G640" i="12"/>
  <c r="F640" i="12"/>
  <c r="D640" i="12"/>
  <c r="C640" i="12"/>
  <c r="G639" i="12"/>
  <c r="F639" i="12"/>
  <c r="D639" i="12"/>
  <c r="C639" i="12"/>
  <c r="G638" i="12"/>
  <c r="G637" i="12"/>
  <c r="F637" i="12"/>
  <c r="D637" i="12"/>
  <c r="C637" i="12"/>
  <c r="G636" i="12"/>
  <c r="F636" i="12"/>
  <c r="D636" i="12"/>
  <c r="C636" i="12"/>
  <c r="G635" i="12"/>
  <c r="F635" i="12"/>
  <c r="D635" i="12"/>
  <c r="C635" i="12"/>
  <c r="G634" i="12"/>
  <c r="F634" i="12"/>
  <c r="D634" i="12"/>
  <c r="C634" i="12"/>
  <c r="G633" i="12"/>
  <c r="F633" i="12"/>
  <c r="D633" i="12"/>
  <c r="C633" i="12"/>
  <c r="G632" i="12"/>
  <c r="G631" i="12"/>
  <c r="F631" i="12"/>
  <c r="D631" i="12"/>
  <c r="C631" i="12"/>
  <c r="G630" i="12"/>
  <c r="F630" i="12"/>
  <c r="D630" i="12"/>
  <c r="C630" i="12"/>
  <c r="G629" i="12"/>
  <c r="F629" i="12"/>
  <c r="D629" i="12"/>
  <c r="C629" i="12"/>
  <c r="G628" i="12"/>
  <c r="F628" i="12"/>
  <c r="D628" i="12"/>
  <c r="C628" i="12"/>
  <c r="G627" i="12"/>
  <c r="F627" i="12"/>
  <c r="D627" i="12"/>
  <c r="C627" i="12"/>
  <c r="G626" i="12"/>
  <c r="G625" i="12"/>
  <c r="F625" i="12"/>
  <c r="D625" i="12"/>
  <c r="C625" i="12"/>
  <c r="G624" i="12"/>
  <c r="F624" i="12"/>
  <c r="D624" i="12"/>
  <c r="C624" i="12"/>
  <c r="G623" i="12"/>
  <c r="F623" i="12"/>
  <c r="D623" i="12"/>
  <c r="C623" i="12"/>
  <c r="G622" i="12"/>
  <c r="F622" i="12"/>
  <c r="D622" i="12"/>
  <c r="C622" i="12"/>
  <c r="G621" i="12"/>
  <c r="F621" i="12"/>
  <c r="D621" i="12"/>
  <c r="C621" i="12"/>
  <c r="G620" i="12"/>
  <c r="G619" i="12"/>
  <c r="F619" i="12"/>
  <c r="D619" i="12"/>
  <c r="C619" i="12"/>
  <c r="G618" i="12"/>
  <c r="F618" i="12"/>
  <c r="D618" i="12"/>
  <c r="C618" i="12"/>
  <c r="G617" i="12"/>
  <c r="F617" i="12"/>
  <c r="D617" i="12"/>
  <c r="C617" i="12"/>
  <c r="G616" i="12"/>
  <c r="F616" i="12"/>
  <c r="D616" i="12"/>
  <c r="C616" i="12"/>
  <c r="G615" i="12"/>
  <c r="F615" i="12"/>
  <c r="D615" i="12"/>
  <c r="C615" i="12"/>
  <c r="G614" i="12"/>
  <c r="G613" i="12"/>
  <c r="F613" i="12"/>
  <c r="D613" i="12"/>
  <c r="C613" i="12"/>
  <c r="G612" i="12"/>
  <c r="F612" i="12"/>
  <c r="D612" i="12"/>
  <c r="C612" i="12"/>
  <c r="G611" i="12"/>
  <c r="F611" i="12"/>
  <c r="D611" i="12"/>
  <c r="C611" i="12"/>
  <c r="G610" i="12"/>
  <c r="F610" i="12"/>
  <c r="D610" i="12"/>
  <c r="C610" i="12"/>
  <c r="G609" i="12"/>
  <c r="F609" i="12"/>
  <c r="D609" i="12"/>
  <c r="C609" i="12"/>
  <c r="G608" i="12"/>
  <c r="G607" i="12"/>
  <c r="F607" i="12"/>
  <c r="D607" i="12"/>
  <c r="C607" i="12"/>
  <c r="G606" i="12"/>
  <c r="F606" i="12"/>
  <c r="D606" i="12"/>
  <c r="C606" i="12"/>
  <c r="G605" i="12"/>
  <c r="F605" i="12"/>
  <c r="D605" i="12"/>
  <c r="C605" i="12"/>
  <c r="G604" i="12"/>
  <c r="F604" i="12"/>
  <c r="D604" i="12"/>
  <c r="C604" i="12"/>
  <c r="G603" i="12"/>
  <c r="F603" i="12"/>
  <c r="D603" i="12"/>
  <c r="C603" i="12"/>
  <c r="G602" i="12"/>
  <c r="G601" i="12"/>
  <c r="F601" i="12"/>
  <c r="D601" i="12"/>
  <c r="C601" i="12"/>
  <c r="G600" i="12"/>
  <c r="F600" i="12"/>
  <c r="D600" i="12"/>
  <c r="C600" i="12"/>
  <c r="G599" i="12"/>
  <c r="F599" i="12"/>
  <c r="D599" i="12"/>
  <c r="C599" i="12"/>
  <c r="G598" i="12"/>
  <c r="F598" i="12"/>
  <c r="D598" i="12"/>
  <c r="C598" i="12"/>
  <c r="G597" i="12"/>
  <c r="F597" i="12"/>
  <c r="D597" i="12"/>
  <c r="C597" i="12"/>
  <c r="G596" i="12"/>
  <c r="G595" i="12"/>
  <c r="F595" i="12"/>
  <c r="D595" i="12"/>
  <c r="C595" i="12"/>
  <c r="G594" i="12"/>
  <c r="F594" i="12"/>
  <c r="D594" i="12"/>
  <c r="C594" i="12"/>
  <c r="G593" i="12"/>
  <c r="F593" i="12"/>
  <c r="D593" i="12"/>
  <c r="C593" i="12"/>
  <c r="G592" i="12"/>
  <c r="F592" i="12"/>
  <c r="D592" i="12"/>
  <c r="C592" i="12"/>
  <c r="G591" i="12"/>
  <c r="F591" i="12"/>
  <c r="D591" i="12"/>
  <c r="C591" i="12"/>
  <c r="G590" i="12"/>
  <c r="G589" i="12"/>
  <c r="F589" i="12"/>
  <c r="D589" i="12"/>
  <c r="C589" i="12"/>
  <c r="G588" i="12"/>
  <c r="F588" i="12"/>
  <c r="D588" i="12"/>
  <c r="C588" i="12"/>
  <c r="G587" i="12"/>
  <c r="F587" i="12"/>
  <c r="D587" i="12"/>
  <c r="C587" i="12"/>
  <c r="G586" i="12"/>
  <c r="F586" i="12"/>
  <c r="D586" i="12"/>
  <c r="C586" i="12"/>
  <c r="G585" i="12"/>
  <c r="F585" i="12"/>
  <c r="D585" i="12"/>
  <c r="C585" i="12"/>
  <c r="G584" i="12"/>
  <c r="G583" i="12"/>
  <c r="F583" i="12"/>
  <c r="D583" i="12"/>
  <c r="C583" i="12"/>
  <c r="G582" i="12"/>
  <c r="F582" i="12"/>
  <c r="D582" i="12"/>
  <c r="C582" i="12"/>
  <c r="G581" i="12"/>
  <c r="F581" i="12"/>
  <c r="D581" i="12"/>
  <c r="C581" i="12"/>
  <c r="G580" i="12"/>
  <c r="F580" i="12"/>
  <c r="D580" i="12"/>
  <c r="C580" i="12"/>
  <c r="G579" i="12"/>
  <c r="F579" i="12"/>
  <c r="D579" i="12"/>
  <c r="C579" i="12"/>
  <c r="G578" i="12"/>
  <c r="G577" i="12"/>
  <c r="F577" i="12"/>
  <c r="D577" i="12"/>
  <c r="C577" i="12"/>
  <c r="G576" i="12"/>
  <c r="F576" i="12"/>
  <c r="D576" i="12"/>
  <c r="C576" i="12"/>
  <c r="G575" i="12"/>
  <c r="F575" i="12"/>
  <c r="D575" i="12"/>
  <c r="C575" i="12"/>
  <c r="G574" i="12"/>
  <c r="F574" i="12"/>
  <c r="D574" i="12"/>
  <c r="C574" i="12"/>
  <c r="G573" i="12"/>
  <c r="F573" i="12"/>
  <c r="D573" i="12"/>
  <c r="C573" i="12"/>
  <c r="G572" i="12"/>
  <c r="G571" i="12"/>
  <c r="F571" i="12"/>
  <c r="D571" i="12"/>
  <c r="C571" i="12"/>
  <c r="G570" i="12"/>
  <c r="F570" i="12"/>
  <c r="D570" i="12"/>
  <c r="C570" i="12"/>
  <c r="G569" i="12"/>
  <c r="F569" i="12"/>
  <c r="D569" i="12"/>
  <c r="C569" i="12"/>
  <c r="G568" i="12"/>
  <c r="F568" i="12"/>
  <c r="D568" i="12"/>
  <c r="C568" i="12"/>
  <c r="G567" i="12"/>
  <c r="F567" i="12"/>
  <c r="D567" i="12"/>
  <c r="C567" i="12"/>
  <c r="G566" i="12"/>
  <c r="G565" i="12"/>
  <c r="F565" i="12"/>
  <c r="D565" i="12"/>
  <c r="C565" i="12"/>
  <c r="G564" i="12"/>
  <c r="F564" i="12"/>
  <c r="D564" i="12"/>
  <c r="C564" i="12"/>
  <c r="G563" i="12"/>
  <c r="F563" i="12"/>
  <c r="D563" i="12"/>
  <c r="C563" i="12"/>
  <c r="G562" i="12"/>
  <c r="F562" i="12"/>
  <c r="D562" i="12"/>
  <c r="C562" i="12"/>
  <c r="G561" i="12"/>
  <c r="F561" i="12"/>
  <c r="D561" i="12"/>
  <c r="C561" i="12"/>
  <c r="G560" i="12"/>
  <c r="G559" i="12"/>
  <c r="F559" i="12"/>
  <c r="D559" i="12"/>
  <c r="C559" i="12"/>
  <c r="G558" i="12"/>
  <c r="F558" i="12"/>
  <c r="D558" i="12"/>
  <c r="C558" i="12"/>
  <c r="G557" i="12"/>
  <c r="F557" i="12"/>
  <c r="D557" i="12"/>
  <c r="C557" i="12"/>
  <c r="G556" i="12"/>
  <c r="F556" i="12"/>
  <c r="D556" i="12"/>
  <c r="C556" i="12"/>
  <c r="G555" i="12"/>
  <c r="F555" i="12"/>
  <c r="D555" i="12"/>
  <c r="C555" i="12"/>
  <c r="G554" i="12"/>
  <c r="G553" i="12"/>
  <c r="F553" i="12"/>
  <c r="D553" i="12"/>
  <c r="C553" i="12"/>
  <c r="G552" i="12"/>
  <c r="F552" i="12"/>
  <c r="D552" i="12"/>
  <c r="C552" i="12"/>
  <c r="G551" i="12"/>
  <c r="F551" i="12"/>
  <c r="D551" i="12"/>
  <c r="C551" i="12"/>
  <c r="G550" i="12"/>
  <c r="F550" i="12"/>
  <c r="D550" i="12"/>
  <c r="C550" i="12"/>
  <c r="G549" i="12"/>
  <c r="F549" i="12"/>
  <c r="D549" i="12"/>
  <c r="C549" i="12"/>
  <c r="G548" i="12"/>
  <c r="G547" i="12"/>
  <c r="F547" i="12"/>
  <c r="D547" i="12"/>
  <c r="C547" i="12"/>
  <c r="G546" i="12"/>
  <c r="F546" i="12"/>
  <c r="D546" i="12"/>
  <c r="C546" i="12"/>
  <c r="G545" i="12"/>
  <c r="F545" i="12"/>
  <c r="D545" i="12"/>
  <c r="C545" i="12"/>
  <c r="G544" i="12"/>
  <c r="F544" i="12"/>
  <c r="D544" i="12"/>
  <c r="C544" i="12"/>
  <c r="G543" i="12"/>
  <c r="F543" i="12"/>
  <c r="D543" i="12"/>
  <c r="C543" i="12"/>
  <c r="G542" i="12"/>
  <c r="G541" i="12"/>
  <c r="F541" i="12"/>
  <c r="D541" i="12"/>
  <c r="C541" i="12"/>
  <c r="G540" i="12"/>
  <c r="F540" i="12"/>
  <c r="D540" i="12"/>
  <c r="C540" i="12"/>
  <c r="G539" i="12"/>
  <c r="F539" i="12"/>
  <c r="D539" i="12"/>
  <c r="C539" i="12"/>
  <c r="G538" i="12"/>
  <c r="F538" i="12"/>
  <c r="D538" i="12"/>
  <c r="C538" i="12"/>
  <c r="G537" i="12"/>
  <c r="F537" i="12"/>
  <c r="D537" i="12"/>
  <c r="C537" i="12"/>
  <c r="G536" i="12"/>
  <c r="G535" i="12"/>
  <c r="F535" i="12"/>
  <c r="D535" i="12"/>
  <c r="C535" i="12"/>
  <c r="G534" i="12"/>
  <c r="F534" i="12"/>
  <c r="D534" i="12"/>
  <c r="C534" i="12"/>
  <c r="G533" i="12"/>
  <c r="F533" i="12"/>
  <c r="D533" i="12"/>
  <c r="C533" i="12"/>
  <c r="G532" i="12"/>
  <c r="F532" i="12"/>
  <c r="D532" i="12"/>
  <c r="C532" i="12"/>
  <c r="G531" i="12"/>
  <c r="F531" i="12"/>
  <c r="D531" i="12"/>
  <c r="C531" i="12"/>
  <c r="G530" i="12"/>
  <c r="G529" i="12"/>
  <c r="F529" i="12"/>
  <c r="D529" i="12"/>
  <c r="C529" i="12"/>
  <c r="G528" i="12"/>
  <c r="F528" i="12"/>
  <c r="D528" i="12"/>
  <c r="C528" i="12"/>
  <c r="G527" i="12"/>
  <c r="F527" i="12"/>
  <c r="D527" i="12"/>
  <c r="C527" i="12"/>
  <c r="G526" i="12"/>
  <c r="F526" i="12"/>
  <c r="D526" i="12"/>
  <c r="C526" i="12"/>
  <c r="G525" i="12"/>
  <c r="F525" i="12"/>
  <c r="D525" i="12"/>
  <c r="C525" i="12"/>
  <c r="G524" i="12"/>
  <c r="G523" i="12"/>
  <c r="F523" i="12"/>
  <c r="D523" i="12"/>
  <c r="C523" i="12"/>
  <c r="G522" i="12"/>
  <c r="F522" i="12"/>
  <c r="D522" i="12"/>
  <c r="C522" i="12"/>
  <c r="G521" i="12"/>
  <c r="F521" i="12"/>
  <c r="D521" i="12"/>
  <c r="C521" i="12"/>
  <c r="G520" i="12"/>
  <c r="F520" i="12"/>
  <c r="D520" i="12"/>
  <c r="C520" i="12"/>
  <c r="G519" i="12"/>
  <c r="F519" i="12"/>
  <c r="D519" i="12"/>
  <c r="C519" i="12"/>
  <c r="G518" i="12"/>
  <c r="G517" i="12"/>
  <c r="F517" i="12"/>
  <c r="D517" i="12"/>
  <c r="C517" i="12"/>
  <c r="G516" i="12"/>
  <c r="F516" i="12"/>
  <c r="D516" i="12"/>
  <c r="C516" i="12"/>
  <c r="G515" i="12"/>
  <c r="F515" i="12"/>
  <c r="D515" i="12"/>
  <c r="C515" i="12"/>
  <c r="G514" i="12"/>
  <c r="F514" i="12"/>
  <c r="D514" i="12"/>
  <c r="C514" i="12"/>
  <c r="G513" i="12"/>
  <c r="F513" i="12"/>
  <c r="D513" i="12"/>
  <c r="C513" i="12"/>
  <c r="G512" i="12"/>
  <c r="G511" i="12"/>
  <c r="F511" i="12"/>
  <c r="D511" i="12"/>
  <c r="C511" i="12"/>
  <c r="G510" i="12"/>
  <c r="F510" i="12"/>
  <c r="D510" i="12"/>
  <c r="C510" i="12"/>
  <c r="G509" i="12"/>
  <c r="F509" i="12"/>
  <c r="D509" i="12"/>
  <c r="C509" i="12"/>
  <c r="G508" i="12"/>
  <c r="F508" i="12"/>
  <c r="D508" i="12"/>
  <c r="C508" i="12"/>
  <c r="G507" i="12"/>
  <c r="F507" i="12"/>
  <c r="D507" i="12"/>
  <c r="C507" i="12"/>
  <c r="G506" i="12"/>
  <c r="G505" i="12"/>
  <c r="F505" i="12"/>
  <c r="D505" i="12"/>
  <c r="C505" i="12"/>
  <c r="G504" i="12"/>
  <c r="F504" i="12"/>
  <c r="D504" i="12"/>
  <c r="C504" i="12"/>
  <c r="G503" i="12"/>
  <c r="F503" i="12"/>
  <c r="D503" i="12"/>
  <c r="C503" i="12"/>
  <c r="G502" i="12"/>
  <c r="F502" i="12"/>
  <c r="D502" i="12"/>
  <c r="C502" i="12"/>
  <c r="G501" i="12"/>
  <c r="F501" i="12"/>
  <c r="D501" i="12"/>
  <c r="C501" i="12"/>
  <c r="G500" i="12"/>
  <c r="G499" i="12"/>
  <c r="F499" i="12"/>
  <c r="D499" i="12"/>
  <c r="C499" i="12"/>
  <c r="G498" i="12"/>
  <c r="F498" i="12"/>
  <c r="D498" i="12"/>
  <c r="C498" i="12"/>
  <c r="G497" i="12"/>
  <c r="F497" i="12"/>
  <c r="D497" i="12"/>
  <c r="C497" i="12"/>
  <c r="G496" i="12"/>
  <c r="F496" i="12"/>
  <c r="D496" i="12"/>
  <c r="C496" i="12"/>
  <c r="G495" i="12"/>
  <c r="F495" i="12"/>
  <c r="D495" i="12"/>
  <c r="C495" i="12"/>
  <c r="G494" i="12"/>
  <c r="G493" i="12"/>
  <c r="F493" i="12"/>
  <c r="D493" i="12"/>
  <c r="C493" i="12"/>
  <c r="G492" i="12"/>
  <c r="F492" i="12"/>
  <c r="D492" i="12"/>
  <c r="C492" i="12"/>
  <c r="G491" i="12"/>
  <c r="F491" i="12"/>
  <c r="D491" i="12"/>
  <c r="C491" i="12"/>
  <c r="G490" i="12"/>
  <c r="F490" i="12"/>
  <c r="D490" i="12"/>
  <c r="C490" i="12"/>
  <c r="G489" i="12"/>
  <c r="F489" i="12"/>
  <c r="D489" i="12"/>
  <c r="C489" i="12"/>
  <c r="G488" i="12"/>
  <c r="G487" i="12"/>
  <c r="F487" i="12"/>
  <c r="D487" i="12"/>
  <c r="C487" i="12"/>
  <c r="G486" i="12"/>
  <c r="F486" i="12"/>
  <c r="D486" i="12"/>
  <c r="C486" i="12"/>
  <c r="G485" i="12"/>
  <c r="F485" i="12"/>
  <c r="D485" i="12"/>
  <c r="C485" i="12"/>
  <c r="G484" i="12"/>
  <c r="F484" i="12"/>
  <c r="D484" i="12"/>
  <c r="C484" i="12"/>
  <c r="G483" i="12"/>
  <c r="F483" i="12"/>
  <c r="D483" i="12"/>
  <c r="C483" i="12"/>
  <c r="G482" i="12"/>
  <c r="G481" i="12"/>
  <c r="F481" i="12"/>
  <c r="D481" i="12"/>
  <c r="C481" i="12"/>
  <c r="G480" i="12"/>
  <c r="F480" i="12"/>
  <c r="D480" i="12"/>
  <c r="C480" i="12"/>
  <c r="G479" i="12"/>
  <c r="F479" i="12"/>
  <c r="D479" i="12"/>
  <c r="C479" i="12"/>
  <c r="G478" i="12"/>
  <c r="F478" i="12"/>
  <c r="D478" i="12"/>
  <c r="C478" i="12"/>
  <c r="G477" i="12"/>
  <c r="F477" i="12"/>
  <c r="D477" i="12"/>
  <c r="C477" i="12"/>
  <c r="G476" i="12"/>
  <c r="D476" i="12"/>
  <c r="G475" i="12"/>
  <c r="F475" i="12"/>
  <c r="D475" i="12"/>
  <c r="C475" i="12"/>
  <c r="G474" i="12"/>
  <c r="F474" i="12"/>
  <c r="D474" i="12"/>
  <c r="C474" i="12"/>
  <c r="G473" i="12"/>
  <c r="F473" i="12"/>
  <c r="D473" i="12"/>
  <c r="C473" i="12"/>
  <c r="G472" i="12"/>
  <c r="F472" i="12"/>
  <c r="D472" i="12"/>
  <c r="C472" i="12"/>
  <c r="G471" i="12"/>
  <c r="F471" i="12"/>
  <c r="D471" i="12"/>
  <c r="C471" i="12"/>
  <c r="G470" i="12"/>
  <c r="G469" i="12"/>
  <c r="F469" i="12"/>
  <c r="D469" i="12"/>
  <c r="C469" i="12"/>
  <c r="G468" i="12"/>
  <c r="F468" i="12"/>
  <c r="D468" i="12"/>
  <c r="C468" i="12"/>
  <c r="G467" i="12"/>
  <c r="F467" i="12"/>
  <c r="D467" i="12"/>
  <c r="C467" i="12"/>
  <c r="G466" i="12"/>
  <c r="F466" i="12"/>
  <c r="D466" i="12"/>
  <c r="C466" i="12"/>
  <c r="G465" i="12"/>
  <c r="F465" i="12"/>
  <c r="D465" i="12"/>
  <c r="C465" i="12"/>
  <c r="G464" i="12"/>
  <c r="G463" i="12"/>
  <c r="F463" i="12"/>
  <c r="D463" i="12"/>
  <c r="C463" i="12"/>
  <c r="G462" i="12"/>
  <c r="F462" i="12"/>
  <c r="D462" i="12"/>
  <c r="C462" i="12"/>
  <c r="G461" i="12"/>
  <c r="F461" i="12"/>
  <c r="D461" i="12"/>
  <c r="C461" i="12"/>
  <c r="G460" i="12"/>
  <c r="F460" i="12"/>
  <c r="D460" i="12"/>
  <c r="C460" i="12"/>
  <c r="G459" i="12"/>
  <c r="F459" i="12"/>
  <c r="D459" i="12"/>
  <c r="C459" i="12"/>
  <c r="G458" i="12"/>
  <c r="G457" i="12"/>
  <c r="F457" i="12"/>
  <c r="D457" i="12"/>
  <c r="C457" i="12"/>
  <c r="G456" i="12"/>
  <c r="F456" i="12"/>
  <c r="D456" i="12"/>
  <c r="C456" i="12"/>
  <c r="G455" i="12"/>
  <c r="F455" i="12"/>
  <c r="D455" i="12"/>
  <c r="C455" i="12"/>
  <c r="G454" i="12"/>
  <c r="F454" i="12"/>
  <c r="D454" i="12"/>
  <c r="C454" i="12"/>
  <c r="G453" i="12"/>
  <c r="F453" i="12"/>
  <c r="D453" i="12"/>
  <c r="C453" i="12"/>
  <c r="G452" i="12"/>
  <c r="G451" i="12"/>
  <c r="F451" i="12"/>
  <c r="D451" i="12"/>
  <c r="C451" i="12"/>
  <c r="G450" i="12"/>
  <c r="F450" i="12"/>
  <c r="D450" i="12"/>
  <c r="C450" i="12"/>
  <c r="G449" i="12"/>
  <c r="F449" i="12"/>
  <c r="D449" i="12"/>
  <c r="C449" i="12"/>
  <c r="G448" i="12"/>
  <c r="F448" i="12"/>
  <c r="D448" i="12"/>
  <c r="C448" i="12"/>
  <c r="G447" i="12"/>
  <c r="F447" i="12"/>
  <c r="D447" i="12"/>
  <c r="C447" i="12"/>
  <c r="G446" i="12"/>
  <c r="G445" i="12"/>
  <c r="F445" i="12"/>
  <c r="D445" i="12"/>
  <c r="C445" i="12"/>
  <c r="G444" i="12"/>
  <c r="F444" i="12"/>
  <c r="D444" i="12"/>
  <c r="C444" i="12"/>
  <c r="G443" i="12"/>
  <c r="F443" i="12"/>
  <c r="D443" i="12"/>
  <c r="C443" i="12"/>
  <c r="G442" i="12"/>
  <c r="F442" i="12"/>
  <c r="D442" i="12"/>
  <c r="C442" i="12"/>
  <c r="G441" i="12"/>
  <c r="F441" i="12"/>
  <c r="D441" i="12"/>
  <c r="C441" i="12"/>
  <c r="G440" i="12"/>
  <c r="G439" i="12"/>
  <c r="F439" i="12"/>
  <c r="D439" i="12"/>
  <c r="C439" i="12"/>
  <c r="G438" i="12"/>
  <c r="F438" i="12"/>
  <c r="D438" i="12"/>
  <c r="C438" i="12"/>
  <c r="G437" i="12"/>
  <c r="F437" i="12"/>
  <c r="D437" i="12"/>
  <c r="C437" i="12"/>
  <c r="G436" i="12"/>
  <c r="F436" i="12"/>
  <c r="D436" i="12"/>
  <c r="C436" i="12"/>
  <c r="G435" i="12"/>
  <c r="F435" i="12"/>
  <c r="D435" i="12"/>
  <c r="C435" i="12"/>
  <c r="G434" i="12"/>
  <c r="G433" i="12"/>
  <c r="F433" i="12"/>
  <c r="D433" i="12"/>
  <c r="C433" i="12"/>
  <c r="G432" i="12"/>
  <c r="F432" i="12"/>
  <c r="D432" i="12"/>
  <c r="C432" i="12"/>
  <c r="G431" i="12"/>
  <c r="F431" i="12"/>
  <c r="D431" i="12"/>
  <c r="C431" i="12"/>
  <c r="G430" i="12"/>
  <c r="F430" i="12"/>
  <c r="D430" i="12"/>
  <c r="C430" i="12"/>
  <c r="G429" i="12"/>
  <c r="F429" i="12"/>
  <c r="D429" i="12"/>
  <c r="C429" i="12"/>
  <c r="G428" i="12"/>
  <c r="G427" i="12"/>
  <c r="F427" i="12"/>
  <c r="D427" i="12"/>
  <c r="C427" i="12"/>
  <c r="G426" i="12"/>
  <c r="F426" i="12"/>
  <c r="D426" i="12"/>
  <c r="C426" i="12"/>
  <c r="G425" i="12"/>
  <c r="F425" i="12"/>
  <c r="D425" i="12"/>
  <c r="C425" i="12"/>
  <c r="G424" i="12"/>
  <c r="F424" i="12"/>
  <c r="D424" i="12"/>
  <c r="C424" i="12"/>
  <c r="G423" i="12"/>
  <c r="F423" i="12"/>
  <c r="D423" i="12"/>
  <c r="C423" i="12"/>
  <c r="G422" i="12"/>
  <c r="C422" i="12"/>
  <c r="G421" i="12"/>
  <c r="F421" i="12"/>
  <c r="D421" i="12"/>
  <c r="C421" i="12"/>
  <c r="G420" i="12"/>
  <c r="F420" i="12"/>
  <c r="D420" i="12"/>
  <c r="C420" i="12"/>
  <c r="G419" i="12"/>
  <c r="F419" i="12"/>
  <c r="D419" i="12"/>
  <c r="C419" i="12"/>
  <c r="G418" i="12"/>
  <c r="F418" i="12"/>
  <c r="D418" i="12"/>
  <c r="C418" i="12"/>
  <c r="G417" i="12"/>
  <c r="F417" i="12"/>
  <c r="D417" i="12"/>
  <c r="C417" i="12"/>
  <c r="G416" i="12"/>
  <c r="G415" i="12"/>
  <c r="F415" i="12"/>
  <c r="D415" i="12"/>
  <c r="C415" i="12"/>
  <c r="G414" i="12"/>
  <c r="F414" i="12"/>
  <c r="D414" i="12"/>
  <c r="C414" i="12"/>
  <c r="G413" i="12"/>
  <c r="F413" i="12"/>
  <c r="D413" i="12"/>
  <c r="C413" i="12"/>
  <c r="G412" i="12"/>
  <c r="F412" i="12"/>
  <c r="D412" i="12"/>
  <c r="C412" i="12"/>
  <c r="G411" i="12"/>
  <c r="F411" i="12"/>
  <c r="D411" i="12"/>
  <c r="C411" i="12"/>
  <c r="G410" i="12"/>
  <c r="G409" i="12"/>
  <c r="F409" i="12"/>
  <c r="D409" i="12"/>
  <c r="C409" i="12"/>
  <c r="G408" i="12"/>
  <c r="F408" i="12"/>
  <c r="D408" i="12"/>
  <c r="C408" i="12"/>
  <c r="G407" i="12"/>
  <c r="F407" i="12"/>
  <c r="D407" i="12"/>
  <c r="C407" i="12"/>
  <c r="G406" i="12"/>
  <c r="F406" i="12"/>
  <c r="D406" i="12"/>
  <c r="C406" i="12"/>
  <c r="G405" i="12"/>
  <c r="F405" i="12"/>
  <c r="D405" i="12"/>
  <c r="C405" i="12"/>
  <c r="G404" i="12"/>
  <c r="G403" i="12"/>
  <c r="F403" i="12"/>
  <c r="D403" i="12"/>
  <c r="C403" i="12"/>
  <c r="G402" i="12"/>
  <c r="F402" i="12"/>
  <c r="D402" i="12"/>
  <c r="C402" i="12"/>
  <c r="G401" i="12"/>
  <c r="F401" i="12"/>
  <c r="D401" i="12"/>
  <c r="C401" i="12"/>
  <c r="G400" i="12"/>
  <c r="F400" i="12"/>
  <c r="D400" i="12"/>
  <c r="C400" i="12"/>
  <c r="G399" i="12"/>
  <c r="F399" i="12"/>
  <c r="D399" i="12"/>
  <c r="C399" i="12"/>
  <c r="G398" i="12"/>
  <c r="G397" i="12"/>
  <c r="F397" i="12"/>
  <c r="D397" i="12"/>
  <c r="C397" i="12"/>
  <c r="G396" i="12"/>
  <c r="F396" i="12"/>
  <c r="D396" i="12"/>
  <c r="C396" i="12"/>
  <c r="G395" i="12"/>
  <c r="F395" i="12"/>
  <c r="D395" i="12"/>
  <c r="C395" i="12"/>
  <c r="G394" i="12"/>
  <c r="F394" i="12"/>
  <c r="D394" i="12"/>
  <c r="C394" i="12"/>
  <c r="G393" i="12"/>
  <c r="F393" i="12"/>
  <c r="D393" i="12"/>
  <c r="C393" i="12"/>
  <c r="G392" i="12"/>
  <c r="G391" i="12"/>
  <c r="F391" i="12"/>
  <c r="D391" i="12"/>
  <c r="C391" i="12"/>
  <c r="G390" i="12"/>
  <c r="F390" i="12"/>
  <c r="D390" i="12"/>
  <c r="C390" i="12"/>
  <c r="G389" i="12"/>
  <c r="F389" i="12"/>
  <c r="D389" i="12"/>
  <c r="C389" i="12"/>
  <c r="G388" i="12"/>
  <c r="F388" i="12"/>
  <c r="D388" i="12"/>
  <c r="C388" i="12"/>
  <c r="G387" i="12"/>
  <c r="F387" i="12"/>
  <c r="D387" i="12"/>
  <c r="C387" i="12"/>
  <c r="G386" i="12"/>
  <c r="F386" i="12"/>
  <c r="G385" i="12"/>
  <c r="F385" i="12"/>
  <c r="D385" i="12"/>
  <c r="C385" i="12"/>
  <c r="G384" i="12"/>
  <c r="F384" i="12"/>
  <c r="D384" i="12"/>
  <c r="C384" i="12"/>
  <c r="G383" i="12"/>
  <c r="F383" i="12"/>
  <c r="D383" i="12"/>
  <c r="C383" i="12"/>
  <c r="G382" i="12"/>
  <c r="F382" i="12"/>
  <c r="D382" i="12"/>
  <c r="C382" i="12"/>
  <c r="G381" i="12"/>
  <c r="F381" i="12"/>
  <c r="D381" i="12"/>
  <c r="C381" i="12"/>
  <c r="G380" i="12"/>
  <c r="G379" i="12"/>
  <c r="F379" i="12"/>
  <c r="D379" i="12"/>
  <c r="C379" i="12"/>
  <c r="G378" i="12"/>
  <c r="F378" i="12"/>
  <c r="D378" i="12"/>
  <c r="C378" i="12"/>
  <c r="G377" i="12"/>
  <c r="F377" i="12"/>
  <c r="D377" i="12"/>
  <c r="C377" i="12"/>
  <c r="G376" i="12"/>
  <c r="F376" i="12"/>
  <c r="D376" i="12"/>
  <c r="C376" i="12"/>
  <c r="G375" i="12"/>
  <c r="F375" i="12"/>
  <c r="D375" i="12"/>
  <c r="C375" i="12"/>
  <c r="G374" i="12"/>
  <c r="G373" i="12"/>
  <c r="F373" i="12"/>
  <c r="D373" i="12"/>
  <c r="C373" i="12"/>
  <c r="G372" i="12"/>
  <c r="F372" i="12"/>
  <c r="D372" i="12"/>
  <c r="C372" i="12"/>
  <c r="G371" i="12"/>
  <c r="F371" i="12"/>
  <c r="D371" i="12"/>
  <c r="C371" i="12"/>
  <c r="G370" i="12"/>
  <c r="F370" i="12"/>
  <c r="D370" i="12"/>
  <c r="C370" i="12"/>
  <c r="G369" i="12"/>
  <c r="F369" i="12"/>
  <c r="D369" i="12"/>
  <c r="C369" i="12"/>
  <c r="G368" i="12"/>
  <c r="G367" i="12"/>
  <c r="F367" i="12"/>
  <c r="D367" i="12"/>
  <c r="C367" i="12"/>
  <c r="G366" i="12"/>
  <c r="F366" i="12"/>
  <c r="D366" i="12"/>
  <c r="C366" i="12"/>
  <c r="G365" i="12"/>
  <c r="F365" i="12"/>
  <c r="D365" i="12"/>
  <c r="C365" i="12"/>
  <c r="G364" i="12"/>
  <c r="F364" i="12"/>
  <c r="D364" i="12"/>
  <c r="C364" i="12"/>
  <c r="G363" i="12"/>
  <c r="F363" i="12"/>
  <c r="D363" i="12"/>
  <c r="C363" i="12"/>
  <c r="G362" i="12"/>
  <c r="G361" i="12"/>
  <c r="F361" i="12"/>
  <c r="D361" i="12"/>
  <c r="C361" i="12"/>
  <c r="G360" i="12"/>
  <c r="F360" i="12"/>
  <c r="D360" i="12"/>
  <c r="C360" i="12"/>
  <c r="G359" i="12"/>
  <c r="F359" i="12"/>
  <c r="D359" i="12"/>
  <c r="C359" i="12"/>
  <c r="G358" i="12"/>
  <c r="F358" i="12"/>
  <c r="D358" i="12"/>
  <c r="C358" i="12"/>
  <c r="G357" i="12"/>
  <c r="F357" i="12"/>
  <c r="D357" i="12"/>
  <c r="C357" i="12"/>
  <c r="G356" i="12"/>
  <c r="G355" i="12"/>
  <c r="F355" i="12"/>
  <c r="D355" i="12"/>
  <c r="C355" i="12"/>
  <c r="G354" i="12"/>
  <c r="F354" i="12"/>
  <c r="D354" i="12"/>
  <c r="C354" i="12"/>
  <c r="G353" i="12"/>
  <c r="F353" i="12"/>
  <c r="D353" i="12"/>
  <c r="C353" i="12"/>
  <c r="G352" i="12"/>
  <c r="F352" i="12"/>
  <c r="D352" i="12"/>
  <c r="C352" i="12"/>
  <c r="G351" i="12"/>
  <c r="F351" i="12"/>
  <c r="D351" i="12"/>
  <c r="C351" i="12"/>
  <c r="G350" i="12"/>
  <c r="G349" i="12"/>
  <c r="F349" i="12"/>
  <c r="D349" i="12"/>
  <c r="C349" i="12"/>
  <c r="G348" i="12"/>
  <c r="F348" i="12"/>
  <c r="D348" i="12"/>
  <c r="C348" i="12"/>
  <c r="G347" i="12"/>
  <c r="F347" i="12"/>
  <c r="D347" i="12"/>
  <c r="C347" i="12"/>
  <c r="G346" i="12"/>
  <c r="F346" i="12"/>
  <c r="D346" i="12"/>
  <c r="C346" i="12"/>
  <c r="G345" i="12"/>
  <c r="F345" i="12"/>
  <c r="D345" i="12"/>
  <c r="C345" i="12"/>
  <c r="G344" i="12"/>
  <c r="G343" i="12"/>
  <c r="F343" i="12"/>
  <c r="D343" i="12"/>
  <c r="C343" i="12"/>
  <c r="G342" i="12"/>
  <c r="F342" i="12"/>
  <c r="D342" i="12"/>
  <c r="C342" i="12"/>
  <c r="G341" i="12"/>
  <c r="F341" i="12"/>
  <c r="D341" i="12"/>
  <c r="C341" i="12"/>
  <c r="G340" i="12"/>
  <c r="F340" i="12"/>
  <c r="D340" i="12"/>
  <c r="C340" i="12"/>
  <c r="G339" i="12"/>
  <c r="F339" i="12"/>
  <c r="D339" i="12"/>
  <c r="C339" i="12"/>
  <c r="G338" i="12"/>
  <c r="G337" i="12"/>
  <c r="F337" i="12"/>
  <c r="D337" i="12"/>
  <c r="C337" i="12"/>
  <c r="G336" i="12"/>
  <c r="F336" i="12"/>
  <c r="D336" i="12"/>
  <c r="C336" i="12"/>
  <c r="G335" i="12"/>
  <c r="F335" i="12"/>
  <c r="D335" i="12"/>
  <c r="C335" i="12"/>
  <c r="G334" i="12"/>
  <c r="F334" i="12"/>
  <c r="D334" i="12"/>
  <c r="C334" i="12"/>
  <c r="G333" i="12"/>
  <c r="F333" i="12"/>
  <c r="D333" i="12"/>
  <c r="C333" i="12"/>
  <c r="G332" i="12"/>
  <c r="C332" i="12"/>
  <c r="G331" i="12"/>
  <c r="F331" i="12"/>
  <c r="D331" i="12"/>
  <c r="C331" i="12"/>
  <c r="G330" i="12"/>
  <c r="F330" i="12"/>
  <c r="D330" i="12"/>
  <c r="C330" i="12"/>
  <c r="G329" i="12"/>
  <c r="F329" i="12"/>
  <c r="D329" i="12"/>
  <c r="C329" i="12"/>
  <c r="G328" i="12"/>
  <c r="F328" i="12"/>
  <c r="D328" i="12"/>
  <c r="C328" i="12"/>
  <c r="G327" i="12"/>
  <c r="F327" i="12"/>
  <c r="D327" i="12"/>
  <c r="C327" i="12"/>
  <c r="G326" i="12"/>
  <c r="G325" i="12"/>
  <c r="F325" i="12"/>
  <c r="D325" i="12"/>
  <c r="C325" i="12"/>
  <c r="G324" i="12"/>
  <c r="F324" i="12"/>
  <c r="D324" i="12"/>
  <c r="C324" i="12"/>
  <c r="G323" i="12"/>
  <c r="F323" i="12"/>
  <c r="D323" i="12"/>
  <c r="C323" i="12"/>
  <c r="G322" i="12"/>
  <c r="F322" i="12"/>
  <c r="D322" i="12"/>
  <c r="C322" i="12"/>
  <c r="G321" i="12"/>
  <c r="F321" i="12"/>
  <c r="D321" i="12"/>
  <c r="C321" i="12"/>
  <c r="G320" i="12"/>
  <c r="G319" i="12"/>
  <c r="F319" i="12"/>
  <c r="D319" i="12"/>
  <c r="C319" i="12"/>
  <c r="G318" i="12"/>
  <c r="F318" i="12"/>
  <c r="D318" i="12"/>
  <c r="C318" i="12"/>
  <c r="G317" i="12"/>
  <c r="F317" i="12"/>
  <c r="D317" i="12"/>
  <c r="C317" i="12"/>
  <c r="G316" i="12"/>
  <c r="F316" i="12"/>
  <c r="D316" i="12"/>
  <c r="C316" i="12"/>
  <c r="G315" i="12"/>
  <c r="F315" i="12"/>
  <c r="D315" i="12"/>
  <c r="C315" i="12"/>
  <c r="G314" i="12"/>
  <c r="C314" i="12"/>
  <c r="G313" i="12"/>
  <c r="F313" i="12"/>
  <c r="D313" i="12"/>
  <c r="C313" i="12"/>
  <c r="G312" i="12"/>
  <c r="F312" i="12"/>
  <c r="D312" i="12"/>
  <c r="C312" i="12"/>
  <c r="G311" i="12"/>
  <c r="F311" i="12"/>
  <c r="D311" i="12"/>
  <c r="C311" i="12"/>
  <c r="G310" i="12"/>
  <c r="F310" i="12"/>
  <c r="D310" i="12"/>
  <c r="C310" i="12"/>
  <c r="G309" i="12"/>
  <c r="F309" i="12"/>
  <c r="D309" i="12"/>
  <c r="C309" i="12"/>
  <c r="G308" i="12"/>
  <c r="G307" i="12"/>
  <c r="F307" i="12"/>
  <c r="D307" i="12"/>
  <c r="C307" i="12"/>
  <c r="G306" i="12"/>
  <c r="F306" i="12"/>
  <c r="D306" i="12"/>
  <c r="C306" i="12"/>
  <c r="G305" i="12"/>
  <c r="F305" i="12"/>
  <c r="D305" i="12"/>
  <c r="C305" i="12"/>
  <c r="G304" i="12"/>
  <c r="F304" i="12"/>
  <c r="D304" i="12"/>
  <c r="C304" i="12"/>
  <c r="G303" i="12"/>
  <c r="F303" i="12"/>
  <c r="D303" i="12"/>
  <c r="C303" i="12"/>
  <c r="G302" i="12"/>
  <c r="G301" i="12"/>
  <c r="F301" i="12"/>
  <c r="D301" i="12"/>
  <c r="C301" i="12"/>
  <c r="G300" i="12"/>
  <c r="F300" i="12"/>
  <c r="D300" i="12"/>
  <c r="C300" i="12"/>
  <c r="G299" i="12"/>
  <c r="F299" i="12"/>
  <c r="D299" i="12"/>
  <c r="C299" i="12"/>
  <c r="G298" i="12"/>
  <c r="F298" i="12"/>
  <c r="D298" i="12"/>
  <c r="C298" i="12"/>
  <c r="G297" i="12"/>
  <c r="F297" i="12"/>
  <c r="D297" i="12"/>
  <c r="C297" i="12"/>
  <c r="G296" i="12"/>
  <c r="G295" i="12"/>
  <c r="F295" i="12"/>
  <c r="D295" i="12"/>
  <c r="C295" i="12"/>
  <c r="G294" i="12"/>
  <c r="F294" i="12"/>
  <c r="D294" i="12"/>
  <c r="C294" i="12"/>
  <c r="G293" i="12"/>
  <c r="F293" i="12"/>
  <c r="D293" i="12"/>
  <c r="C293" i="12"/>
  <c r="G292" i="12"/>
  <c r="F292" i="12"/>
  <c r="D292" i="12"/>
  <c r="C292" i="12"/>
  <c r="G291" i="12"/>
  <c r="F291" i="12"/>
  <c r="D291" i="12"/>
  <c r="C291" i="12"/>
  <c r="G290" i="12"/>
  <c r="G289" i="12"/>
  <c r="F289" i="12"/>
  <c r="D289" i="12"/>
  <c r="C289" i="12"/>
  <c r="G288" i="12"/>
  <c r="F288" i="12"/>
  <c r="D288" i="12"/>
  <c r="C288" i="12"/>
  <c r="G287" i="12"/>
  <c r="F287" i="12"/>
  <c r="D287" i="12"/>
  <c r="C287" i="12"/>
  <c r="G286" i="12"/>
  <c r="F286" i="12"/>
  <c r="D286" i="12"/>
  <c r="C286" i="12"/>
  <c r="G285" i="12"/>
  <c r="F285" i="12"/>
  <c r="D285" i="12"/>
  <c r="C285" i="12"/>
  <c r="G284" i="12"/>
  <c r="G283" i="12"/>
  <c r="F283" i="12"/>
  <c r="D283" i="12"/>
  <c r="C283" i="12"/>
  <c r="G282" i="12"/>
  <c r="F282" i="12"/>
  <c r="D282" i="12"/>
  <c r="C282" i="12"/>
  <c r="G281" i="12"/>
  <c r="F281" i="12"/>
  <c r="D281" i="12"/>
  <c r="C281" i="12"/>
  <c r="G280" i="12"/>
  <c r="F280" i="12"/>
  <c r="D280" i="12"/>
  <c r="C280" i="12"/>
  <c r="G279" i="12"/>
  <c r="F279" i="12"/>
  <c r="D279" i="12"/>
  <c r="C279" i="12"/>
  <c r="G278" i="12"/>
  <c r="F278" i="12"/>
  <c r="G277" i="12"/>
  <c r="F277" i="12"/>
  <c r="D277" i="12"/>
  <c r="C277" i="12"/>
  <c r="G276" i="12"/>
  <c r="F276" i="12"/>
  <c r="D276" i="12"/>
  <c r="C276" i="12"/>
  <c r="G275" i="12"/>
  <c r="F275" i="12"/>
  <c r="D275" i="12"/>
  <c r="C275" i="12"/>
  <c r="G274" i="12"/>
  <c r="F274" i="12"/>
  <c r="D274" i="12"/>
  <c r="C274" i="12"/>
  <c r="G273" i="12"/>
  <c r="F273" i="12"/>
  <c r="D273" i="12"/>
  <c r="C273" i="12"/>
  <c r="G272" i="12"/>
  <c r="G271" i="12"/>
  <c r="F271" i="12"/>
  <c r="D271" i="12"/>
  <c r="C271" i="12"/>
  <c r="G270" i="12"/>
  <c r="F270" i="12"/>
  <c r="D270" i="12"/>
  <c r="C270" i="12"/>
  <c r="G269" i="12"/>
  <c r="F269" i="12"/>
  <c r="D269" i="12"/>
  <c r="C269" i="12"/>
  <c r="G268" i="12"/>
  <c r="F268" i="12"/>
  <c r="D268" i="12"/>
  <c r="C268" i="12"/>
  <c r="G267" i="12"/>
  <c r="F267" i="12"/>
  <c r="D267" i="12"/>
  <c r="C267" i="12"/>
  <c r="G266" i="12"/>
  <c r="G265" i="12"/>
  <c r="F265" i="12"/>
  <c r="D265" i="12"/>
  <c r="C265" i="12"/>
  <c r="G264" i="12"/>
  <c r="F264" i="12"/>
  <c r="D264" i="12"/>
  <c r="C264" i="12"/>
  <c r="G263" i="12"/>
  <c r="F263" i="12"/>
  <c r="D263" i="12"/>
  <c r="C263" i="12"/>
  <c r="G262" i="12"/>
  <c r="F262" i="12"/>
  <c r="D262" i="12"/>
  <c r="C262" i="12"/>
  <c r="G261" i="12"/>
  <c r="F261" i="12"/>
  <c r="D261" i="12"/>
  <c r="C261" i="12"/>
  <c r="G260" i="12"/>
  <c r="G259" i="12"/>
  <c r="F259" i="12"/>
  <c r="D259" i="12"/>
  <c r="C259" i="12"/>
  <c r="G258" i="12"/>
  <c r="F258" i="12"/>
  <c r="D258" i="12"/>
  <c r="C258" i="12"/>
  <c r="G257" i="12"/>
  <c r="F257" i="12"/>
  <c r="D257" i="12"/>
  <c r="C257" i="12"/>
  <c r="G256" i="12"/>
  <c r="F256" i="12"/>
  <c r="D256" i="12"/>
  <c r="C256" i="12"/>
  <c r="G255" i="12"/>
  <c r="F255" i="12"/>
  <c r="D255" i="12"/>
  <c r="C255" i="12"/>
  <c r="G254" i="12"/>
  <c r="G253" i="12"/>
  <c r="F253" i="12"/>
  <c r="D253" i="12"/>
  <c r="C253" i="12"/>
  <c r="G252" i="12"/>
  <c r="F252" i="12"/>
  <c r="D252" i="12"/>
  <c r="C252" i="12"/>
  <c r="G251" i="12"/>
  <c r="F251" i="12"/>
  <c r="D251" i="12"/>
  <c r="C251" i="12"/>
  <c r="G250" i="12"/>
  <c r="F250" i="12"/>
  <c r="D250" i="12"/>
  <c r="C250" i="12"/>
  <c r="G249" i="12"/>
  <c r="F249" i="12"/>
  <c r="D249" i="12"/>
  <c r="C249" i="12"/>
  <c r="G248" i="12"/>
  <c r="G247" i="12"/>
  <c r="F247" i="12"/>
  <c r="D247" i="12"/>
  <c r="C247" i="12"/>
  <c r="G246" i="12"/>
  <c r="F246" i="12"/>
  <c r="D246" i="12"/>
  <c r="C246" i="12"/>
  <c r="G245" i="12"/>
  <c r="F245" i="12"/>
  <c r="D245" i="12"/>
  <c r="C245" i="12"/>
  <c r="G244" i="12"/>
  <c r="F244" i="12"/>
  <c r="D244" i="12"/>
  <c r="C244" i="12"/>
  <c r="G243" i="12"/>
  <c r="F243" i="12"/>
  <c r="D243" i="12"/>
  <c r="C243" i="12"/>
  <c r="G242" i="12"/>
  <c r="G241" i="12"/>
  <c r="F241" i="12"/>
  <c r="D241" i="12"/>
  <c r="C241" i="12"/>
  <c r="G240" i="12"/>
  <c r="F240" i="12"/>
  <c r="D240" i="12"/>
  <c r="C240" i="12"/>
  <c r="G239" i="12"/>
  <c r="F239" i="12"/>
  <c r="D239" i="12"/>
  <c r="C239" i="12"/>
  <c r="G238" i="12"/>
  <c r="F238" i="12"/>
  <c r="D238" i="12"/>
  <c r="C238" i="12"/>
  <c r="G237" i="12"/>
  <c r="F237" i="12"/>
  <c r="D237" i="12"/>
  <c r="C237" i="12"/>
  <c r="G236" i="12"/>
  <c r="F236" i="12"/>
  <c r="G235" i="12"/>
  <c r="F235" i="12"/>
  <c r="D235" i="12"/>
  <c r="C235" i="12"/>
  <c r="G234" i="12"/>
  <c r="F234" i="12"/>
  <c r="D234" i="12"/>
  <c r="C234" i="12"/>
  <c r="G233" i="12"/>
  <c r="F233" i="12"/>
  <c r="D233" i="12"/>
  <c r="C233" i="12"/>
  <c r="G232" i="12"/>
  <c r="F232" i="12"/>
  <c r="D232" i="12"/>
  <c r="C232" i="12"/>
  <c r="G231" i="12"/>
  <c r="F231" i="12"/>
  <c r="D231" i="12"/>
  <c r="C231" i="12"/>
  <c r="G230" i="12"/>
  <c r="D230" i="12"/>
  <c r="G229" i="12"/>
  <c r="F229" i="12"/>
  <c r="D229" i="12"/>
  <c r="C229" i="12"/>
  <c r="G228" i="12"/>
  <c r="F228" i="12"/>
  <c r="D228" i="12"/>
  <c r="C228" i="12"/>
  <c r="G227" i="12"/>
  <c r="F227" i="12"/>
  <c r="D227" i="12"/>
  <c r="C227" i="12"/>
  <c r="G226" i="12"/>
  <c r="F226" i="12"/>
  <c r="D226" i="12"/>
  <c r="C226" i="12"/>
  <c r="G225" i="12"/>
  <c r="F225" i="12"/>
  <c r="D225" i="12"/>
  <c r="C225" i="12"/>
  <c r="G224" i="12"/>
  <c r="G223" i="12"/>
  <c r="F223" i="12"/>
  <c r="D223" i="12"/>
  <c r="C223" i="12"/>
  <c r="G222" i="12"/>
  <c r="F222" i="12"/>
  <c r="D222" i="12"/>
  <c r="C222" i="12"/>
  <c r="G221" i="12"/>
  <c r="F221" i="12"/>
  <c r="D221" i="12"/>
  <c r="C221" i="12"/>
  <c r="G220" i="12"/>
  <c r="F220" i="12"/>
  <c r="D220" i="12"/>
  <c r="C220" i="12"/>
  <c r="G219" i="12"/>
  <c r="F219" i="12"/>
  <c r="D219" i="12"/>
  <c r="C219" i="12"/>
  <c r="G218" i="12"/>
  <c r="G217" i="12"/>
  <c r="F217" i="12"/>
  <c r="D217" i="12"/>
  <c r="C217" i="12"/>
  <c r="G216" i="12"/>
  <c r="F216" i="12"/>
  <c r="D216" i="12"/>
  <c r="C216" i="12"/>
  <c r="G215" i="12"/>
  <c r="F215" i="12"/>
  <c r="D215" i="12"/>
  <c r="C215" i="12"/>
  <c r="G214" i="12"/>
  <c r="F214" i="12"/>
  <c r="D214" i="12"/>
  <c r="C214" i="12"/>
  <c r="G213" i="12"/>
  <c r="F213" i="12"/>
  <c r="D213" i="12"/>
  <c r="C213" i="12"/>
  <c r="G212" i="12"/>
  <c r="G211" i="12"/>
  <c r="F211" i="12"/>
  <c r="D211" i="12"/>
  <c r="C211" i="12"/>
  <c r="G210" i="12"/>
  <c r="F210" i="12"/>
  <c r="D210" i="12"/>
  <c r="C210" i="12"/>
  <c r="G209" i="12"/>
  <c r="F209" i="12"/>
  <c r="D209" i="12"/>
  <c r="C209" i="12"/>
  <c r="G208" i="12"/>
  <c r="F208" i="12"/>
  <c r="D208" i="12"/>
  <c r="C208" i="12"/>
  <c r="G207" i="12"/>
  <c r="F207" i="12"/>
  <c r="D207" i="12"/>
  <c r="C207" i="12"/>
  <c r="G206" i="12"/>
  <c r="G205" i="12"/>
  <c r="F205" i="12"/>
  <c r="D205" i="12"/>
  <c r="C205" i="12"/>
  <c r="G204" i="12"/>
  <c r="F204" i="12"/>
  <c r="D204" i="12"/>
  <c r="C204" i="12"/>
  <c r="G203" i="12"/>
  <c r="F203" i="12"/>
  <c r="D203" i="12"/>
  <c r="C203" i="12"/>
  <c r="G202" i="12"/>
  <c r="F202" i="12"/>
  <c r="D202" i="12"/>
  <c r="C202" i="12"/>
  <c r="G201" i="12"/>
  <c r="F201" i="12"/>
  <c r="D201" i="12"/>
  <c r="C201" i="12"/>
  <c r="G200" i="12"/>
  <c r="F200" i="12"/>
  <c r="G199" i="12"/>
  <c r="F199" i="12"/>
  <c r="D199" i="12"/>
  <c r="C199" i="12"/>
  <c r="G198" i="12"/>
  <c r="F198" i="12"/>
  <c r="D198" i="12"/>
  <c r="C198" i="12"/>
  <c r="G197" i="12"/>
  <c r="F197" i="12"/>
  <c r="D197" i="12"/>
  <c r="C197" i="12"/>
  <c r="G196" i="12"/>
  <c r="F196" i="12"/>
  <c r="D196" i="12"/>
  <c r="C196" i="12"/>
  <c r="G195" i="12"/>
  <c r="F195" i="12"/>
  <c r="D195" i="12"/>
  <c r="C195" i="12"/>
  <c r="G194" i="12"/>
  <c r="D194" i="12"/>
  <c r="G193" i="12"/>
  <c r="F193" i="12"/>
  <c r="D193" i="12"/>
  <c r="C193" i="12"/>
  <c r="G192" i="12"/>
  <c r="F192" i="12"/>
  <c r="D192" i="12"/>
  <c r="C192" i="12"/>
  <c r="G191" i="12"/>
  <c r="F191" i="12"/>
  <c r="D191" i="12"/>
  <c r="C191" i="12"/>
  <c r="G190" i="12"/>
  <c r="F190" i="12"/>
  <c r="D190" i="12"/>
  <c r="C190" i="12"/>
  <c r="G189" i="12"/>
  <c r="F189" i="12"/>
  <c r="D189" i="12"/>
  <c r="C189" i="12"/>
  <c r="G188" i="12"/>
  <c r="G187" i="12"/>
  <c r="F187" i="12"/>
  <c r="D187" i="12"/>
  <c r="C187" i="12"/>
  <c r="G186" i="12"/>
  <c r="F186" i="12"/>
  <c r="D186" i="12"/>
  <c r="C186" i="12"/>
  <c r="G185" i="12"/>
  <c r="F185" i="12"/>
  <c r="D185" i="12"/>
  <c r="C185" i="12"/>
  <c r="G184" i="12"/>
  <c r="F184" i="12"/>
  <c r="D184" i="12"/>
  <c r="C184" i="12"/>
  <c r="G183" i="12"/>
  <c r="F183" i="12"/>
  <c r="D183" i="12"/>
  <c r="C183" i="12"/>
  <c r="G182" i="12"/>
  <c r="G181" i="12"/>
  <c r="F181" i="12"/>
  <c r="D181" i="12"/>
  <c r="C181" i="12"/>
  <c r="G180" i="12"/>
  <c r="F180" i="12"/>
  <c r="D180" i="12"/>
  <c r="C180" i="12"/>
  <c r="G179" i="12"/>
  <c r="F179" i="12"/>
  <c r="D179" i="12"/>
  <c r="C179" i="12"/>
  <c r="G178" i="12"/>
  <c r="F178" i="12"/>
  <c r="D178" i="12"/>
  <c r="C178" i="12"/>
  <c r="G177" i="12"/>
  <c r="F177" i="12"/>
  <c r="D177" i="12"/>
  <c r="C177" i="12"/>
  <c r="G176" i="12"/>
  <c r="G175" i="12"/>
  <c r="F175" i="12"/>
  <c r="D175" i="12"/>
  <c r="C175" i="12"/>
  <c r="G174" i="12"/>
  <c r="F174" i="12"/>
  <c r="D174" i="12"/>
  <c r="C174" i="12"/>
  <c r="G173" i="12"/>
  <c r="F173" i="12"/>
  <c r="D173" i="12"/>
  <c r="C173" i="12"/>
  <c r="G172" i="12"/>
  <c r="F172" i="12"/>
  <c r="D172" i="12"/>
  <c r="C172" i="12"/>
  <c r="G171" i="12"/>
  <c r="F171" i="12"/>
  <c r="D171" i="12"/>
  <c r="C171" i="12"/>
  <c r="G170" i="12"/>
  <c r="G169" i="12"/>
  <c r="F169" i="12"/>
  <c r="D169" i="12"/>
  <c r="C169" i="12"/>
  <c r="G168" i="12"/>
  <c r="F168" i="12"/>
  <c r="D168" i="12"/>
  <c r="C168" i="12"/>
  <c r="G167" i="12"/>
  <c r="F167" i="12"/>
  <c r="D167" i="12"/>
  <c r="C167" i="12"/>
  <c r="G166" i="12"/>
  <c r="F166" i="12"/>
  <c r="D166" i="12"/>
  <c r="C166" i="12"/>
  <c r="G165" i="12"/>
  <c r="F165" i="12"/>
  <c r="D165" i="12"/>
  <c r="C165" i="12"/>
  <c r="G164" i="12"/>
  <c r="F164" i="12"/>
  <c r="G163" i="12"/>
  <c r="F163" i="12"/>
  <c r="D163" i="12"/>
  <c r="C163" i="12"/>
  <c r="G162" i="12"/>
  <c r="F162" i="12"/>
  <c r="D162" i="12"/>
  <c r="C162" i="12"/>
  <c r="G161" i="12"/>
  <c r="F161" i="12"/>
  <c r="D161" i="12"/>
  <c r="C161" i="12"/>
  <c r="G160" i="12"/>
  <c r="F160" i="12"/>
  <c r="D160" i="12"/>
  <c r="C160" i="12"/>
  <c r="G159" i="12"/>
  <c r="F159" i="12"/>
  <c r="D159" i="12"/>
  <c r="C159" i="12"/>
  <c r="G158" i="12"/>
  <c r="D158" i="12"/>
  <c r="G157" i="12"/>
  <c r="F157" i="12"/>
  <c r="D157" i="12"/>
  <c r="C157" i="12"/>
  <c r="G156" i="12"/>
  <c r="F156" i="12"/>
  <c r="D156" i="12"/>
  <c r="C156" i="12"/>
  <c r="G155" i="12"/>
  <c r="F155" i="12"/>
  <c r="D155" i="12"/>
  <c r="C155" i="12"/>
  <c r="G154" i="12"/>
  <c r="F154" i="12"/>
  <c r="D154" i="12"/>
  <c r="C154" i="12"/>
  <c r="G153" i="12"/>
  <c r="F153" i="12"/>
  <c r="D153" i="12"/>
  <c r="C153" i="12"/>
  <c r="G152" i="12"/>
  <c r="G151" i="12"/>
  <c r="F151" i="12"/>
  <c r="D151" i="12"/>
  <c r="C151" i="12"/>
  <c r="G150" i="12"/>
  <c r="F150" i="12"/>
  <c r="D150" i="12"/>
  <c r="C150" i="12"/>
  <c r="G149" i="12"/>
  <c r="F149" i="12"/>
  <c r="D149" i="12"/>
  <c r="C149" i="12"/>
  <c r="G148" i="12"/>
  <c r="F148" i="12"/>
  <c r="D148" i="12"/>
  <c r="C148" i="12"/>
  <c r="G147" i="12"/>
  <c r="F147" i="12"/>
  <c r="D147" i="12"/>
  <c r="C147" i="12"/>
  <c r="G146" i="12"/>
  <c r="G145" i="12"/>
  <c r="F145" i="12"/>
  <c r="D145" i="12"/>
  <c r="C145" i="12"/>
  <c r="G144" i="12"/>
  <c r="F144" i="12"/>
  <c r="D144" i="12"/>
  <c r="C144" i="12"/>
  <c r="G143" i="12"/>
  <c r="F143" i="12"/>
  <c r="D143" i="12"/>
  <c r="C143" i="12"/>
  <c r="G142" i="12"/>
  <c r="F142" i="12"/>
  <c r="D142" i="12"/>
  <c r="C142" i="12"/>
  <c r="G141" i="12"/>
  <c r="F141" i="12"/>
  <c r="D141" i="12"/>
  <c r="C141" i="12"/>
  <c r="G140" i="12"/>
  <c r="G139" i="12"/>
  <c r="F139" i="12"/>
  <c r="D139" i="12"/>
  <c r="C139" i="12"/>
  <c r="G138" i="12"/>
  <c r="F138" i="12"/>
  <c r="D138" i="12"/>
  <c r="C138" i="12"/>
  <c r="G137" i="12"/>
  <c r="F137" i="12"/>
  <c r="D137" i="12"/>
  <c r="C137" i="12"/>
  <c r="G136" i="12"/>
  <c r="F136" i="12"/>
  <c r="D136" i="12"/>
  <c r="C136" i="12"/>
  <c r="G135" i="12"/>
  <c r="F135" i="12"/>
  <c r="D135" i="12"/>
  <c r="C135" i="12"/>
  <c r="G134" i="12"/>
  <c r="G133" i="12"/>
  <c r="F133" i="12"/>
  <c r="D133" i="12"/>
  <c r="C133" i="12"/>
  <c r="G132" i="12"/>
  <c r="F132" i="12"/>
  <c r="D132" i="12"/>
  <c r="C132" i="12"/>
  <c r="G131" i="12"/>
  <c r="F131" i="12"/>
  <c r="D131" i="12"/>
  <c r="C131" i="12"/>
  <c r="G130" i="12"/>
  <c r="F130" i="12"/>
  <c r="D130" i="12"/>
  <c r="C130" i="12"/>
  <c r="G129" i="12"/>
  <c r="F129" i="12"/>
  <c r="D129" i="12"/>
  <c r="C129" i="12"/>
  <c r="G128" i="12"/>
  <c r="D128" i="12"/>
  <c r="G127" i="12"/>
  <c r="F127" i="12"/>
  <c r="D127" i="12"/>
  <c r="C127" i="12"/>
  <c r="G126" i="12"/>
  <c r="F126" i="12"/>
  <c r="D126" i="12"/>
  <c r="C126" i="12"/>
  <c r="G125" i="12"/>
  <c r="F125" i="12"/>
  <c r="D125" i="12"/>
  <c r="C125" i="12"/>
  <c r="G124" i="12"/>
  <c r="F124" i="12"/>
  <c r="D124" i="12"/>
  <c r="C124" i="12"/>
  <c r="G123" i="12"/>
  <c r="F123" i="12"/>
  <c r="D123" i="12"/>
  <c r="C123" i="12"/>
  <c r="G122" i="12"/>
  <c r="G121" i="12"/>
  <c r="F121" i="12"/>
  <c r="D121" i="12"/>
  <c r="C121" i="12"/>
  <c r="G120" i="12"/>
  <c r="F120" i="12"/>
  <c r="D120" i="12"/>
  <c r="C120" i="12"/>
  <c r="G119" i="12"/>
  <c r="F119" i="12"/>
  <c r="D119" i="12"/>
  <c r="C119" i="12"/>
  <c r="G118" i="12"/>
  <c r="F118" i="12"/>
  <c r="D118" i="12"/>
  <c r="C118" i="12"/>
  <c r="G117" i="12"/>
  <c r="F117" i="12"/>
  <c r="D117" i="12"/>
  <c r="C117" i="12"/>
  <c r="G116" i="12"/>
  <c r="G115" i="12"/>
  <c r="F115" i="12"/>
  <c r="D115" i="12"/>
  <c r="C115" i="12"/>
  <c r="G114" i="12"/>
  <c r="F114" i="12"/>
  <c r="D114" i="12"/>
  <c r="C114" i="12"/>
  <c r="G113" i="12"/>
  <c r="F113" i="12"/>
  <c r="D113" i="12"/>
  <c r="C113" i="12"/>
  <c r="G112" i="12"/>
  <c r="F112" i="12"/>
  <c r="D112" i="12"/>
  <c r="C112" i="12"/>
  <c r="G111" i="12"/>
  <c r="F111" i="12"/>
  <c r="D111" i="12"/>
  <c r="C111" i="12"/>
  <c r="G110" i="12"/>
  <c r="G109" i="12"/>
  <c r="F109" i="12"/>
  <c r="D109" i="12"/>
  <c r="C109" i="12"/>
  <c r="G108" i="12"/>
  <c r="F108" i="12"/>
  <c r="D108" i="12"/>
  <c r="C108" i="12"/>
  <c r="G107" i="12"/>
  <c r="F107" i="12"/>
  <c r="D107" i="12"/>
  <c r="C107" i="12"/>
  <c r="G106" i="12"/>
  <c r="F106" i="12"/>
  <c r="D106" i="12"/>
  <c r="C106" i="12"/>
  <c r="G105" i="12"/>
  <c r="F105" i="12"/>
  <c r="D105" i="12"/>
  <c r="C105" i="12"/>
  <c r="G104" i="12"/>
  <c r="D104" i="12"/>
  <c r="G103" i="12"/>
  <c r="F103" i="12"/>
  <c r="D103" i="12"/>
  <c r="C103" i="12"/>
  <c r="G102" i="12"/>
  <c r="F102" i="12"/>
  <c r="D102" i="12"/>
  <c r="C102" i="12"/>
  <c r="G101" i="12"/>
  <c r="F101" i="12"/>
  <c r="D101" i="12"/>
  <c r="C101" i="12"/>
  <c r="G100" i="12"/>
  <c r="F100" i="12"/>
  <c r="D100" i="12"/>
  <c r="C100" i="12"/>
  <c r="G99" i="12"/>
  <c r="F99" i="12"/>
  <c r="D99" i="12"/>
  <c r="C99" i="12"/>
  <c r="G98" i="12"/>
  <c r="G97" i="12"/>
  <c r="F97" i="12"/>
  <c r="D97" i="12"/>
  <c r="C97" i="12"/>
  <c r="G96" i="12"/>
  <c r="F96" i="12"/>
  <c r="D96" i="12"/>
  <c r="C96" i="12"/>
  <c r="G95" i="12"/>
  <c r="F95" i="12"/>
  <c r="D95" i="12"/>
  <c r="C95" i="12"/>
  <c r="G94" i="12"/>
  <c r="F94" i="12"/>
  <c r="D94" i="12"/>
  <c r="C94" i="12"/>
  <c r="G93" i="12"/>
  <c r="F93" i="12"/>
  <c r="D93" i="12"/>
  <c r="C93" i="12"/>
  <c r="G92" i="12"/>
  <c r="G91" i="12"/>
  <c r="F91" i="12"/>
  <c r="D91" i="12"/>
  <c r="C91" i="12"/>
  <c r="G90" i="12"/>
  <c r="F90" i="12"/>
  <c r="D90" i="12"/>
  <c r="C90" i="12"/>
  <c r="G89" i="12"/>
  <c r="F89" i="12"/>
  <c r="D89" i="12"/>
  <c r="C89" i="12"/>
  <c r="G88" i="12"/>
  <c r="F88" i="12"/>
  <c r="D88" i="12"/>
  <c r="C88" i="12"/>
  <c r="G87" i="12"/>
  <c r="F87" i="12"/>
  <c r="D87" i="12"/>
  <c r="C87" i="12"/>
  <c r="G86" i="12"/>
  <c r="G85" i="12"/>
  <c r="F85" i="12"/>
  <c r="D85" i="12"/>
  <c r="C85" i="12"/>
  <c r="G84" i="12"/>
  <c r="F84" i="12"/>
  <c r="D84" i="12"/>
  <c r="C84" i="12"/>
  <c r="G83" i="12"/>
  <c r="F83" i="12"/>
  <c r="D83" i="12"/>
  <c r="C83" i="12"/>
  <c r="G82" i="12"/>
  <c r="F82" i="12"/>
  <c r="D82" i="12"/>
  <c r="C82" i="12"/>
  <c r="G81" i="12"/>
  <c r="F81" i="12"/>
  <c r="D81" i="12"/>
  <c r="C81" i="12"/>
  <c r="G80" i="12"/>
  <c r="G79" i="12"/>
  <c r="F79" i="12"/>
  <c r="D79" i="12"/>
  <c r="C79" i="12"/>
  <c r="G78" i="12"/>
  <c r="F78" i="12"/>
  <c r="D78" i="12"/>
  <c r="C78" i="12"/>
  <c r="G77" i="12"/>
  <c r="F77" i="12"/>
  <c r="D77" i="12"/>
  <c r="C77" i="12"/>
  <c r="G76" i="12"/>
  <c r="F76" i="12"/>
  <c r="D76" i="12"/>
  <c r="C76" i="12"/>
  <c r="G75" i="12"/>
  <c r="F75" i="12"/>
  <c r="D75" i="12"/>
  <c r="C75" i="12"/>
  <c r="G74" i="12"/>
  <c r="G73" i="12"/>
  <c r="F73" i="12"/>
  <c r="D73" i="12"/>
  <c r="C73" i="12"/>
  <c r="G72" i="12"/>
  <c r="F72" i="12"/>
  <c r="D72" i="12"/>
  <c r="C72" i="12"/>
  <c r="G71" i="12"/>
  <c r="F71" i="12"/>
  <c r="D71" i="12"/>
  <c r="C71" i="12"/>
  <c r="G70" i="12"/>
  <c r="F70" i="12"/>
  <c r="D70" i="12"/>
  <c r="C70" i="12"/>
  <c r="G69" i="12"/>
  <c r="F69" i="12"/>
  <c r="D69" i="12"/>
  <c r="C69" i="12"/>
  <c r="G68" i="12"/>
  <c r="G67" i="12"/>
  <c r="F67" i="12"/>
  <c r="D67" i="12"/>
  <c r="C67" i="12"/>
  <c r="G66" i="12"/>
  <c r="F66" i="12"/>
  <c r="D66" i="12"/>
  <c r="C66" i="12"/>
  <c r="G65" i="12"/>
  <c r="F65" i="12"/>
  <c r="D65" i="12"/>
  <c r="C65" i="12"/>
  <c r="G64" i="12"/>
  <c r="F64" i="12"/>
  <c r="D64" i="12"/>
  <c r="C64" i="12"/>
  <c r="G63" i="12"/>
  <c r="F63" i="12"/>
  <c r="D63" i="12"/>
  <c r="C63" i="12"/>
  <c r="G62" i="12"/>
  <c r="G61" i="12"/>
  <c r="F61" i="12"/>
  <c r="D61" i="12"/>
  <c r="C61" i="12"/>
  <c r="G60" i="12"/>
  <c r="F60" i="12"/>
  <c r="D60" i="12"/>
  <c r="C60" i="12"/>
  <c r="G59" i="12"/>
  <c r="F59" i="12"/>
  <c r="D59" i="12"/>
  <c r="C59" i="12"/>
  <c r="G58" i="12"/>
  <c r="F58" i="12"/>
  <c r="D58" i="12"/>
  <c r="C58" i="12"/>
  <c r="G57" i="12"/>
  <c r="F57" i="12"/>
  <c r="D57" i="12"/>
  <c r="C57" i="12"/>
  <c r="G56" i="12"/>
  <c r="G55" i="12"/>
  <c r="F55" i="12"/>
  <c r="D55" i="12"/>
  <c r="C55" i="12"/>
  <c r="G54" i="12"/>
  <c r="F54" i="12"/>
  <c r="D54" i="12"/>
  <c r="C54" i="12"/>
  <c r="G53" i="12"/>
  <c r="F53" i="12"/>
  <c r="D53" i="12"/>
  <c r="C53" i="12"/>
  <c r="G52" i="12"/>
  <c r="F52" i="12"/>
  <c r="D52" i="12"/>
  <c r="C52" i="12"/>
  <c r="G51" i="12"/>
  <c r="F51" i="12"/>
  <c r="D51" i="12"/>
  <c r="C51" i="12"/>
  <c r="G50" i="12"/>
  <c r="C50" i="12"/>
  <c r="G49" i="12"/>
  <c r="F49" i="12"/>
  <c r="D49" i="12"/>
  <c r="C49" i="12"/>
  <c r="G48" i="12"/>
  <c r="F48" i="12"/>
  <c r="D48" i="12"/>
  <c r="C48" i="12"/>
  <c r="G47" i="12"/>
  <c r="F47" i="12"/>
  <c r="D47" i="12"/>
  <c r="C47" i="12"/>
  <c r="G46" i="12"/>
  <c r="F46" i="12"/>
  <c r="D46" i="12"/>
  <c r="C46" i="12"/>
  <c r="G45" i="12"/>
  <c r="F45" i="12"/>
  <c r="D45" i="12"/>
  <c r="C45" i="12"/>
  <c r="G44" i="12"/>
  <c r="D44" i="12"/>
  <c r="G43" i="12"/>
  <c r="F43" i="12"/>
  <c r="D43" i="12"/>
  <c r="C43" i="12"/>
  <c r="G42" i="12"/>
  <c r="F42" i="12"/>
  <c r="D42" i="12"/>
  <c r="C42" i="12"/>
  <c r="G41" i="12"/>
  <c r="F41" i="12"/>
  <c r="D41" i="12"/>
  <c r="C41" i="12"/>
  <c r="G40" i="12"/>
  <c r="F40" i="12"/>
  <c r="D40" i="12"/>
  <c r="C40" i="12"/>
  <c r="G39" i="12"/>
  <c r="F39" i="12"/>
  <c r="D39" i="12"/>
  <c r="C39" i="12"/>
  <c r="G38" i="12"/>
  <c r="G37" i="12"/>
  <c r="F37" i="12"/>
  <c r="D37" i="12"/>
  <c r="C37" i="12"/>
  <c r="G36" i="12"/>
  <c r="F36" i="12"/>
  <c r="D36" i="12"/>
  <c r="C36" i="12"/>
  <c r="G35" i="12"/>
  <c r="F35" i="12"/>
  <c r="D35" i="12"/>
  <c r="C35" i="12"/>
  <c r="G34" i="12"/>
  <c r="F34" i="12"/>
  <c r="D34" i="12"/>
  <c r="C34" i="12"/>
  <c r="G33" i="12"/>
  <c r="F33" i="12"/>
  <c r="D33" i="12"/>
  <c r="C33" i="12"/>
  <c r="G32" i="12"/>
  <c r="F32" i="12"/>
  <c r="G31" i="12"/>
  <c r="F31" i="12"/>
  <c r="D31" i="12"/>
  <c r="C31" i="12"/>
  <c r="G30" i="12"/>
  <c r="F30" i="12"/>
  <c r="D30" i="12"/>
  <c r="C30" i="12"/>
  <c r="G29" i="12"/>
  <c r="F29" i="12"/>
  <c r="D29" i="12"/>
  <c r="C29" i="12"/>
  <c r="G28" i="12"/>
  <c r="F28" i="12"/>
  <c r="D28" i="12"/>
  <c r="C28" i="12"/>
  <c r="G27" i="12"/>
  <c r="F27" i="12"/>
  <c r="D27" i="12"/>
  <c r="C27" i="12"/>
  <c r="G26" i="12"/>
  <c r="G25" i="12"/>
  <c r="F25" i="12"/>
  <c r="D25" i="12"/>
  <c r="C25" i="12"/>
  <c r="G24" i="12"/>
  <c r="F24" i="12"/>
  <c r="D24" i="12"/>
  <c r="C24" i="12"/>
  <c r="G23" i="12"/>
  <c r="F23" i="12"/>
  <c r="D23" i="12"/>
  <c r="C23" i="12"/>
  <c r="G22" i="12"/>
  <c r="F22" i="12"/>
  <c r="D22" i="12"/>
  <c r="C22" i="12"/>
  <c r="G21" i="12"/>
  <c r="F21" i="12"/>
  <c r="D21" i="12"/>
  <c r="C21" i="12"/>
  <c r="G20" i="12"/>
  <c r="G19" i="12"/>
  <c r="F19" i="12"/>
  <c r="D19" i="12"/>
  <c r="C19" i="12"/>
  <c r="G18" i="12"/>
  <c r="F18" i="12"/>
  <c r="D18" i="12"/>
  <c r="C18" i="12"/>
  <c r="G17" i="12"/>
  <c r="F17" i="12"/>
  <c r="D17" i="12"/>
  <c r="C17" i="12"/>
  <c r="G16" i="12"/>
  <c r="F16" i="12"/>
  <c r="D16" i="12"/>
  <c r="C16" i="12"/>
  <c r="G15" i="12"/>
  <c r="F15" i="12"/>
  <c r="D15" i="12"/>
  <c r="C15" i="12"/>
  <c r="G14" i="12"/>
  <c r="C14" i="12"/>
  <c r="G13" i="12"/>
  <c r="F13" i="12"/>
  <c r="D13" i="12"/>
  <c r="C13" i="12"/>
  <c r="G12" i="12"/>
  <c r="F12" i="12"/>
  <c r="D12" i="12"/>
  <c r="C12" i="12"/>
  <c r="G11" i="12"/>
  <c r="F11" i="12"/>
  <c r="D11" i="12"/>
  <c r="C11" i="12"/>
  <c r="G10" i="12"/>
  <c r="F10" i="12"/>
  <c r="D10" i="12"/>
  <c r="C10" i="12"/>
  <c r="G9" i="12"/>
  <c r="F9" i="12"/>
  <c r="D9" i="12"/>
  <c r="C9" i="12"/>
  <c r="G8" i="12"/>
  <c r="D8" i="12"/>
  <c r="C8" i="12"/>
  <c r="G7" i="12"/>
  <c r="F7" i="12"/>
  <c r="D7" i="12"/>
  <c r="C7" i="12"/>
  <c r="G6" i="12"/>
  <c r="F6" i="12"/>
  <c r="D6" i="12"/>
  <c r="C6" i="12"/>
  <c r="G5" i="12"/>
  <c r="F5" i="12"/>
  <c r="D5" i="12"/>
  <c r="C5" i="12"/>
  <c r="G4" i="12"/>
  <c r="F4" i="12"/>
  <c r="D4" i="12"/>
  <c r="C4" i="12"/>
  <c r="G3" i="12"/>
  <c r="F3" i="12"/>
  <c r="D3" i="12"/>
  <c r="C3" i="12"/>
  <c r="G2" i="12"/>
  <c r="F2" i="12"/>
  <c r="C2" i="12"/>
  <c r="E901" i="12" l="1"/>
  <c r="E17" i="12"/>
  <c r="E59" i="12"/>
  <c r="E127" i="12"/>
  <c r="E129" i="12"/>
  <c r="E130" i="12"/>
  <c r="E154" i="12"/>
  <c r="E227" i="12"/>
  <c r="E917" i="12"/>
  <c r="F924" i="12"/>
  <c r="C923" i="12"/>
  <c r="E923" i="12" s="1"/>
  <c r="F921" i="12"/>
  <c r="D920" i="12"/>
  <c r="F914" i="12"/>
  <c r="C913" i="12"/>
  <c r="E913" i="12" s="1"/>
  <c r="D924" i="12"/>
  <c r="E924" i="12" s="1"/>
  <c r="C920" i="12"/>
  <c r="F918" i="12"/>
  <c r="F925" i="12"/>
  <c r="F922" i="12"/>
  <c r="D921" i="12"/>
  <c r="D918" i="12"/>
  <c r="C914" i="12"/>
  <c r="F912" i="12"/>
  <c r="D925" i="12"/>
  <c r="E925" i="12" s="1"/>
  <c r="D922" i="12"/>
  <c r="E922" i="12" s="1"/>
  <c r="F919" i="12"/>
  <c r="E919" i="12" s="1"/>
  <c r="F916" i="12"/>
  <c r="E916" i="12" s="1"/>
  <c r="D915" i="12"/>
  <c r="E915" i="12" s="1"/>
  <c r="D912" i="12"/>
  <c r="E24" i="12"/>
  <c r="E431" i="12"/>
  <c r="E595" i="12"/>
  <c r="E905" i="12"/>
  <c r="E515" i="12"/>
  <c r="E757" i="12"/>
  <c r="E817" i="12"/>
  <c r="E613" i="12"/>
  <c r="E487" i="12"/>
  <c r="E31" i="12"/>
  <c r="E33" i="12"/>
  <c r="E85" i="12"/>
  <c r="E123" i="12"/>
  <c r="E155" i="12"/>
  <c r="E263" i="12"/>
  <c r="E348" i="12"/>
  <c r="E360" i="12"/>
  <c r="E384" i="12"/>
  <c r="E413" i="12"/>
  <c r="E433" i="12"/>
  <c r="E821" i="12"/>
  <c r="E874" i="12"/>
  <c r="E877" i="12"/>
  <c r="E889" i="12"/>
  <c r="E532" i="12"/>
  <c r="E523" i="12"/>
  <c r="E577" i="12"/>
  <c r="E739" i="12"/>
  <c r="E453" i="12"/>
  <c r="E454" i="12"/>
  <c r="E456" i="12"/>
  <c r="E457" i="12"/>
  <c r="E466" i="12"/>
  <c r="E659" i="12"/>
  <c r="E667" i="12"/>
  <c r="E41" i="12"/>
  <c r="E49" i="12"/>
  <c r="E51" i="12"/>
  <c r="E52" i="12"/>
  <c r="E87" i="12"/>
  <c r="E88" i="12"/>
  <c r="E100" i="12"/>
  <c r="E119" i="12"/>
  <c r="E168" i="12"/>
  <c r="E180" i="12"/>
  <c r="E298" i="12"/>
  <c r="E443" i="12"/>
  <c r="E455" i="12"/>
  <c r="E463" i="12"/>
  <c r="E502" i="12"/>
  <c r="E809" i="12"/>
  <c r="E831" i="12"/>
  <c r="E907" i="12"/>
  <c r="E124" i="12"/>
  <c r="E190" i="12"/>
  <c r="E574" i="12"/>
  <c r="E718" i="12"/>
  <c r="E2" i="12"/>
  <c r="E5" i="12"/>
  <c r="E10" i="12"/>
  <c r="E23" i="12"/>
  <c r="E46" i="12"/>
  <c r="E101" i="12"/>
  <c r="E204" i="12"/>
  <c r="E216" i="12"/>
  <c r="E299" i="12"/>
  <c r="E334" i="12"/>
  <c r="E436" i="12"/>
  <c r="E439" i="12"/>
  <c r="E448" i="12"/>
  <c r="E451" i="12"/>
  <c r="E469" i="12"/>
  <c r="E527" i="12"/>
  <c r="E535" i="12"/>
  <c r="E559" i="12"/>
  <c r="E563" i="12"/>
  <c r="E571" i="12"/>
  <c r="E587" i="12"/>
  <c r="E646" i="12"/>
  <c r="E671" i="12"/>
  <c r="E679" i="12"/>
  <c r="E703" i="12"/>
  <c r="E707" i="12"/>
  <c r="E715" i="12"/>
  <c r="E731" i="12"/>
  <c r="E899" i="12"/>
  <c r="E904" i="12"/>
  <c r="E15" i="12"/>
  <c r="E94" i="12"/>
  <c r="E191" i="12"/>
  <c r="E226" i="12"/>
  <c r="E449" i="12"/>
  <c r="E599" i="12"/>
  <c r="E607" i="12"/>
  <c r="E631" i="12"/>
  <c r="E635" i="12"/>
  <c r="E643" i="12"/>
  <c r="E743" i="12"/>
  <c r="E751" i="12"/>
  <c r="E775" i="12"/>
  <c r="E779" i="12"/>
  <c r="E787" i="12"/>
  <c r="E803" i="12"/>
  <c r="E871" i="12"/>
  <c r="E910" i="12"/>
  <c r="E4" i="12"/>
  <c r="E7" i="12"/>
  <c r="E67" i="12"/>
  <c r="E91" i="12"/>
  <c r="E103" i="12"/>
  <c r="E144" i="12"/>
  <c r="E240" i="12"/>
  <c r="E252" i="12"/>
  <c r="E276" i="12"/>
  <c r="E335" i="12"/>
  <c r="E354" i="12"/>
  <c r="E371" i="12"/>
  <c r="E419" i="12"/>
  <c r="E541" i="12"/>
  <c r="E685" i="12"/>
  <c r="E820" i="12"/>
  <c r="E823" i="12"/>
  <c r="E827" i="12"/>
  <c r="E835" i="12"/>
  <c r="E883" i="12"/>
  <c r="E887" i="12"/>
  <c r="E903" i="12"/>
  <c r="C648" i="12"/>
  <c r="E648" i="12" s="1"/>
  <c r="E8" i="12"/>
  <c r="F896" i="12"/>
  <c r="D896" i="12"/>
  <c r="C896" i="12"/>
  <c r="D866" i="12"/>
  <c r="C866" i="12"/>
  <c r="D836" i="12"/>
  <c r="C836" i="12"/>
  <c r="F836" i="12"/>
  <c r="F806" i="12"/>
  <c r="D806" i="12"/>
  <c r="C806" i="12"/>
  <c r="F776" i="12"/>
  <c r="D776" i="12"/>
  <c r="C776" i="12"/>
  <c r="D752" i="12"/>
  <c r="C752" i="12"/>
  <c r="F752" i="12"/>
  <c r="D680" i="12"/>
  <c r="C680" i="12"/>
  <c r="F680" i="12"/>
  <c r="F674" i="12"/>
  <c r="D674" i="12"/>
  <c r="C674" i="12"/>
  <c r="F590" i="12"/>
  <c r="D590" i="12"/>
  <c r="C590" i="12"/>
  <c r="F560" i="12"/>
  <c r="D560" i="12"/>
  <c r="C560" i="12"/>
  <c r="F512" i="12"/>
  <c r="D512" i="12"/>
  <c r="C512" i="12"/>
  <c r="C482" i="12"/>
  <c r="F482" i="12"/>
  <c r="D482" i="12"/>
  <c r="F452" i="12"/>
  <c r="D452" i="12"/>
  <c r="C452" i="12"/>
  <c r="F422" i="12"/>
  <c r="D422" i="12"/>
  <c r="D392" i="12"/>
  <c r="C392" i="12"/>
  <c r="F362" i="12"/>
  <c r="D362" i="12"/>
  <c r="C362" i="12"/>
  <c r="F332" i="12"/>
  <c r="D332" i="12"/>
  <c r="C302" i="12"/>
  <c r="F302" i="12"/>
  <c r="D272" i="12"/>
  <c r="C272" i="12"/>
  <c r="C104" i="12"/>
  <c r="F104" i="12"/>
  <c r="E11" i="12"/>
  <c r="D14" i="12"/>
  <c r="E14" i="12" s="1"/>
  <c r="C20" i="12"/>
  <c r="E21" i="12"/>
  <c r="E30" i="12"/>
  <c r="E37" i="12"/>
  <c r="F38" i="12"/>
  <c r="E47" i="12"/>
  <c r="D50" i="12"/>
  <c r="E50" i="12" s="1"/>
  <c r="C56" i="12"/>
  <c r="E58" i="12"/>
  <c r="E66" i="12"/>
  <c r="E78" i="12"/>
  <c r="E82" i="12"/>
  <c r="C92" i="12"/>
  <c r="E109" i="12"/>
  <c r="E118" i="12"/>
  <c r="F158" i="12"/>
  <c r="F194" i="12"/>
  <c r="E194" i="12" s="1"/>
  <c r="F230" i="12"/>
  <c r="E230" i="12" s="1"/>
  <c r="E246" i="12"/>
  <c r="F890" i="12"/>
  <c r="D890" i="12"/>
  <c r="C890" i="12"/>
  <c r="D860" i="12"/>
  <c r="C860" i="12"/>
  <c r="F860" i="12"/>
  <c r="F830" i="12"/>
  <c r="D830" i="12"/>
  <c r="C830" i="12"/>
  <c r="F800" i="12"/>
  <c r="D800" i="12"/>
  <c r="C800" i="12"/>
  <c r="C770" i="12"/>
  <c r="F770" i="12"/>
  <c r="D770" i="12"/>
  <c r="F746" i="12"/>
  <c r="D746" i="12"/>
  <c r="C746" i="12"/>
  <c r="F734" i="12"/>
  <c r="D734" i="12"/>
  <c r="C734" i="12"/>
  <c r="F710" i="12"/>
  <c r="D710" i="12"/>
  <c r="C710" i="12"/>
  <c r="C686" i="12"/>
  <c r="F686" i="12"/>
  <c r="F650" i="12"/>
  <c r="D650" i="12"/>
  <c r="C650" i="12"/>
  <c r="C626" i="12"/>
  <c r="F626" i="12"/>
  <c r="D626" i="12"/>
  <c r="F602" i="12"/>
  <c r="D602" i="12"/>
  <c r="C602" i="12"/>
  <c r="F578" i="12"/>
  <c r="D578" i="12"/>
  <c r="C578" i="12"/>
  <c r="C554" i="12"/>
  <c r="F554" i="12"/>
  <c r="F530" i="12"/>
  <c r="D530" i="12"/>
  <c r="C530" i="12"/>
  <c r="F500" i="12"/>
  <c r="C500" i="12"/>
  <c r="C470" i="12"/>
  <c r="F470" i="12"/>
  <c r="D470" i="12"/>
  <c r="F440" i="12"/>
  <c r="D440" i="12"/>
  <c r="C440" i="12"/>
  <c r="D404" i="12"/>
  <c r="C404" i="12"/>
  <c r="F404" i="12"/>
  <c r="D374" i="12"/>
  <c r="C374" i="12"/>
  <c r="F344" i="12"/>
  <c r="D344" i="12"/>
  <c r="C344" i="12"/>
  <c r="F314" i="12"/>
  <c r="D314" i="12"/>
  <c r="D284" i="12"/>
  <c r="C284" i="12"/>
  <c r="F152" i="12"/>
  <c r="D152" i="12"/>
  <c r="F128" i="12"/>
  <c r="C128" i="12"/>
  <c r="F116" i="12"/>
  <c r="D116" i="12"/>
  <c r="D20" i="12"/>
  <c r="C26" i="12"/>
  <c r="E27" i="12"/>
  <c r="E28" i="12"/>
  <c r="E36" i="12"/>
  <c r="E43" i="12"/>
  <c r="F44" i="12"/>
  <c r="E44" i="12" s="1"/>
  <c r="E53" i="12"/>
  <c r="D56" i="12"/>
  <c r="C62" i="12"/>
  <c r="E64" i="12"/>
  <c r="E69" i="12"/>
  <c r="E70" i="12"/>
  <c r="E75" i="12"/>
  <c r="E76" i="12"/>
  <c r="C86" i="12"/>
  <c r="D92" i="12"/>
  <c r="E108" i="12"/>
  <c r="C146" i="12"/>
  <c r="C182" i="12"/>
  <c r="C218" i="12"/>
  <c r="C254" i="12"/>
  <c r="F272" i="12"/>
  <c r="E158" i="12"/>
  <c r="F902" i="12"/>
  <c r="D902" i="12"/>
  <c r="C902" i="12"/>
  <c r="C872" i="12"/>
  <c r="F872" i="12"/>
  <c r="D872" i="12"/>
  <c r="D842" i="12"/>
  <c r="C842" i="12"/>
  <c r="F842" i="12"/>
  <c r="F812" i="12"/>
  <c r="D812" i="12"/>
  <c r="C812" i="12"/>
  <c r="F782" i="12"/>
  <c r="D782" i="12"/>
  <c r="C782" i="12"/>
  <c r="C758" i="12"/>
  <c r="F758" i="12"/>
  <c r="D758" i="12"/>
  <c r="F740" i="12"/>
  <c r="D740" i="12"/>
  <c r="C740" i="12"/>
  <c r="F722" i="12"/>
  <c r="D722" i="12"/>
  <c r="C722" i="12"/>
  <c r="F704" i="12"/>
  <c r="D704" i="12"/>
  <c r="F668" i="12"/>
  <c r="D668" i="12"/>
  <c r="C668" i="12"/>
  <c r="F644" i="12"/>
  <c r="D644" i="12"/>
  <c r="C644" i="12"/>
  <c r="C620" i="12"/>
  <c r="F620" i="12"/>
  <c r="D620" i="12"/>
  <c r="C542" i="12"/>
  <c r="F542" i="12"/>
  <c r="D542" i="12"/>
  <c r="F518" i="12"/>
  <c r="D518" i="12"/>
  <c r="D488" i="12"/>
  <c r="F488" i="12"/>
  <c r="C488" i="12"/>
  <c r="F458" i="12"/>
  <c r="D458" i="12"/>
  <c r="C458" i="12"/>
  <c r="F428" i="12"/>
  <c r="D428" i="12"/>
  <c r="D398" i="12"/>
  <c r="C398" i="12"/>
  <c r="F368" i="12"/>
  <c r="D368" i="12"/>
  <c r="C368" i="12"/>
  <c r="F338" i="12"/>
  <c r="D338" i="12"/>
  <c r="C338" i="12"/>
  <c r="F308" i="12"/>
  <c r="D308" i="12"/>
  <c r="D278" i="12"/>
  <c r="C278" i="12"/>
  <c r="F224" i="12"/>
  <c r="D224" i="12"/>
  <c r="F122" i="12"/>
  <c r="C122" i="12"/>
  <c r="D98" i="12"/>
  <c r="F98" i="12"/>
  <c r="E6" i="12"/>
  <c r="E16" i="12"/>
  <c r="E42" i="12"/>
  <c r="D62" i="12"/>
  <c r="E62" i="12" s="1"/>
  <c r="C68" i="12"/>
  <c r="C74" i="12"/>
  <c r="C80" i="12"/>
  <c r="D86" i="12"/>
  <c r="E106" i="12"/>
  <c r="C116" i="12"/>
  <c r="C140" i="12"/>
  <c r="F146" i="12"/>
  <c r="C176" i="12"/>
  <c r="F182" i="12"/>
  <c r="C212" i="12"/>
  <c r="F218" i="12"/>
  <c r="C248" i="12"/>
  <c r="F254" i="12"/>
  <c r="F866" i="12"/>
  <c r="D908" i="12"/>
  <c r="C908" i="12"/>
  <c r="F908" i="12"/>
  <c r="C878" i="12"/>
  <c r="F878" i="12"/>
  <c r="D878" i="12"/>
  <c r="D848" i="12"/>
  <c r="C848" i="12"/>
  <c r="F818" i="12"/>
  <c r="D818" i="12"/>
  <c r="C818" i="12"/>
  <c r="F794" i="12"/>
  <c r="D794" i="12"/>
  <c r="C794" i="12"/>
  <c r="C764" i="12"/>
  <c r="F764" i="12"/>
  <c r="D764" i="12"/>
  <c r="C698" i="12"/>
  <c r="F698" i="12"/>
  <c r="D698" i="12"/>
  <c r="F662" i="12"/>
  <c r="D662" i="12"/>
  <c r="C662" i="12"/>
  <c r="F638" i="12"/>
  <c r="D638" i="12"/>
  <c r="C638" i="12"/>
  <c r="C614" i="12"/>
  <c r="F614" i="12"/>
  <c r="D614" i="12"/>
  <c r="F584" i="12"/>
  <c r="D584" i="12"/>
  <c r="C584" i="12"/>
  <c r="F566" i="12"/>
  <c r="D566" i="12"/>
  <c r="C566" i="12"/>
  <c r="D536" i="12"/>
  <c r="C536" i="12"/>
  <c r="F536" i="12"/>
  <c r="F506" i="12"/>
  <c r="D506" i="12"/>
  <c r="C506" i="12"/>
  <c r="C476" i="12"/>
  <c r="F476" i="12"/>
  <c r="F446" i="12"/>
  <c r="D446" i="12"/>
  <c r="C446" i="12"/>
  <c r="F416" i="12"/>
  <c r="D416" i="12"/>
  <c r="D386" i="12"/>
  <c r="C386" i="12"/>
  <c r="F356" i="12"/>
  <c r="D356" i="12"/>
  <c r="C356" i="12"/>
  <c r="F326" i="12"/>
  <c r="D326" i="12"/>
  <c r="D296" i="12"/>
  <c r="C296" i="12"/>
  <c r="F296" i="12"/>
  <c r="D266" i="12"/>
  <c r="C266" i="12"/>
  <c r="D188" i="12"/>
  <c r="F188" i="12"/>
  <c r="E13" i="12"/>
  <c r="D26" i="12"/>
  <c r="C32" i="12"/>
  <c r="E32" i="12" s="1"/>
  <c r="E34" i="12"/>
  <c r="E3" i="12"/>
  <c r="E12" i="12"/>
  <c r="E19" i="12"/>
  <c r="E22" i="12"/>
  <c r="E29" i="12"/>
  <c r="C38" i="12"/>
  <c r="E38" i="12" s="1"/>
  <c r="E39" i="12"/>
  <c r="E40" i="12"/>
  <c r="E48" i="12"/>
  <c r="E55" i="12"/>
  <c r="E65" i="12"/>
  <c r="D68" i="12"/>
  <c r="D74" i="12"/>
  <c r="E77" i="12"/>
  <c r="D80" i="12"/>
  <c r="E102" i="12"/>
  <c r="D110" i="12"/>
  <c r="D134" i="12"/>
  <c r="F140" i="12"/>
  <c r="C170" i="12"/>
  <c r="F176" i="12"/>
  <c r="C206" i="12"/>
  <c r="F212" i="12"/>
  <c r="C242" i="12"/>
  <c r="F248" i="12"/>
  <c r="F266" i="12"/>
  <c r="F284" i="12"/>
  <c r="D302" i="12"/>
  <c r="F374" i="12"/>
  <c r="F392" i="12"/>
  <c r="C428" i="12"/>
  <c r="D686" i="12"/>
  <c r="F884" i="12"/>
  <c r="D884" i="12"/>
  <c r="D854" i="12"/>
  <c r="C854" i="12"/>
  <c r="F854" i="12"/>
  <c r="F824" i="12"/>
  <c r="D824" i="12"/>
  <c r="C824" i="12"/>
  <c r="F788" i="12"/>
  <c r="D788" i="12"/>
  <c r="C788" i="12"/>
  <c r="F728" i="12"/>
  <c r="D728" i="12"/>
  <c r="C728" i="12"/>
  <c r="F716" i="12"/>
  <c r="D716" i="12"/>
  <c r="C716" i="12"/>
  <c r="C692" i="12"/>
  <c r="F692" i="12"/>
  <c r="D692" i="12"/>
  <c r="F656" i="12"/>
  <c r="D656" i="12"/>
  <c r="C656" i="12"/>
  <c r="F632" i="12"/>
  <c r="D632" i="12"/>
  <c r="C632" i="12"/>
  <c r="D608" i="12"/>
  <c r="C608" i="12"/>
  <c r="F608" i="12"/>
  <c r="F596" i="12"/>
  <c r="D596" i="12"/>
  <c r="C596" i="12"/>
  <c r="F572" i="12"/>
  <c r="D572" i="12"/>
  <c r="C572" i="12"/>
  <c r="C548" i="12"/>
  <c r="F548" i="12"/>
  <c r="D548" i="12"/>
  <c r="F524" i="12"/>
  <c r="D524" i="12"/>
  <c r="C524" i="12"/>
  <c r="D494" i="12"/>
  <c r="F494" i="12"/>
  <c r="C494" i="12"/>
  <c r="D464" i="12"/>
  <c r="C464" i="12"/>
  <c r="F464" i="12"/>
  <c r="F434" i="12"/>
  <c r="D434" i="12"/>
  <c r="C434" i="12"/>
  <c r="C410" i="12"/>
  <c r="F410" i="12"/>
  <c r="D380" i="12"/>
  <c r="C380" i="12"/>
  <c r="F350" i="12"/>
  <c r="D350" i="12"/>
  <c r="C350" i="12"/>
  <c r="F320" i="12"/>
  <c r="D320" i="12"/>
  <c r="D290" i="12"/>
  <c r="C290" i="12"/>
  <c r="F260" i="12"/>
  <c r="D260" i="12"/>
  <c r="C260" i="12"/>
  <c r="E9" i="12"/>
  <c r="E18" i="12"/>
  <c r="E25" i="12"/>
  <c r="E35" i="12"/>
  <c r="E45" i="12"/>
  <c r="E54" i="12"/>
  <c r="F110" i="12"/>
  <c r="F134" i="12"/>
  <c r="C164" i="12"/>
  <c r="E164" i="12" s="1"/>
  <c r="F170" i="12"/>
  <c r="C200" i="12"/>
  <c r="E200" i="12" s="1"/>
  <c r="F206" i="12"/>
  <c r="C236" i="12"/>
  <c r="E236" i="12" s="1"/>
  <c r="F242" i="12"/>
  <c r="C518" i="12"/>
  <c r="F848" i="12"/>
  <c r="E90" i="12"/>
  <c r="E113" i="12"/>
  <c r="E135" i="12"/>
  <c r="E136" i="12"/>
  <c r="E142" i="12"/>
  <c r="E148" i="12"/>
  <c r="E156" i="12"/>
  <c r="E181" i="12"/>
  <c r="E187" i="12"/>
  <c r="E197" i="12"/>
  <c r="E232" i="12"/>
  <c r="E237" i="12"/>
  <c r="E238" i="12"/>
  <c r="E243" i="12"/>
  <c r="E244" i="12"/>
  <c r="E250" i="12"/>
  <c r="E256" i="12"/>
  <c r="E264" i="12"/>
  <c r="E289" i="12"/>
  <c r="E295" i="12"/>
  <c r="E305" i="12"/>
  <c r="E340" i="12"/>
  <c r="E345" i="12"/>
  <c r="E346" i="12"/>
  <c r="E351" i="12"/>
  <c r="E352" i="12"/>
  <c r="E358" i="12"/>
  <c r="E364" i="12"/>
  <c r="E372" i="12"/>
  <c r="E397" i="12"/>
  <c r="E403" i="12"/>
  <c r="E491" i="12"/>
  <c r="E505" i="12"/>
  <c r="E526" i="12"/>
  <c r="E529" i="12"/>
  <c r="E649" i="12"/>
  <c r="E262" i="12"/>
  <c r="E282" i="12"/>
  <c r="E288" i="12"/>
  <c r="E370" i="12"/>
  <c r="E390" i="12"/>
  <c r="E396" i="12"/>
  <c r="E442" i="12"/>
  <c r="E445" i="12"/>
  <c r="E460" i="12"/>
  <c r="E721" i="12"/>
  <c r="E160" i="12"/>
  <c r="E165" i="12"/>
  <c r="E166" i="12"/>
  <c r="E171" i="12"/>
  <c r="E172" i="12"/>
  <c r="E178" i="12"/>
  <c r="E184" i="12"/>
  <c r="E192" i="12"/>
  <c r="E217" i="12"/>
  <c r="E223" i="12"/>
  <c r="E233" i="12"/>
  <c r="E268" i="12"/>
  <c r="E273" i="12"/>
  <c r="E274" i="12"/>
  <c r="E279" i="12"/>
  <c r="E280" i="12"/>
  <c r="E286" i="12"/>
  <c r="E292" i="12"/>
  <c r="E325" i="12"/>
  <c r="E331" i="12"/>
  <c r="E341" i="12"/>
  <c r="E376" i="12"/>
  <c r="E381" i="12"/>
  <c r="E382" i="12"/>
  <c r="E387" i="12"/>
  <c r="E388" i="12"/>
  <c r="E394" i="12"/>
  <c r="E400" i="12"/>
  <c r="E427" i="12"/>
  <c r="E499" i="12"/>
  <c r="E793" i="12"/>
  <c r="E312" i="12"/>
  <c r="E318" i="12"/>
  <c r="E324" i="12"/>
  <c r="E95" i="12"/>
  <c r="E111" i="12"/>
  <c r="E112" i="12"/>
  <c r="E120" i="12"/>
  <c r="E132" i="12"/>
  <c r="E145" i="12"/>
  <c r="E151" i="12"/>
  <c r="E161" i="12"/>
  <c r="E196" i="12"/>
  <c r="E201" i="12"/>
  <c r="E202" i="12"/>
  <c r="E207" i="12"/>
  <c r="E208" i="12"/>
  <c r="E214" i="12"/>
  <c r="E220" i="12"/>
  <c r="E228" i="12"/>
  <c r="E253" i="12"/>
  <c r="E259" i="12"/>
  <c r="E269" i="12"/>
  <c r="E304" i="12"/>
  <c r="E309" i="12"/>
  <c r="E310" i="12"/>
  <c r="E315" i="12"/>
  <c r="E316" i="12"/>
  <c r="E322" i="12"/>
  <c r="E328" i="12"/>
  <c r="E361" i="12"/>
  <c r="E367" i="12"/>
  <c r="E377" i="12"/>
  <c r="E407" i="12"/>
  <c r="E412" i="12"/>
  <c r="E415" i="12"/>
  <c r="E418" i="12"/>
  <c r="E421" i="12"/>
  <c r="E424" i="12"/>
  <c r="E430" i="12"/>
  <c r="E503" i="12"/>
  <c r="E508" i="12"/>
  <c r="E511" i="12"/>
  <c r="E514" i="12"/>
  <c r="E517" i="12"/>
  <c r="E520" i="12"/>
  <c r="E575" i="12"/>
  <c r="E580" i="12"/>
  <c r="E583" i="12"/>
  <c r="E586" i="12"/>
  <c r="E589" i="12"/>
  <c r="E592" i="12"/>
  <c r="E647" i="12"/>
  <c r="E652" i="12"/>
  <c r="E655" i="12"/>
  <c r="E658" i="12"/>
  <c r="E661" i="12"/>
  <c r="E664" i="12"/>
  <c r="E719" i="12"/>
  <c r="E727" i="12"/>
  <c r="E730" i="12"/>
  <c r="E733" i="12"/>
  <c r="E736" i="12"/>
  <c r="E791" i="12"/>
  <c r="E799" i="12"/>
  <c r="E811" i="12"/>
  <c r="E838" i="12"/>
  <c r="E841" i="12"/>
  <c r="E893" i="12"/>
  <c r="F894" i="12"/>
  <c r="E894" i="12" s="1"/>
  <c r="C906" i="12"/>
  <c r="E906" i="12" s="1"/>
  <c r="E598" i="12"/>
  <c r="E601" i="12"/>
  <c r="E604" i="12"/>
  <c r="E670" i="12"/>
  <c r="E673" i="12"/>
  <c r="E676" i="12"/>
  <c r="E742" i="12"/>
  <c r="E745" i="12"/>
  <c r="E829" i="12"/>
  <c r="E538" i="12"/>
  <c r="E610" i="12"/>
  <c r="E682" i="12"/>
  <c r="E847" i="12"/>
  <c r="E849" i="12"/>
  <c r="E853" i="12"/>
  <c r="E865" i="12"/>
  <c r="E867" i="12"/>
  <c r="E886" i="12"/>
  <c r="E467" i="12"/>
  <c r="E472" i="12"/>
  <c r="E475" i="12"/>
  <c r="E478" i="12"/>
  <c r="E481" i="12"/>
  <c r="E484" i="12"/>
  <c r="E539" i="12"/>
  <c r="E544" i="12"/>
  <c r="E547" i="12"/>
  <c r="E550" i="12"/>
  <c r="E553" i="12"/>
  <c r="E556" i="12"/>
  <c r="E611" i="12"/>
  <c r="E616" i="12"/>
  <c r="E619" i="12"/>
  <c r="E622" i="12"/>
  <c r="E625" i="12"/>
  <c r="E628" i="12"/>
  <c r="E683" i="12"/>
  <c r="E688" i="12"/>
  <c r="E691" i="12"/>
  <c r="E694" i="12"/>
  <c r="E697" i="12"/>
  <c r="E700" i="12"/>
  <c r="E755" i="12"/>
  <c r="E763" i="12"/>
  <c r="E769" i="12"/>
  <c r="E839" i="12"/>
  <c r="E851" i="12"/>
  <c r="E863" i="12"/>
  <c r="E892" i="12"/>
  <c r="E895" i="12"/>
  <c r="C911" i="12"/>
  <c r="E911" i="12" s="1"/>
  <c r="E479" i="12"/>
  <c r="E485" i="12"/>
  <c r="E489" i="12"/>
  <c r="E490" i="12"/>
  <c r="E492" i="12"/>
  <c r="E493" i="12"/>
  <c r="E496" i="12"/>
  <c r="E551" i="12"/>
  <c r="E562" i="12"/>
  <c r="E565" i="12"/>
  <c r="E568" i="12"/>
  <c r="E623" i="12"/>
  <c r="E629" i="12"/>
  <c r="E634" i="12"/>
  <c r="E637" i="12"/>
  <c r="E640" i="12"/>
  <c r="E695" i="12"/>
  <c r="E701" i="12"/>
  <c r="E706" i="12"/>
  <c r="E709" i="12"/>
  <c r="E712" i="12"/>
  <c r="E767" i="12"/>
  <c r="E781" i="12"/>
  <c r="E875" i="12"/>
  <c r="E881" i="12"/>
  <c r="E885" i="12"/>
  <c r="E898" i="12"/>
  <c r="E57" i="12"/>
  <c r="E73" i="12"/>
  <c r="E83" i="12"/>
  <c r="E93" i="12"/>
  <c r="E63" i="12"/>
  <c r="E72" i="12"/>
  <c r="E79" i="12"/>
  <c r="E89" i="12"/>
  <c r="E99" i="12"/>
  <c r="E115" i="12"/>
  <c r="E125" i="12"/>
  <c r="E61" i="12"/>
  <c r="E81" i="12"/>
  <c r="E84" i="12"/>
  <c r="E71" i="12"/>
  <c r="E97" i="12"/>
  <c r="E60" i="12"/>
  <c r="E96" i="12"/>
  <c r="E105" i="12"/>
  <c r="E114" i="12"/>
  <c r="E121" i="12"/>
  <c r="E131" i="12"/>
  <c r="E141" i="12"/>
  <c r="E150" i="12"/>
  <c r="E157" i="12"/>
  <c r="E167" i="12"/>
  <c r="E177" i="12"/>
  <c r="E186" i="12"/>
  <c r="E193" i="12"/>
  <c r="E203" i="12"/>
  <c r="E213" i="12"/>
  <c r="E222" i="12"/>
  <c r="E229" i="12"/>
  <c r="E239" i="12"/>
  <c r="E249" i="12"/>
  <c r="E258" i="12"/>
  <c r="E265" i="12"/>
  <c r="E275" i="12"/>
  <c r="E285" i="12"/>
  <c r="E294" i="12"/>
  <c r="E301" i="12"/>
  <c r="E311" i="12"/>
  <c r="E321" i="12"/>
  <c r="E330" i="12"/>
  <c r="E337" i="12"/>
  <c r="E347" i="12"/>
  <c r="E357" i="12"/>
  <c r="E366" i="12"/>
  <c r="E373" i="12"/>
  <c r="E383" i="12"/>
  <c r="E393" i="12"/>
  <c r="E402" i="12"/>
  <c r="E406" i="12"/>
  <c r="E409" i="12"/>
  <c r="E425" i="12"/>
  <c r="E461" i="12"/>
  <c r="E497" i="12"/>
  <c r="E533" i="12"/>
  <c r="E569" i="12"/>
  <c r="E605" i="12"/>
  <c r="E641" i="12"/>
  <c r="E677" i="12"/>
  <c r="E713" i="12"/>
  <c r="E749" i="12"/>
  <c r="E766" i="12"/>
  <c r="E785" i="12"/>
  <c r="E802" i="12"/>
  <c r="E805" i="12"/>
  <c r="E833" i="12"/>
  <c r="E869" i="12"/>
  <c r="E137" i="12"/>
  <c r="E147" i="12"/>
  <c r="E163" i="12"/>
  <c r="E173" i="12"/>
  <c r="E183" i="12"/>
  <c r="E199" i="12"/>
  <c r="E209" i="12"/>
  <c r="E219" i="12"/>
  <c r="E235" i="12"/>
  <c r="E245" i="12"/>
  <c r="E255" i="12"/>
  <c r="E271" i="12"/>
  <c r="E281" i="12"/>
  <c r="E291" i="12"/>
  <c r="E300" i="12"/>
  <c r="E307" i="12"/>
  <c r="E317" i="12"/>
  <c r="E327" i="12"/>
  <c r="E336" i="12"/>
  <c r="E343" i="12"/>
  <c r="E353" i="12"/>
  <c r="E363" i="12"/>
  <c r="E379" i="12"/>
  <c r="E389" i="12"/>
  <c r="E399" i="12"/>
  <c r="E471" i="12"/>
  <c r="E474" i="12"/>
  <c r="E856" i="12"/>
  <c r="E859" i="12"/>
  <c r="E107" i="12"/>
  <c r="E117" i="12"/>
  <c r="E126" i="12"/>
  <c r="E133" i="12"/>
  <c r="E143" i="12"/>
  <c r="E153" i="12"/>
  <c r="E162" i="12"/>
  <c r="E169" i="12"/>
  <c r="E179" i="12"/>
  <c r="E189" i="12"/>
  <c r="E198" i="12"/>
  <c r="E205" i="12"/>
  <c r="E215" i="12"/>
  <c r="E225" i="12"/>
  <c r="E234" i="12"/>
  <c r="E241" i="12"/>
  <c r="E251" i="12"/>
  <c r="E261" i="12"/>
  <c r="E270" i="12"/>
  <c r="E277" i="12"/>
  <c r="E287" i="12"/>
  <c r="E297" i="12"/>
  <c r="E306" i="12"/>
  <c r="E313" i="12"/>
  <c r="E323" i="12"/>
  <c r="E333" i="12"/>
  <c r="E342" i="12"/>
  <c r="E349" i="12"/>
  <c r="E359" i="12"/>
  <c r="E369" i="12"/>
  <c r="E378" i="12"/>
  <c r="E385" i="12"/>
  <c r="E395" i="12"/>
  <c r="E408" i="12"/>
  <c r="E437" i="12"/>
  <c r="E473" i="12"/>
  <c r="E509" i="12"/>
  <c r="E545" i="12"/>
  <c r="E581" i="12"/>
  <c r="E617" i="12"/>
  <c r="E653" i="12"/>
  <c r="E689" i="12"/>
  <c r="E725" i="12"/>
  <c r="E761" i="12"/>
  <c r="E797" i="12"/>
  <c r="E845" i="12"/>
  <c r="E139" i="12"/>
  <c r="E149" i="12"/>
  <c r="E159" i="12"/>
  <c r="E175" i="12"/>
  <c r="E185" i="12"/>
  <c r="E195" i="12"/>
  <c r="E211" i="12"/>
  <c r="E221" i="12"/>
  <c r="E231" i="12"/>
  <c r="E247" i="12"/>
  <c r="E257" i="12"/>
  <c r="E267" i="12"/>
  <c r="E283" i="12"/>
  <c r="E293" i="12"/>
  <c r="E303" i="12"/>
  <c r="E319" i="12"/>
  <c r="E329" i="12"/>
  <c r="E339" i="12"/>
  <c r="E355" i="12"/>
  <c r="E365" i="12"/>
  <c r="E375" i="12"/>
  <c r="E391" i="12"/>
  <c r="E401" i="12"/>
  <c r="E748" i="12"/>
  <c r="E784" i="12"/>
  <c r="E138" i="12"/>
  <c r="E174" i="12"/>
  <c r="E210" i="12"/>
  <c r="E521" i="12"/>
  <c r="E557" i="12"/>
  <c r="E593" i="12"/>
  <c r="E665" i="12"/>
  <c r="E737" i="12"/>
  <c r="E773" i="12"/>
  <c r="E815" i="12"/>
  <c r="E857" i="12"/>
  <c r="E423" i="12"/>
  <c r="E426" i="12"/>
  <c r="E441" i="12"/>
  <c r="E444" i="12"/>
  <c r="E411" i="12"/>
  <c r="E414" i="12"/>
  <c r="E429" i="12"/>
  <c r="E432" i="12"/>
  <c r="E447" i="12"/>
  <c r="E450" i="12"/>
  <c r="E405" i="12"/>
  <c r="E417" i="12"/>
  <c r="E420" i="12"/>
  <c r="E435" i="12"/>
  <c r="E438" i="12"/>
  <c r="E459" i="12"/>
  <c r="E462" i="12"/>
  <c r="E477" i="12"/>
  <c r="E480" i="12"/>
  <c r="E495" i="12"/>
  <c r="E498" i="12"/>
  <c r="E513" i="12"/>
  <c r="E516" i="12"/>
  <c r="E531" i="12"/>
  <c r="E534" i="12"/>
  <c r="E549" i="12"/>
  <c r="E552" i="12"/>
  <c r="E567" i="12"/>
  <c r="E570" i="12"/>
  <c r="E585" i="12"/>
  <c r="E588" i="12"/>
  <c r="E603" i="12"/>
  <c r="E606" i="12"/>
  <c r="E621" i="12"/>
  <c r="E624" i="12"/>
  <c r="E639" i="12"/>
  <c r="E642" i="12"/>
  <c r="E657" i="12"/>
  <c r="E660" i="12"/>
  <c r="E675" i="12"/>
  <c r="E678" i="12"/>
  <c r="E693" i="12"/>
  <c r="E696" i="12"/>
  <c r="E711" i="12"/>
  <c r="E714" i="12"/>
  <c r="E729" i="12"/>
  <c r="E732" i="12"/>
  <c r="E747" i="12"/>
  <c r="E750" i="12"/>
  <c r="E754" i="12"/>
  <c r="E765" i="12"/>
  <c r="E768" i="12"/>
  <c r="E772" i="12"/>
  <c r="E783" i="12"/>
  <c r="E786" i="12"/>
  <c r="E790" i="12"/>
  <c r="E801" i="12"/>
  <c r="E804" i="12"/>
  <c r="E808" i="12"/>
  <c r="E819" i="12"/>
  <c r="E822" i="12"/>
  <c r="E826" i="12"/>
  <c r="E837" i="12"/>
  <c r="E840" i="12"/>
  <c r="E844" i="12"/>
  <c r="E855" i="12"/>
  <c r="E858" i="12"/>
  <c r="E862" i="12"/>
  <c r="E873" i="12"/>
  <c r="E876" i="12"/>
  <c r="E880" i="12"/>
  <c r="E891" i="12"/>
  <c r="E909" i="12"/>
  <c r="E465" i="12"/>
  <c r="E468" i="12"/>
  <c r="E483" i="12"/>
  <c r="E486" i="12"/>
  <c r="E501" i="12"/>
  <c r="E504" i="12"/>
  <c r="E519" i="12"/>
  <c r="E522" i="12"/>
  <c r="E537" i="12"/>
  <c r="E540" i="12"/>
  <c r="E555" i="12"/>
  <c r="E558" i="12"/>
  <c r="E573" i="12"/>
  <c r="E576" i="12"/>
  <c r="E591" i="12"/>
  <c r="E594" i="12"/>
  <c r="E609" i="12"/>
  <c r="E612" i="12"/>
  <c r="E627" i="12"/>
  <c r="E630" i="12"/>
  <c r="E645" i="12"/>
  <c r="E663" i="12"/>
  <c r="E666" i="12"/>
  <c r="E681" i="12"/>
  <c r="E684" i="12"/>
  <c r="E699" i="12"/>
  <c r="E702" i="12"/>
  <c r="E717" i="12"/>
  <c r="E720" i="12"/>
  <c r="E724" i="12"/>
  <c r="E735" i="12"/>
  <c r="E738" i="12"/>
  <c r="E753" i="12"/>
  <c r="E756" i="12"/>
  <c r="E760" i="12"/>
  <c r="E771" i="12"/>
  <c r="E774" i="12"/>
  <c r="E778" i="12"/>
  <c r="E789" i="12"/>
  <c r="E792" i="12"/>
  <c r="E796" i="12"/>
  <c r="E807" i="12"/>
  <c r="E810" i="12"/>
  <c r="E814" i="12"/>
  <c r="E825" i="12"/>
  <c r="E828" i="12"/>
  <c r="E832" i="12"/>
  <c r="E843" i="12"/>
  <c r="E846" i="12"/>
  <c r="E850" i="12"/>
  <c r="E861" i="12"/>
  <c r="E864" i="12"/>
  <c r="E868" i="12"/>
  <c r="E879" i="12"/>
  <c r="E882" i="12"/>
  <c r="E897" i="12"/>
  <c r="E900" i="12"/>
  <c r="E507" i="12"/>
  <c r="E510" i="12"/>
  <c r="E525" i="12"/>
  <c r="E528" i="12"/>
  <c r="E543" i="12"/>
  <c r="E546" i="12"/>
  <c r="E561" i="12"/>
  <c r="E564" i="12"/>
  <c r="E579" i="12"/>
  <c r="E582" i="12"/>
  <c r="E597" i="12"/>
  <c r="E600" i="12"/>
  <c r="E615" i="12"/>
  <c r="E618" i="12"/>
  <c r="E633" i="12"/>
  <c r="E636" i="12"/>
  <c r="E651" i="12"/>
  <c r="E654" i="12"/>
  <c r="E669" i="12"/>
  <c r="E672" i="12"/>
  <c r="E687" i="12"/>
  <c r="E690" i="12"/>
  <c r="E705" i="12"/>
  <c r="E708" i="12"/>
  <c r="E723" i="12"/>
  <c r="E726" i="12"/>
  <c r="E741" i="12"/>
  <c r="E744" i="12"/>
  <c r="E759" i="12"/>
  <c r="E762" i="12"/>
  <c r="E777" i="12"/>
  <c r="E780" i="12"/>
  <c r="E795" i="12"/>
  <c r="E798" i="12"/>
  <c r="E813" i="12"/>
  <c r="E816" i="12"/>
  <c r="E834" i="12"/>
  <c r="E852" i="12"/>
  <c r="E870" i="12"/>
  <c r="E888" i="12"/>
  <c r="G836" i="1"/>
  <c r="D836" i="1"/>
  <c r="E836" i="1" s="1"/>
  <c r="C836" i="1"/>
  <c r="G835" i="1"/>
  <c r="D835" i="1"/>
  <c r="E835" i="1" s="1"/>
  <c r="C835" i="1"/>
  <c r="G834" i="1"/>
  <c r="D834" i="1"/>
  <c r="E834" i="1" s="1"/>
  <c r="C834" i="1"/>
  <c r="G833" i="1"/>
  <c r="E833" i="1"/>
  <c r="D833" i="1"/>
  <c r="C833" i="1"/>
  <c r="G832" i="1"/>
  <c r="D832" i="1"/>
  <c r="C832" i="1"/>
  <c r="G831" i="1"/>
  <c r="D831" i="1"/>
  <c r="E831" i="1" s="1"/>
  <c r="C831" i="1"/>
  <c r="G830" i="1"/>
  <c r="F830" i="1"/>
  <c r="D830" i="1"/>
  <c r="C830" i="1"/>
  <c r="G829" i="1"/>
  <c r="F829" i="1"/>
  <c r="D829" i="1"/>
  <c r="C829" i="1"/>
  <c r="G828" i="1"/>
  <c r="F828" i="1"/>
  <c r="D828" i="1"/>
  <c r="C828" i="1"/>
  <c r="G827" i="1"/>
  <c r="F827" i="1"/>
  <c r="D827" i="1"/>
  <c r="C827" i="1"/>
  <c r="G826" i="1"/>
  <c r="F826" i="1"/>
  <c r="D826" i="1"/>
  <c r="C826" i="1"/>
  <c r="G825" i="1"/>
  <c r="F825" i="1"/>
  <c r="D825" i="1"/>
  <c r="C825" i="1"/>
  <c r="G824" i="1"/>
  <c r="F824" i="1"/>
  <c r="D824" i="1"/>
  <c r="C824" i="1"/>
  <c r="G823" i="1"/>
  <c r="F823" i="1"/>
  <c r="D823" i="1"/>
  <c r="C823" i="1"/>
  <c r="G822" i="1"/>
  <c r="F822" i="1"/>
  <c r="D822" i="1"/>
  <c r="C822" i="1"/>
  <c r="G821" i="1"/>
  <c r="F821" i="1"/>
  <c r="D821" i="1"/>
  <c r="C821" i="1"/>
  <c r="G820" i="1"/>
  <c r="F820" i="1"/>
  <c r="D820" i="1"/>
  <c r="C820" i="1"/>
  <c r="G819" i="1"/>
  <c r="F819" i="1"/>
  <c r="D819" i="1"/>
  <c r="C819" i="1"/>
  <c r="G818" i="1"/>
  <c r="F818" i="1"/>
  <c r="D818" i="1"/>
  <c r="C818" i="1"/>
  <c r="G817" i="1"/>
  <c r="F817" i="1"/>
  <c r="D817" i="1"/>
  <c r="C817" i="1"/>
  <c r="G816" i="1"/>
  <c r="F816" i="1"/>
  <c r="D816" i="1"/>
  <c r="C816" i="1"/>
  <c r="G815" i="1"/>
  <c r="F815" i="1"/>
  <c r="D815" i="1"/>
  <c r="C815" i="1"/>
  <c r="G814" i="1"/>
  <c r="F814" i="1"/>
  <c r="D814" i="1"/>
  <c r="C814" i="1"/>
  <c r="G813" i="1"/>
  <c r="F813" i="1"/>
  <c r="D813" i="1"/>
  <c r="C813" i="1"/>
  <c r="G812" i="1"/>
  <c r="F812" i="1"/>
  <c r="D812" i="1"/>
  <c r="C812" i="1"/>
  <c r="G811" i="1"/>
  <c r="F811" i="1"/>
  <c r="D811" i="1"/>
  <c r="C811" i="1"/>
  <c r="G810" i="1"/>
  <c r="F810" i="1"/>
  <c r="D810" i="1"/>
  <c r="C810" i="1"/>
  <c r="G809" i="1"/>
  <c r="F809" i="1"/>
  <c r="D809" i="1"/>
  <c r="C809" i="1"/>
  <c r="G808" i="1"/>
  <c r="F808" i="1"/>
  <c r="D808" i="1"/>
  <c r="C808" i="1"/>
  <c r="G807" i="1"/>
  <c r="F807" i="1"/>
  <c r="D807" i="1"/>
  <c r="C807" i="1"/>
  <c r="G806" i="1"/>
  <c r="F806" i="1"/>
  <c r="D806" i="1"/>
  <c r="C806" i="1"/>
  <c r="G805" i="1"/>
  <c r="F805" i="1"/>
  <c r="D805" i="1"/>
  <c r="C805" i="1"/>
  <c r="G804" i="1"/>
  <c r="F804" i="1"/>
  <c r="D804" i="1"/>
  <c r="C804" i="1"/>
  <c r="G803" i="1"/>
  <c r="F803" i="1"/>
  <c r="D803" i="1"/>
  <c r="C803" i="1"/>
  <c r="G802" i="1"/>
  <c r="F802" i="1"/>
  <c r="D802" i="1"/>
  <c r="C802" i="1"/>
  <c r="G801" i="1"/>
  <c r="F801" i="1"/>
  <c r="D801" i="1"/>
  <c r="C801" i="1"/>
  <c r="G800" i="1"/>
  <c r="F800" i="1"/>
  <c r="D800" i="1"/>
  <c r="C800" i="1"/>
  <c r="G799" i="1"/>
  <c r="F799" i="1"/>
  <c r="D799" i="1"/>
  <c r="C799" i="1"/>
  <c r="G798" i="1"/>
  <c r="F798" i="1"/>
  <c r="D798" i="1"/>
  <c r="C798" i="1"/>
  <c r="G797" i="1"/>
  <c r="F797" i="1"/>
  <c r="D797" i="1"/>
  <c r="C797" i="1"/>
  <c r="G796" i="1"/>
  <c r="F796" i="1"/>
  <c r="D796" i="1"/>
  <c r="C796" i="1"/>
  <c r="G795" i="1"/>
  <c r="F795" i="1"/>
  <c r="D795" i="1"/>
  <c r="C795" i="1"/>
  <c r="G794" i="1"/>
  <c r="F794" i="1"/>
  <c r="D794" i="1"/>
  <c r="C794" i="1"/>
  <c r="G793" i="1"/>
  <c r="F793" i="1"/>
  <c r="D793" i="1"/>
  <c r="C793" i="1"/>
  <c r="G792" i="1"/>
  <c r="F792" i="1"/>
  <c r="D792" i="1"/>
  <c r="C792" i="1"/>
  <c r="G791" i="1"/>
  <c r="F791" i="1"/>
  <c r="D791" i="1"/>
  <c r="C791" i="1"/>
  <c r="G790" i="1"/>
  <c r="F790" i="1"/>
  <c r="D790" i="1"/>
  <c r="C790" i="1"/>
  <c r="G789" i="1"/>
  <c r="F789" i="1"/>
  <c r="D789" i="1"/>
  <c r="C789" i="1"/>
  <c r="G788" i="1"/>
  <c r="F788" i="1"/>
  <c r="D788" i="1"/>
  <c r="C788" i="1"/>
  <c r="G787" i="1"/>
  <c r="F787" i="1"/>
  <c r="D787" i="1"/>
  <c r="C787" i="1"/>
  <c r="G786" i="1"/>
  <c r="F786" i="1"/>
  <c r="D786" i="1"/>
  <c r="C786" i="1"/>
  <c r="G785" i="1"/>
  <c r="F785" i="1"/>
  <c r="D785" i="1"/>
  <c r="C785" i="1"/>
  <c r="G784" i="1"/>
  <c r="F784" i="1"/>
  <c r="D784" i="1"/>
  <c r="C784" i="1"/>
  <c r="G783" i="1"/>
  <c r="F783" i="1"/>
  <c r="D783" i="1"/>
  <c r="C783" i="1"/>
  <c r="G782" i="1"/>
  <c r="F782" i="1"/>
  <c r="D782" i="1"/>
  <c r="C782" i="1"/>
  <c r="G781" i="1"/>
  <c r="F781" i="1"/>
  <c r="D781" i="1"/>
  <c r="C781" i="1"/>
  <c r="G780" i="1"/>
  <c r="F780" i="1"/>
  <c r="D780" i="1"/>
  <c r="C780" i="1"/>
  <c r="G779" i="1"/>
  <c r="F779" i="1"/>
  <c r="D779" i="1"/>
  <c r="C779" i="1"/>
  <c r="G778" i="1"/>
  <c r="F778" i="1"/>
  <c r="D778" i="1"/>
  <c r="C778" i="1"/>
  <c r="G777" i="1"/>
  <c r="F777" i="1"/>
  <c r="D777" i="1"/>
  <c r="C777" i="1"/>
  <c r="G776" i="1"/>
  <c r="F776" i="1"/>
  <c r="D776" i="1"/>
  <c r="C776" i="1"/>
  <c r="G775" i="1"/>
  <c r="F775" i="1"/>
  <c r="D775" i="1"/>
  <c r="C775" i="1"/>
  <c r="G774" i="1"/>
  <c r="F774" i="1"/>
  <c r="D774" i="1"/>
  <c r="C774" i="1"/>
  <c r="G773" i="1"/>
  <c r="F773" i="1"/>
  <c r="D773" i="1"/>
  <c r="C773" i="1"/>
  <c r="G772" i="1"/>
  <c r="F772" i="1"/>
  <c r="D772" i="1"/>
  <c r="C772" i="1"/>
  <c r="G771" i="1"/>
  <c r="F771" i="1"/>
  <c r="D771" i="1"/>
  <c r="C771" i="1"/>
  <c r="G770" i="1"/>
  <c r="F770" i="1"/>
  <c r="D770" i="1"/>
  <c r="C770" i="1"/>
  <c r="G769" i="1"/>
  <c r="F769" i="1"/>
  <c r="D769" i="1"/>
  <c r="C769" i="1"/>
  <c r="G768" i="1"/>
  <c r="F768" i="1"/>
  <c r="D768" i="1"/>
  <c r="C768" i="1"/>
  <c r="G767" i="1"/>
  <c r="F767" i="1"/>
  <c r="D767" i="1"/>
  <c r="C767" i="1"/>
  <c r="G766" i="1"/>
  <c r="F766" i="1"/>
  <c r="D766" i="1"/>
  <c r="C766" i="1"/>
  <c r="G765" i="1"/>
  <c r="F765" i="1"/>
  <c r="D765" i="1"/>
  <c r="C765" i="1"/>
  <c r="G764" i="1"/>
  <c r="F764" i="1"/>
  <c r="D764" i="1"/>
  <c r="C764" i="1"/>
  <c r="G763" i="1"/>
  <c r="F763" i="1"/>
  <c r="D763" i="1"/>
  <c r="C763" i="1"/>
  <c r="G762" i="1"/>
  <c r="F762" i="1"/>
  <c r="D762" i="1"/>
  <c r="C762" i="1"/>
  <c r="G761" i="1"/>
  <c r="F761" i="1"/>
  <c r="D761" i="1"/>
  <c r="C761" i="1"/>
  <c r="G760" i="1"/>
  <c r="F760" i="1"/>
  <c r="D760" i="1"/>
  <c r="C760" i="1"/>
  <c r="G759" i="1"/>
  <c r="F759" i="1"/>
  <c r="D759" i="1"/>
  <c r="C759" i="1"/>
  <c r="G758" i="1"/>
  <c r="F758" i="1"/>
  <c r="D758" i="1"/>
  <c r="C758" i="1"/>
  <c r="G757" i="1"/>
  <c r="F757" i="1"/>
  <c r="D757" i="1"/>
  <c r="C757" i="1"/>
  <c r="G756" i="1"/>
  <c r="F756" i="1"/>
  <c r="D756" i="1"/>
  <c r="C756" i="1"/>
  <c r="G755" i="1"/>
  <c r="F755" i="1"/>
  <c r="D755" i="1"/>
  <c r="C755" i="1"/>
  <c r="G754" i="1"/>
  <c r="F754" i="1"/>
  <c r="D754" i="1"/>
  <c r="C754" i="1"/>
  <c r="G753" i="1"/>
  <c r="F753" i="1"/>
  <c r="D753" i="1"/>
  <c r="C753" i="1"/>
  <c r="G752" i="1"/>
  <c r="F752" i="1"/>
  <c r="D752" i="1"/>
  <c r="C752" i="1"/>
  <c r="G751" i="1"/>
  <c r="F751" i="1"/>
  <c r="D751" i="1"/>
  <c r="C751" i="1"/>
  <c r="G750" i="1"/>
  <c r="F750" i="1"/>
  <c r="D750" i="1"/>
  <c r="C750" i="1"/>
  <c r="G749" i="1"/>
  <c r="F749" i="1"/>
  <c r="D749" i="1"/>
  <c r="C749" i="1"/>
  <c r="G748" i="1"/>
  <c r="F748" i="1"/>
  <c r="D748" i="1"/>
  <c r="C748" i="1"/>
  <c r="G747" i="1"/>
  <c r="F747" i="1"/>
  <c r="D747" i="1"/>
  <c r="C747" i="1"/>
  <c r="G746" i="1"/>
  <c r="F746" i="1"/>
  <c r="D746" i="1"/>
  <c r="C746" i="1"/>
  <c r="G745" i="1"/>
  <c r="F745" i="1"/>
  <c r="D745" i="1"/>
  <c r="C745" i="1"/>
  <c r="G744" i="1"/>
  <c r="F744" i="1"/>
  <c r="D744" i="1"/>
  <c r="C744" i="1"/>
  <c r="G743" i="1"/>
  <c r="F743" i="1"/>
  <c r="D743" i="1"/>
  <c r="C743" i="1"/>
  <c r="G742" i="1"/>
  <c r="F742" i="1"/>
  <c r="D742" i="1"/>
  <c r="C742" i="1"/>
  <c r="G741" i="1"/>
  <c r="F741" i="1"/>
  <c r="D741" i="1"/>
  <c r="C741" i="1"/>
  <c r="G740" i="1"/>
  <c r="F740" i="1"/>
  <c r="D740" i="1"/>
  <c r="C740" i="1"/>
  <c r="G739" i="1"/>
  <c r="F739" i="1"/>
  <c r="D739" i="1"/>
  <c r="C739" i="1"/>
  <c r="G738" i="1"/>
  <c r="F738" i="1"/>
  <c r="D738" i="1"/>
  <c r="C738" i="1"/>
  <c r="G737" i="1"/>
  <c r="F737" i="1"/>
  <c r="D737" i="1"/>
  <c r="C737" i="1"/>
  <c r="G736" i="1"/>
  <c r="F736" i="1"/>
  <c r="D736" i="1"/>
  <c r="C736" i="1"/>
  <c r="G735" i="1"/>
  <c r="F735" i="1"/>
  <c r="D735" i="1"/>
  <c r="C735" i="1"/>
  <c r="G734" i="1"/>
  <c r="F734" i="1"/>
  <c r="D734" i="1"/>
  <c r="C734" i="1"/>
  <c r="G733" i="1"/>
  <c r="F733" i="1"/>
  <c r="D733" i="1"/>
  <c r="C733" i="1"/>
  <c r="G732" i="1"/>
  <c r="F732" i="1"/>
  <c r="D732" i="1"/>
  <c r="C732" i="1"/>
  <c r="G731" i="1"/>
  <c r="F731" i="1"/>
  <c r="D731" i="1"/>
  <c r="C731" i="1"/>
  <c r="G730" i="1"/>
  <c r="F730" i="1"/>
  <c r="D730" i="1"/>
  <c r="C730" i="1"/>
  <c r="G729" i="1"/>
  <c r="F729" i="1"/>
  <c r="D729" i="1"/>
  <c r="C729" i="1"/>
  <c r="G728" i="1"/>
  <c r="F728" i="1"/>
  <c r="D728" i="1"/>
  <c r="C728" i="1"/>
  <c r="G727" i="1"/>
  <c r="F727" i="1"/>
  <c r="D727" i="1"/>
  <c r="C727" i="1"/>
  <c r="G726" i="1"/>
  <c r="F726" i="1"/>
  <c r="D726" i="1"/>
  <c r="C726" i="1"/>
  <c r="G725" i="1"/>
  <c r="F725" i="1"/>
  <c r="D725" i="1"/>
  <c r="C725" i="1"/>
  <c r="G724" i="1"/>
  <c r="F724" i="1"/>
  <c r="D724" i="1"/>
  <c r="C724" i="1"/>
  <c r="G723" i="1"/>
  <c r="F723" i="1"/>
  <c r="D723" i="1"/>
  <c r="C723" i="1"/>
  <c r="G722" i="1"/>
  <c r="F722" i="1"/>
  <c r="D722" i="1"/>
  <c r="C722" i="1"/>
  <c r="G721" i="1"/>
  <c r="F721" i="1"/>
  <c r="D721" i="1"/>
  <c r="C721" i="1"/>
  <c r="G720" i="1"/>
  <c r="F720" i="1"/>
  <c r="D720" i="1"/>
  <c r="C720" i="1"/>
  <c r="G719" i="1"/>
  <c r="F719" i="1"/>
  <c r="D719" i="1"/>
  <c r="C719" i="1"/>
  <c r="G718" i="1"/>
  <c r="F718" i="1"/>
  <c r="D718" i="1"/>
  <c r="C718" i="1"/>
  <c r="G717" i="1"/>
  <c r="F717" i="1"/>
  <c r="D717" i="1"/>
  <c r="C717" i="1"/>
  <c r="G716" i="1"/>
  <c r="F716" i="1"/>
  <c r="D716" i="1"/>
  <c r="C716" i="1"/>
  <c r="G715" i="1"/>
  <c r="F715" i="1"/>
  <c r="D715" i="1"/>
  <c r="C715" i="1"/>
  <c r="G714" i="1"/>
  <c r="F714" i="1"/>
  <c r="D714" i="1"/>
  <c r="C714" i="1"/>
  <c r="G713" i="1"/>
  <c r="F713" i="1"/>
  <c r="D713" i="1"/>
  <c r="C713" i="1"/>
  <c r="G712" i="1"/>
  <c r="F712" i="1"/>
  <c r="D712" i="1"/>
  <c r="C712" i="1"/>
  <c r="G711" i="1"/>
  <c r="F711" i="1"/>
  <c r="D711" i="1"/>
  <c r="C711" i="1"/>
  <c r="G710" i="1"/>
  <c r="F710" i="1"/>
  <c r="D710" i="1"/>
  <c r="C710" i="1"/>
  <c r="G709" i="1"/>
  <c r="F709" i="1"/>
  <c r="D709" i="1"/>
  <c r="C709" i="1"/>
  <c r="G708" i="1"/>
  <c r="F708" i="1"/>
  <c r="D708" i="1"/>
  <c r="C708" i="1"/>
  <c r="G707" i="1"/>
  <c r="F707" i="1"/>
  <c r="D707" i="1"/>
  <c r="C707" i="1"/>
  <c r="G706" i="1"/>
  <c r="F706" i="1"/>
  <c r="D706" i="1"/>
  <c r="C706" i="1"/>
  <c r="G705" i="1"/>
  <c r="F705" i="1"/>
  <c r="D705" i="1"/>
  <c r="C705" i="1"/>
  <c r="G704" i="1"/>
  <c r="F704" i="1"/>
  <c r="D704" i="1"/>
  <c r="C704" i="1"/>
  <c r="G703" i="1"/>
  <c r="F703" i="1"/>
  <c r="D703" i="1"/>
  <c r="C703" i="1"/>
  <c r="G702" i="1"/>
  <c r="F702" i="1"/>
  <c r="D702" i="1"/>
  <c r="C702" i="1"/>
  <c r="G701" i="1"/>
  <c r="F701" i="1"/>
  <c r="D701" i="1"/>
  <c r="C701" i="1"/>
  <c r="G700" i="1"/>
  <c r="F700" i="1"/>
  <c r="D700" i="1"/>
  <c r="C700" i="1"/>
  <c r="G699" i="1"/>
  <c r="F699" i="1"/>
  <c r="D699" i="1"/>
  <c r="C699" i="1"/>
  <c r="G698" i="1"/>
  <c r="F698" i="1"/>
  <c r="D698" i="1"/>
  <c r="C698" i="1"/>
  <c r="G697" i="1"/>
  <c r="F697" i="1"/>
  <c r="D697" i="1"/>
  <c r="C697" i="1"/>
  <c r="G696" i="1"/>
  <c r="F696" i="1"/>
  <c r="D696" i="1"/>
  <c r="C696" i="1"/>
  <c r="G695" i="1"/>
  <c r="F695" i="1"/>
  <c r="D695" i="1"/>
  <c r="C695" i="1"/>
  <c r="G694" i="1"/>
  <c r="F694" i="1"/>
  <c r="D694" i="1"/>
  <c r="C694" i="1"/>
  <c r="G693" i="1"/>
  <c r="F693" i="1"/>
  <c r="D693" i="1"/>
  <c r="C693" i="1"/>
  <c r="G692" i="1"/>
  <c r="F692" i="1"/>
  <c r="D692" i="1"/>
  <c r="C692" i="1"/>
  <c r="G691" i="1"/>
  <c r="F691" i="1"/>
  <c r="D691" i="1"/>
  <c r="C691" i="1"/>
  <c r="G690" i="1"/>
  <c r="F690" i="1"/>
  <c r="D690" i="1"/>
  <c r="C690" i="1"/>
  <c r="G689" i="1"/>
  <c r="F689" i="1"/>
  <c r="D689" i="1"/>
  <c r="C689" i="1"/>
  <c r="G688" i="1"/>
  <c r="F688" i="1"/>
  <c r="D688" i="1"/>
  <c r="C688" i="1"/>
  <c r="G687" i="1"/>
  <c r="F687" i="1"/>
  <c r="D687" i="1"/>
  <c r="C687" i="1"/>
  <c r="G686" i="1"/>
  <c r="F686" i="1"/>
  <c r="D686" i="1"/>
  <c r="C686" i="1"/>
  <c r="G685" i="1"/>
  <c r="F685" i="1"/>
  <c r="D685" i="1"/>
  <c r="C685" i="1"/>
  <c r="G684" i="1"/>
  <c r="F684" i="1"/>
  <c r="D684" i="1"/>
  <c r="C684" i="1"/>
  <c r="G683" i="1"/>
  <c r="F683" i="1"/>
  <c r="D683" i="1"/>
  <c r="C683" i="1"/>
  <c r="G682" i="1"/>
  <c r="F682" i="1"/>
  <c r="D682" i="1"/>
  <c r="C682" i="1"/>
  <c r="G681" i="1"/>
  <c r="F681" i="1"/>
  <c r="D681" i="1"/>
  <c r="C681" i="1"/>
  <c r="G680" i="1"/>
  <c r="F680" i="1"/>
  <c r="D680" i="1"/>
  <c r="C680" i="1"/>
  <c r="G679" i="1"/>
  <c r="F679" i="1"/>
  <c r="D679" i="1"/>
  <c r="C679" i="1"/>
  <c r="G678" i="1"/>
  <c r="F678" i="1"/>
  <c r="D678" i="1"/>
  <c r="C678" i="1"/>
  <c r="G677" i="1"/>
  <c r="F677" i="1"/>
  <c r="D677" i="1"/>
  <c r="C677" i="1"/>
  <c r="G676" i="1"/>
  <c r="F676" i="1"/>
  <c r="D676" i="1"/>
  <c r="C676" i="1"/>
  <c r="G675" i="1"/>
  <c r="F675" i="1"/>
  <c r="D675" i="1"/>
  <c r="C675" i="1"/>
  <c r="G674" i="1"/>
  <c r="F674" i="1"/>
  <c r="D674" i="1"/>
  <c r="C674" i="1"/>
  <c r="G673" i="1"/>
  <c r="F673" i="1"/>
  <c r="D673" i="1"/>
  <c r="C673" i="1"/>
  <c r="G672" i="1"/>
  <c r="F672" i="1"/>
  <c r="D672" i="1"/>
  <c r="C672" i="1"/>
  <c r="G671" i="1"/>
  <c r="F671" i="1"/>
  <c r="D671" i="1"/>
  <c r="C671" i="1"/>
  <c r="G670" i="1"/>
  <c r="F670" i="1"/>
  <c r="D670" i="1"/>
  <c r="C670" i="1"/>
  <c r="G669" i="1"/>
  <c r="F669" i="1"/>
  <c r="D669" i="1"/>
  <c r="C669" i="1"/>
  <c r="G668" i="1"/>
  <c r="F668" i="1"/>
  <c r="D668" i="1"/>
  <c r="C668" i="1"/>
  <c r="G667" i="1"/>
  <c r="F667" i="1"/>
  <c r="D667" i="1"/>
  <c r="C667" i="1"/>
  <c r="G666" i="1"/>
  <c r="F666" i="1"/>
  <c r="D666" i="1"/>
  <c r="C666" i="1"/>
  <c r="G665" i="1"/>
  <c r="F665" i="1"/>
  <c r="D665" i="1"/>
  <c r="C665" i="1"/>
  <c r="G664" i="1"/>
  <c r="F664" i="1"/>
  <c r="D664" i="1"/>
  <c r="C664" i="1"/>
  <c r="G663" i="1"/>
  <c r="F663" i="1"/>
  <c r="D663" i="1"/>
  <c r="C663" i="1"/>
  <c r="G662" i="1"/>
  <c r="F662" i="1"/>
  <c r="D662" i="1"/>
  <c r="C662" i="1"/>
  <c r="G661" i="1"/>
  <c r="F661" i="1"/>
  <c r="D661" i="1"/>
  <c r="C661" i="1"/>
  <c r="G660" i="1"/>
  <c r="F660" i="1"/>
  <c r="D660" i="1"/>
  <c r="C660" i="1"/>
  <c r="G659" i="1"/>
  <c r="F659" i="1"/>
  <c r="D659" i="1"/>
  <c r="C659" i="1"/>
  <c r="G658" i="1"/>
  <c r="F658" i="1"/>
  <c r="D658" i="1"/>
  <c r="C658" i="1"/>
  <c r="G657" i="1"/>
  <c r="F657" i="1"/>
  <c r="D657" i="1"/>
  <c r="C657" i="1"/>
  <c r="G656" i="1"/>
  <c r="F656" i="1"/>
  <c r="D656" i="1"/>
  <c r="C656" i="1"/>
  <c r="G655" i="1"/>
  <c r="F655" i="1"/>
  <c r="D655" i="1"/>
  <c r="C655" i="1"/>
  <c r="G654" i="1"/>
  <c r="F654" i="1"/>
  <c r="D654" i="1"/>
  <c r="C654" i="1"/>
  <c r="G653" i="1"/>
  <c r="F653" i="1"/>
  <c r="D653" i="1"/>
  <c r="C653" i="1"/>
  <c r="G652" i="1"/>
  <c r="F652" i="1"/>
  <c r="D652" i="1"/>
  <c r="C652" i="1"/>
  <c r="G651" i="1"/>
  <c r="F651" i="1"/>
  <c r="D651" i="1"/>
  <c r="C651" i="1"/>
  <c r="G650" i="1"/>
  <c r="F650" i="1"/>
  <c r="D650" i="1"/>
  <c r="C650" i="1"/>
  <c r="G649" i="1"/>
  <c r="F649" i="1"/>
  <c r="D649" i="1"/>
  <c r="C649" i="1"/>
  <c r="G648" i="1"/>
  <c r="F648" i="1"/>
  <c r="D648" i="1"/>
  <c r="C648" i="1"/>
  <c r="G647" i="1"/>
  <c r="F647" i="1"/>
  <c r="D647" i="1"/>
  <c r="C647" i="1"/>
  <c r="G646" i="1"/>
  <c r="F646" i="1"/>
  <c r="D646" i="1"/>
  <c r="C646" i="1"/>
  <c r="G645" i="1"/>
  <c r="F645" i="1"/>
  <c r="D645" i="1"/>
  <c r="C645" i="1"/>
  <c r="G644" i="1"/>
  <c r="F644" i="1"/>
  <c r="D644" i="1"/>
  <c r="C644" i="1"/>
  <c r="G643" i="1"/>
  <c r="F643" i="1"/>
  <c r="D643" i="1"/>
  <c r="C643" i="1"/>
  <c r="G642" i="1"/>
  <c r="F642" i="1"/>
  <c r="D642" i="1"/>
  <c r="C642" i="1"/>
  <c r="G641" i="1"/>
  <c r="F641" i="1"/>
  <c r="D641" i="1"/>
  <c r="C641" i="1"/>
  <c r="G640" i="1"/>
  <c r="F640" i="1"/>
  <c r="D640" i="1"/>
  <c r="C640" i="1"/>
  <c r="G639" i="1"/>
  <c r="F639" i="1"/>
  <c r="D639" i="1"/>
  <c r="C639" i="1"/>
  <c r="G638" i="1"/>
  <c r="F638" i="1"/>
  <c r="D638" i="1"/>
  <c r="C638" i="1"/>
  <c r="G637" i="1"/>
  <c r="F637" i="1"/>
  <c r="D637" i="1"/>
  <c r="C637" i="1"/>
  <c r="G636" i="1"/>
  <c r="F636" i="1"/>
  <c r="D636" i="1"/>
  <c r="C636" i="1"/>
  <c r="G635" i="1"/>
  <c r="F635" i="1"/>
  <c r="D635" i="1"/>
  <c r="C635" i="1"/>
  <c r="G634" i="1"/>
  <c r="F634" i="1"/>
  <c r="D634" i="1"/>
  <c r="C634" i="1"/>
  <c r="G633" i="1"/>
  <c r="F633" i="1"/>
  <c r="D633" i="1"/>
  <c r="C633" i="1"/>
  <c r="G632" i="1"/>
  <c r="F632" i="1"/>
  <c r="D632" i="1"/>
  <c r="C632" i="1"/>
  <c r="G631" i="1"/>
  <c r="F631" i="1"/>
  <c r="D631" i="1"/>
  <c r="C631" i="1"/>
  <c r="G630" i="1"/>
  <c r="F630" i="1"/>
  <c r="D630" i="1"/>
  <c r="C630" i="1"/>
  <c r="G629" i="1"/>
  <c r="F629" i="1"/>
  <c r="D629" i="1"/>
  <c r="C629" i="1"/>
  <c r="G628" i="1"/>
  <c r="F628" i="1"/>
  <c r="D628" i="1"/>
  <c r="C628" i="1"/>
  <c r="G627" i="1"/>
  <c r="F627" i="1"/>
  <c r="D627" i="1"/>
  <c r="C627" i="1"/>
  <c r="G626" i="1"/>
  <c r="F626" i="1"/>
  <c r="D626" i="1"/>
  <c r="C626" i="1"/>
  <c r="G625" i="1"/>
  <c r="F625" i="1"/>
  <c r="D625" i="1"/>
  <c r="C625" i="1"/>
  <c r="G624" i="1"/>
  <c r="F624" i="1"/>
  <c r="D624" i="1"/>
  <c r="C624" i="1"/>
  <c r="G623" i="1"/>
  <c r="F623" i="1"/>
  <c r="D623" i="1"/>
  <c r="C623" i="1"/>
  <c r="G622" i="1"/>
  <c r="F622" i="1"/>
  <c r="D622" i="1"/>
  <c r="C622" i="1"/>
  <c r="G621" i="1"/>
  <c r="F621" i="1"/>
  <c r="D621" i="1"/>
  <c r="C621" i="1"/>
  <c r="G620" i="1"/>
  <c r="F620" i="1"/>
  <c r="D620" i="1"/>
  <c r="C620" i="1"/>
  <c r="G619" i="1"/>
  <c r="F619" i="1"/>
  <c r="D619" i="1"/>
  <c r="C619" i="1"/>
  <c r="G618" i="1"/>
  <c r="F618" i="1"/>
  <c r="D618" i="1"/>
  <c r="C618" i="1"/>
  <c r="G617" i="1"/>
  <c r="F617" i="1"/>
  <c r="D617" i="1"/>
  <c r="C617" i="1"/>
  <c r="G616" i="1"/>
  <c r="F616" i="1"/>
  <c r="D616" i="1"/>
  <c r="C616" i="1"/>
  <c r="G615" i="1"/>
  <c r="F615" i="1"/>
  <c r="D615" i="1"/>
  <c r="C615" i="1"/>
  <c r="G614" i="1"/>
  <c r="F614" i="1"/>
  <c r="D614" i="1"/>
  <c r="C614" i="1"/>
  <c r="G613" i="1"/>
  <c r="F613" i="1"/>
  <c r="D613" i="1"/>
  <c r="C613" i="1"/>
  <c r="G612" i="1"/>
  <c r="F612" i="1"/>
  <c r="D612" i="1"/>
  <c r="C612" i="1"/>
  <c r="G611" i="1"/>
  <c r="F611" i="1"/>
  <c r="D611" i="1"/>
  <c r="C611" i="1"/>
  <c r="G610" i="1"/>
  <c r="F610" i="1"/>
  <c r="D610" i="1"/>
  <c r="C610" i="1"/>
  <c r="G609" i="1"/>
  <c r="F609" i="1"/>
  <c r="D609" i="1"/>
  <c r="C609" i="1"/>
  <c r="G608" i="1"/>
  <c r="F608" i="1"/>
  <c r="D608" i="1"/>
  <c r="C608" i="1"/>
  <c r="G607" i="1"/>
  <c r="F607" i="1"/>
  <c r="D607" i="1"/>
  <c r="C607" i="1"/>
  <c r="G606" i="1"/>
  <c r="F606" i="1"/>
  <c r="D606" i="1"/>
  <c r="C606" i="1"/>
  <c r="G605" i="1"/>
  <c r="F605" i="1"/>
  <c r="D605" i="1"/>
  <c r="C605" i="1"/>
  <c r="G604" i="1"/>
  <c r="F604" i="1"/>
  <c r="D604" i="1"/>
  <c r="C604" i="1"/>
  <c r="G603" i="1"/>
  <c r="F603" i="1"/>
  <c r="D603" i="1"/>
  <c r="C603" i="1"/>
  <c r="G602" i="1"/>
  <c r="F602" i="1"/>
  <c r="D602" i="1"/>
  <c r="C602" i="1"/>
  <c r="G601" i="1"/>
  <c r="F601" i="1"/>
  <c r="D601" i="1"/>
  <c r="C601" i="1"/>
  <c r="G600" i="1"/>
  <c r="F600" i="1"/>
  <c r="D600" i="1"/>
  <c r="C600" i="1"/>
  <c r="G599" i="1"/>
  <c r="F599" i="1"/>
  <c r="D599" i="1"/>
  <c r="C599" i="1"/>
  <c r="G598" i="1"/>
  <c r="F598" i="1"/>
  <c r="D598" i="1"/>
  <c r="C598" i="1"/>
  <c r="G597" i="1"/>
  <c r="F597" i="1"/>
  <c r="D597" i="1"/>
  <c r="C597" i="1"/>
  <c r="G596" i="1"/>
  <c r="F596" i="1"/>
  <c r="D596" i="1"/>
  <c r="C596" i="1"/>
  <c r="G595" i="1"/>
  <c r="F595" i="1"/>
  <c r="D595" i="1"/>
  <c r="C595" i="1"/>
  <c r="G594" i="1"/>
  <c r="F594" i="1"/>
  <c r="D594" i="1"/>
  <c r="C594" i="1"/>
  <c r="G593" i="1"/>
  <c r="F593" i="1"/>
  <c r="D593" i="1"/>
  <c r="C593" i="1"/>
  <c r="G592" i="1"/>
  <c r="F592" i="1"/>
  <c r="D592" i="1"/>
  <c r="C592" i="1"/>
  <c r="G591" i="1"/>
  <c r="F591" i="1"/>
  <c r="D591" i="1"/>
  <c r="C591" i="1"/>
  <c r="G590" i="1"/>
  <c r="F590" i="1"/>
  <c r="D590" i="1"/>
  <c r="C590" i="1"/>
  <c r="G589" i="1"/>
  <c r="F589" i="1"/>
  <c r="D589" i="1"/>
  <c r="C589" i="1"/>
  <c r="G588" i="1"/>
  <c r="F588" i="1"/>
  <c r="D588" i="1"/>
  <c r="C588" i="1"/>
  <c r="G587" i="1"/>
  <c r="F587" i="1"/>
  <c r="D587" i="1"/>
  <c r="C587" i="1"/>
  <c r="G586" i="1"/>
  <c r="F586" i="1"/>
  <c r="D586" i="1"/>
  <c r="C586" i="1"/>
  <c r="G585" i="1"/>
  <c r="F585" i="1"/>
  <c r="D585" i="1"/>
  <c r="C585" i="1"/>
  <c r="G584" i="1"/>
  <c r="F584" i="1"/>
  <c r="D584" i="1"/>
  <c r="C584" i="1"/>
  <c r="G583" i="1"/>
  <c r="F583" i="1"/>
  <c r="D583" i="1"/>
  <c r="C583" i="1"/>
  <c r="G582" i="1"/>
  <c r="F582" i="1"/>
  <c r="D582" i="1"/>
  <c r="C582" i="1"/>
  <c r="G581" i="1"/>
  <c r="F581" i="1"/>
  <c r="D581" i="1"/>
  <c r="C581" i="1"/>
  <c r="G580" i="1"/>
  <c r="F580" i="1"/>
  <c r="D580" i="1"/>
  <c r="C580" i="1"/>
  <c r="G579" i="1"/>
  <c r="F579" i="1"/>
  <c r="D579" i="1"/>
  <c r="C579" i="1"/>
  <c r="G578" i="1"/>
  <c r="F578" i="1"/>
  <c r="D578" i="1"/>
  <c r="C578" i="1"/>
  <c r="G577" i="1"/>
  <c r="F577" i="1"/>
  <c r="D577" i="1"/>
  <c r="C577" i="1"/>
  <c r="G576" i="1"/>
  <c r="F576" i="1"/>
  <c r="D576" i="1"/>
  <c r="C576" i="1"/>
  <c r="G575" i="1"/>
  <c r="F575" i="1"/>
  <c r="D575" i="1"/>
  <c r="C575" i="1"/>
  <c r="G574" i="1"/>
  <c r="F574" i="1"/>
  <c r="D574" i="1"/>
  <c r="C574" i="1"/>
  <c r="G573" i="1"/>
  <c r="F573" i="1"/>
  <c r="D573" i="1"/>
  <c r="C573" i="1"/>
  <c r="G572" i="1"/>
  <c r="F572" i="1"/>
  <c r="D572" i="1"/>
  <c r="C572" i="1"/>
  <c r="G571" i="1"/>
  <c r="F571" i="1"/>
  <c r="D571" i="1"/>
  <c r="C571" i="1"/>
  <c r="G570" i="1"/>
  <c r="F570" i="1"/>
  <c r="D570" i="1"/>
  <c r="C570" i="1"/>
  <c r="G569" i="1"/>
  <c r="F569" i="1"/>
  <c r="D569" i="1"/>
  <c r="C569" i="1"/>
  <c r="G568" i="1"/>
  <c r="F568" i="1"/>
  <c r="D568" i="1"/>
  <c r="C568" i="1"/>
  <c r="G567" i="1"/>
  <c r="F567" i="1"/>
  <c r="D567" i="1"/>
  <c r="C567" i="1"/>
  <c r="G566" i="1"/>
  <c r="F566" i="1"/>
  <c r="D566" i="1"/>
  <c r="C566" i="1"/>
  <c r="G565" i="1"/>
  <c r="F565" i="1"/>
  <c r="D565" i="1"/>
  <c r="C565" i="1"/>
  <c r="G564" i="1"/>
  <c r="F564" i="1"/>
  <c r="D564" i="1"/>
  <c r="C564" i="1"/>
  <c r="G563" i="1"/>
  <c r="F563" i="1"/>
  <c r="D563" i="1"/>
  <c r="C563" i="1"/>
  <c r="G562" i="1"/>
  <c r="F562" i="1"/>
  <c r="D562" i="1"/>
  <c r="C562" i="1"/>
  <c r="G561" i="1"/>
  <c r="F561" i="1"/>
  <c r="D561" i="1"/>
  <c r="C561" i="1"/>
  <c r="G560" i="1"/>
  <c r="F560" i="1"/>
  <c r="D560" i="1"/>
  <c r="C560" i="1"/>
  <c r="G559" i="1"/>
  <c r="F559" i="1"/>
  <c r="D559" i="1"/>
  <c r="C559" i="1"/>
  <c r="G558" i="1"/>
  <c r="F558" i="1"/>
  <c r="D558" i="1"/>
  <c r="C558" i="1"/>
  <c r="G557" i="1"/>
  <c r="F557" i="1"/>
  <c r="D557" i="1"/>
  <c r="C557" i="1"/>
  <c r="G556" i="1"/>
  <c r="F556" i="1"/>
  <c r="D556" i="1"/>
  <c r="C556" i="1"/>
  <c r="G555" i="1"/>
  <c r="F555" i="1"/>
  <c r="D555" i="1"/>
  <c r="C555" i="1"/>
  <c r="G554" i="1"/>
  <c r="F554" i="1"/>
  <c r="D554" i="1"/>
  <c r="C554" i="1"/>
  <c r="G553" i="1"/>
  <c r="F553" i="1"/>
  <c r="D553" i="1"/>
  <c r="C553" i="1"/>
  <c r="G552" i="1"/>
  <c r="F552" i="1"/>
  <c r="D552" i="1"/>
  <c r="C552" i="1"/>
  <c r="G551" i="1"/>
  <c r="F551" i="1"/>
  <c r="D551" i="1"/>
  <c r="C551" i="1"/>
  <c r="G550" i="1"/>
  <c r="F550" i="1"/>
  <c r="D550" i="1"/>
  <c r="C550" i="1"/>
  <c r="G549" i="1"/>
  <c r="F549" i="1"/>
  <c r="D549" i="1"/>
  <c r="C549" i="1"/>
  <c r="G548" i="1"/>
  <c r="F548" i="1"/>
  <c r="D548" i="1"/>
  <c r="C548" i="1"/>
  <c r="G547" i="1"/>
  <c r="F547" i="1"/>
  <c r="D547" i="1"/>
  <c r="C547" i="1"/>
  <c r="G546" i="1"/>
  <c r="F546" i="1"/>
  <c r="D546" i="1"/>
  <c r="C546" i="1"/>
  <c r="G545" i="1"/>
  <c r="F545" i="1"/>
  <c r="D545" i="1"/>
  <c r="C545" i="1"/>
  <c r="G544" i="1"/>
  <c r="F544" i="1"/>
  <c r="D544" i="1"/>
  <c r="C544" i="1"/>
  <c r="G543" i="1"/>
  <c r="F543" i="1"/>
  <c r="D543" i="1"/>
  <c r="C543" i="1"/>
  <c r="G542" i="1"/>
  <c r="F542" i="1"/>
  <c r="D542" i="1"/>
  <c r="C542" i="1"/>
  <c r="G541" i="1"/>
  <c r="F541" i="1"/>
  <c r="D541" i="1"/>
  <c r="C541" i="1"/>
  <c r="G540" i="1"/>
  <c r="F540" i="1"/>
  <c r="D540" i="1"/>
  <c r="C540" i="1"/>
  <c r="G539" i="1"/>
  <c r="F539" i="1"/>
  <c r="D539" i="1"/>
  <c r="C539" i="1"/>
  <c r="G538" i="1"/>
  <c r="F538" i="1"/>
  <c r="D538" i="1"/>
  <c r="C538" i="1"/>
  <c r="G537" i="1"/>
  <c r="F537" i="1"/>
  <c r="D537" i="1"/>
  <c r="C537" i="1"/>
  <c r="G536" i="1"/>
  <c r="F536" i="1"/>
  <c r="D536" i="1"/>
  <c r="C536" i="1"/>
  <c r="G535" i="1"/>
  <c r="F535" i="1"/>
  <c r="D535" i="1"/>
  <c r="C535" i="1"/>
  <c r="G534" i="1"/>
  <c r="F534" i="1"/>
  <c r="D534" i="1"/>
  <c r="C534" i="1"/>
  <c r="G533" i="1"/>
  <c r="F533" i="1"/>
  <c r="D533" i="1"/>
  <c r="C533" i="1"/>
  <c r="G532" i="1"/>
  <c r="F532" i="1"/>
  <c r="D532" i="1"/>
  <c r="C532" i="1"/>
  <c r="G531" i="1"/>
  <c r="F531" i="1"/>
  <c r="D531" i="1"/>
  <c r="C531" i="1"/>
  <c r="G530" i="1"/>
  <c r="F530" i="1"/>
  <c r="D530" i="1"/>
  <c r="C530" i="1"/>
  <c r="G529" i="1"/>
  <c r="F529" i="1"/>
  <c r="D529" i="1"/>
  <c r="C529" i="1"/>
  <c r="G528" i="1"/>
  <c r="F528" i="1"/>
  <c r="D528" i="1"/>
  <c r="C528" i="1"/>
  <c r="G527" i="1"/>
  <c r="F527" i="1"/>
  <c r="D527" i="1"/>
  <c r="C527" i="1"/>
  <c r="G526" i="1"/>
  <c r="F526" i="1"/>
  <c r="D526" i="1"/>
  <c r="C526" i="1"/>
  <c r="G525" i="1"/>
  <c r="F525" i="1"/>
  <c r="D525" i="1"/>
  <c r="C525" i="1"/>
  <c r="G524" i="1"/>
  <c r="F524" i="1"/>
  <c r="D524" i="1"/>
  <c r="C524" i="1"/>
  <c r="G523" i="1"/>
  <c r="F523" i="1"/>
  <c r="D523" i="1"/>
  <c r="C523" i="1"/>
  <c r="G522" i="1"/>
  <c r="F522" i="1"/>
  <c r="D522" i="1"/>
  <c r="C522" i="1"/>
  <c r="G521" i="1"/>
  <c r="F521" i="1"/>
  <c r="D521" i="1"/>
  <c r="C521" i="1"/>
  <c r="G520" i="1"/>
  <c r="F520" i="1"/>
  <c r="D520" i="1"/>
  <c r="C520" i="1"/>
  <c r="G519" i="1"/>
  <c r="F519" i="1"/>
  <c r="D519" i="1"/>
  <c r="C519" i="1"/>
  <c r="G518" i="1"/>
  <c r="F518" i="1"/>
  <c r="D518" i="1"/>
  <c r="C518" i="1"/>
  <c r="G517" i="1"/>
  <c r="F517" i="1"/>
  <c r="D517" i="1"/>
  <c r="C517" i="1"/>
  <c r="G516" i="1"/>
  <c r="F516" i="1"/>
  <c r="D516" i="1"/>
  <c r="C516" i="1"/>
  <c r="G515" i="1"/>
  <c r="F515" i="1"/>
  <c r="D515" i="1"/>
  <c r="C515" i="1"/>
  <c r="G514" i="1"/>
  <c r="F514" i="1"/>
  <c r="D514" i="1"/>
  <c r="C514" i="1"/>
  <c r="G513" i="1"/>
  <c r="F513" i="1"/>
  <c r="D513" i="1"/>
  <c r="C513" i="1"/>
  <c r="G512" i="1"/>
  <c r="F512" i="1"/>
  <c r="D512" i="1"/>
  <c r="C512" i="1"/>
  <c r="G511" i="1"/>
  <c r="F511" i="1"/>
  <c r="D511" i="1"/>
  <c r="C511" i="1"/>
  <c r="G510" i="1"/>
  <c r="F510" i="1"/>
  <c r="D510" i="1"/>
  <c r="C510" i="1"/>
  <c r="G509" i="1"/>
  <c r="F509" i="1"/>
  <c r="D509" i="1"/>
  <c r="C509" i="1"/>
  <c r="G508" i="1"/>
  <c r="F508" i="1"/>
  <c r="D508" i="1"/>
  <c r="C508" i="1"/>
  <c r="G507" i="1"/>
  <c r="F507" i="1"/>
  <c r="D507" i="1"/>
  <c r="C507" i="1"/>
  <c r="G506" i="1"/>
  <c r="F506" i="1"/>
  <c r="D506" i="1"/>
  <c r="C506" i="1"/>
  <c r="G505" i="1"/>
  <c r="F505" i="1"/>
  <c r="D505" i="1"/>
  <c r="C505" i="1"/>
  <c r="G504" i="1"/>
  <c r="F504" i="1"/>
  <c r="D504" i="1"/>
  <c r="C504" i="1"/>
  <c r="G503" i="1"/>
  <c r="F503" i="1"/>
  <c r="D503" i="1"/>
  <c r="C503" i="1"/>
  <c r="G502" i="1"/>
  <c r="F502" i="1"/>
  <c r="D502" i="1"/>
  <c r="C502" i="1"/>
  <c r="G501" i="1"/>
  <c r="F501" i="1"/>
  <c r="D501" i="1"/>
  <c r="C501" i="1"/>
  <c r="G500" i="1"/>
  <c r="F500" i="1"/>
  <c r="D500" i="1"/>
  <c r="C500" i="1"/>
  <c r="G499" i="1"/>
  <c r="F499" i="1"/>
  <c r="D499" i="1"/>
  <c r="C499" i="1"/>
  <c r="G498" i="1"/>
  <c r="F498" i="1"/>
  <c r="D498" i="1"/>
  <c r="C498" i="1"/>
  <c r="G497" i="1"/>
  <c r="F497" i="1"/>
  <c r="D497" i="1"/>
  <c r="C497" i="1"/>
  <c r="G496" i="1"/>
  <c r="F496" i="1"/>
  <c r="D496" i="1"/>
  <c r="C496" i="1"/>
  <c r="G495" i="1"/>
  <c r="F495" i="1"/>
  <c r="D495" i="1"/>
  <c r="C495" i="1"/>
  <c r="G494" i="1"/>
  <c r="F494" i="1"/>
  <c r="D494" i="1"/>
  <c r="C494" i="1"/>
  <c r="G493" i="1"/>
  <c r="F493" i="1"/>
  <c r="D493" i="1"/>
  <c r="C493" i="1"/>
  <c r="G492" i="1"/>
  <c r="F492" i="1"/>
  <c r="D492" i="1"/>
  <c r="C492" i="1"/>
  <c r="G491" i="1"/>
  <c r="F491" i="1"/>
  <c r="D491" i="1"/>
  <c r="C491" i="1"/>
  <c r="G490" i="1"/>
  <c r="F490" i="1"/>
  <c r="D490" i="1"/>
  <c r="C490" i="1"/>
  <c r="G489" i="1"/>
  <c r="F489" i="1"/>
  <c r="D489" i="1"/>
  <c r="C489" i="1"/>
  <c r="G488" i="1"/>
  <c r="F488" i="1"/>
  <c r="D488" i="1"/>
  <c r="C488" i="1"/>
  <c r="G487" i="1"/>
  <c r="F487" i="1"/>
  <c r="D487" i="1"/>
  <c r="C487" i="1"/>
  <c r="G486" i="1"/>
  <c r="F486" i="1"/>
  <c r="D486" i="1"/>
  <c r="C486" i="1"/>
  <c r="G485" i="1"/>
  <c r="F485" i="1"/>
  <c r="D485" i="1"/>
  <c r="C485" i="1"/>
  <c r="G484" i="1"/>
  <c r="F484" i="1"/>
  <c r="D484" i="1"/>
  <c r="C484" i="1"/>
  <c r="G483" i="1"/>
  <c r="F483" i="1"/>
  <c r="D483" i="1"/>
  <c r="C483" i="1"/>
  <c r="G482" i="1"/>
  <c r="F482" i="1"/>
  <c r="D482" i="1"/>
  <c r="C482" i="1"/>
  <c r="G481" i="1"/>
  <c r="F481" i="1"/>
  <c r="D481" i="1"/>
  <c r="C481" i="1"/>
  <c r="G480" i="1"/>
  <c r="F480" i="1"/>
  <c r="D480" i="1"/>
  <c r="C480" i="1"/>
  <c r="G479" i="1"/>
  <c r="F479" i="1"/>
  <c r="D479" i="1"/>
  <c r="C479" i="1"/>
  <c r="G478" i="1"/>
  <c r="F478" i="1"/>
  <c r="D478" i="1"/>
  <c r="C478" i="1"/>
  <c r="G477" i="1"/>
  <c r="F477" i="1"/>
  <c r="D477" i="1"/>
  <c r="C477" i="1"/>
  <c r="G476" i="1"/>
  <c r="F476" i="1"/>
  <c r="D476" i="1"/>
  <c r="C476" i="1"/>
  <c r="G475" i="1"/>
  <c r="F475" i="1"/>
  <c r="D475" i="1"/>
  <c r="C475" i="1"/>
  <c r="G474" i="1"/>
  <c r="F474" i="1"/>
  <c r="D474" i="1"/>
  <c r="C474" i="1"/>
  <c r="G473" i="1"/>
  <c r="F473" i="1"/>
  <c r="D473" i="1"/>
  <c r="C473" i="1"/>
  <c r="G472" i="1"/>
  <c r="F472" i="1"/>
  <c r="D472" i="1"/>
  <c r="C472" i="1"/>
  <c r="G471" i="1"/>
  <c r="F471" i="1"/>
  <c r="D471" i="1"/>
  <c r="C471" i="1"/>
  <c r="G470" i="1"/>
  <c r="F470" i="1"/>
  <c r="D470" i="1"/>
  <c r="C470" i="1"/>
  <c r="G469" i="1"/>
  <c r="F469" i="1"/>
  <c r="D469" i="1"/>
  <c r="C469" i="1"/>
  <c r="G468" i="1"/>
  <c r="F468" i="1"/>
  <c r="D468" i="1"/>
  <c r="C468" i="1"/>
  <c r="G467" i="1"/>
  <c r="F467" i="1"/>
  <c r="D467" i="1"/>
  <c r="C467" i="1"/>
  <c r="G466" i="1"/>
  <c r="F466" i="1"/>
  <c r="D466" i="1"/>
  <c r="C466" i="1"/>
  <c r="G465" i="1"/>
  <c r="F465" i="1"/>
  <c r="D465" i="1"/>
  <c r="C465" i="1"/>
  <c r="G464" i="1"/>
  <c r="F464" i="1"/>
  <c r="D464" i="1"/>
  <c r="C464" i="1"/>
  <c r="G463" i="1"/>
  <c r="F463" i="1"/>
  <c r="D463" i="1"/>
  <c r="C463" i="1"/>
  <c r="G462" i="1"/>
  <c r="F462" i="1"/>
  <c r="D462" i="1"/>
  <c r="C462" i="1"/>
  <c r="G461" i="1"/>
  <c r="F461" i="1"/>
  <c r="D461" i="1"/>
  <c r="C461" i="1"/>
  <c r="G460" i="1"/>
  <c r="F460" i="1"/>
  <c r="D460" i="1"/>
  <c r="C460" i="1"/>
  <c r="G459" i="1"/>
  <c r="F459" i="1"/>
  <c r="D459" i="1"/>
  <c r="C459" i="1"/>
  <c r="G458" i="1"/>
  <c r="F458" i="1"/>
  <c r="D458" i="1"/>
  <c r="C458" i="1"/>
  <c r="G457" i="1"/>
  <c r="F457" i="1"/>
  <c r="D457" i="1"/>
  <c r="C457" i="1"/>
  <c r="G456" i="1"/>
  <c r="F456" i="1"/>
  <c r="D456" i="1"/>
  <c r="C456" i="1"/>
  <c r="G455" i="1"/>
  <c r="F455" i="1"/>
  <c r="D455" i="1"/>
  <c r="C455" i="1"/>
  <c r="G454" i="1"/>
  <c r="F454" i="1"/>
  <c r="D454" i="1"/>
  <c r="C454" i="1"/>
  <c r="G453" i="1"/>
  <c r="F453" i="1"/>
  <c r="D453" i="1"/>
  <c r="C453" i="1"/>
  <c r="G452" i="1"/>
  <c r="F452" i="1"/>
  <c r="D452" i="1"/>
  <c r="C452" i="1"/>
  <c r="G451" i="1"/>
  <c r="F451" i="1"/>
  <c r="D451" i="1"/>
  <c r="C451" i="1"/>
  <c r="G450" i="1"/>
  <c r="F450" i="1"/>
  <c r="D450" i="1"/>
  <c r="C450" i="1"/>
  <c r="G449" i="1"/>
  <c r="F449" i="1"/>
  <c r="D449" i="1"/>
  <c r="C449" i="1"/>
  <c r="G448" i="1"/>
  <c r="F448" i="1"/>
  <c r="D448" i="1"/>
  <c r="C448" i="1"/>
  <c r="G447" i="1"/>
  <c r="F447" i="1"/>
  <c r="D447" i="1"/>
  <c r="C447" i="1"/>
  <c r="G446" i="1"/>
  <c r="F446" i="1"/>
  <c r="D446" i="1"/>
  <c r="C446" i="1"/>
  <c r="G445" i="1"/>
  <c r="F445" i="1"/>
  <c r="D445" i="1"/>
  <c r="C445" i="1"/>
  <c r="G444" i="1"/>
  <c r="F444" i="1"/>
  <c r="D444" i="1"/>
  <c r="C444" i="1"/>
  <c r="G443" i="1"/>
  <c r="F443" i="1"/>
  <c r="D443" i="1"/>
  <c r="C443" i="1"/>
  <c r="G442" i="1"/>
  <c r="F442" i="1"/>
  <c r="D442" i="1"/>
  <c r="C442" i="1"/>
  <c r="G441" i="1"/>
  <c r="F441" i="1"/>
  <c r="D441" i="1"/>
  <c r="C441" i="1"/>
  <c r="G440" i="1"/>
  <c r="F440" i="1"/>
  <c r="D440" i="1"/>
  <c r="C440" i="1"/>
  <c r="G439" i="1"/>
  <c r="F439" i="1"/>
  <c r="D439" i="1"/>
  <c r="C439" i="1"/>
  <c r="G438" i="1"/>
  <c r="F438" i="1"/>
  <c r="D438" i="1"/>
  <c r="C438" i="1"/>
  <c r="G437" i="1"/>
  <c r="F437" i="1"/>
  <c r="D437" i="1"/>
  <c r="C437" i="1"/>
  <c r="G436" i="1"/>
  <c r="F436" i="1"/>
  <c r="D436" i="1"/>
  <c r="C436" i="1"/>
  <c r="G435" i="1"/>
  <c r="F435" i="1"/>
  <c r="D435" i="1"/>
  <c r="C435" i="1"/>
  <c r="G434" i="1"/>
  <c r="F434" i="1"/>
  <c r="D434" i="1"/>
  <c r="C434" i="1"/>
  <c r="G433" i="1"/>
  <c r="F433" i="1"/>
  <c r="D433" i="1"/>
  <c r="C433" i="1"/>
  <c r="G432" i="1"/>
  <c r="F432" i="1"/>
  <c r="D432" i="1"/>
  <c r="C432" i="1"/>
  <c r="G431" i="1"/>
  <c r="F431" i="1"/>
  <c r="D431" i="1"/>
  <c r="C431" i="1"/>
  <c r="G430" i="1"/>
  <c r="F430" i="1"/>
  <c r="D430" i="1"/>
  <c r="C430" i="1"/>
  <c r="G429" i="1"/>
  <c r="F429" i="1"/>
  <c r="D429" i="1"/>
  <c r="C429" i="1"/>
  <c r="G428" i="1"/>
  <c r="F428" i="1"/>
  <c r="D428" i="1"/>
  <c r="C428" i="1"/>
  <c r="G427" i="1"/>
  <c r="F427" i="1"/>
  <c r="D427" i="1"/>
  <c r="C427" i="1"/>
  <c r="G426" i="1"/>
  <c r="F426" i="1"/>
  <c r="D426" i="1"/>
  <c r="C426" i="1"/>
  <c r="G425" i="1"/>
  <c r="F425" i="1"/>
  <c r="D425" i="1"/>
  <c r="C425" i="1"/>
  <c r="G424" i="1"/>
  <c r="F424" i="1"/>
  <c r="D424" i="1"/>
  <c r="C424" i="1"/>
  <c r="G423" i="1"/>
  <c r="F423" i="1"/>
  <c r="D423" i="1"/>
  <c r="C423" i="1"/>
  <c r="G422" i="1"/>
  <c r="F422" i="1"/>
  <c r="D422" i="1"/>
  <c r="C422" i="1"/>
  <c r="G421" i="1"/>
  <c r="F421" i="1"/>
  <c r="D421" i="1"/>
  <c r="C421" i="1"/>
  <c r="G420" i="1"/>
  <c r="F420" i="1"/>
  <c r="D420" i="1"/>
  <c r="C420" i="1"/>
  <c r="G419" i="1"/>
  <c r="F419" i="1"/>
  <c r="D419" i="1"/>
  <c r="C419" i="1"/>
  <c r="G418" i="1"/>
  <c r="F418" i="1"/>
  <c r="D418" i="1"/>
  <c r="C418" i="1"/>
  <c r="G417" i="1"/>
  <c r="F417" i="1"/>
  <c r="D417" i="1"/>
  <c r="C417" i="1"/>
  <c r="G416" i="1"/>
  <c r="F416" i="1"/>
  <c r="D416" i="1"/>
  <c r="C416" i="1"/>
  <c r="G415" i="1"/>
  <c r="F415" i="1"/>
  <c r="D415" i="1"/>
  <c r="C415" i="1"/>
  <c r="G414" i="1"/>
  <c r="F414" i="1"/>
  <c r="D414" i="1"/>
  <c r="C414" i="1"/>
  <c r="G413" i="1"/>
  <c r="F413" i="1"/>
  <c r="D413" i="1"/>
  <c r="C413" i="1"/>
  <c r="G412" i="1"/>
  <c r="F412" i="1"/>
  <c r="D412" i="1"/>
  <c r="C412" i="1"/>
  <c r="G411" i="1"/>
  <c r="F411" i="1"/>
  <c r="D411" i="1"/>
  <c r="C411" i="1"/>
  <c r="G410" i="1"/>
  <c r="F410" i="1"/>
  <c r="D410" i="1"/>
  <c r="C410" i="1"/>
  <c r="G409" i="1"/>
  <c r="F409" i="1"/>
  <c r="D409" i="1"/>
  <c r="C409" i="1"/>
  <c r="G408" i="1"/>
  <c r="F408" i="1"/>
  <c r="D408" i="1"/>
  <c r="C408" i="1"/>
  <c r="G407" i="1"/>
  <c r="F407" i="1"/>
  <c r="D407" i="1"/>
  <c r="C407" i="1"/>
  <c r="G406" i="1"/>
  <c r="F406" i="1"/>
  <c r="D406" i="1"/>
  <c r="C406" i="1"/>
  <c r="G405" i="1"/>
  <c r="F405" i="1"/>
  <c r="D405" i="1"/>
  <c r="C405" i="1"/>
  <c r="G404" i="1"/>
  <c r="F404" i="1"/>
  <c r="D404" i="1"/>
  <c r="C404" i="1"/>
  <c r="G403" i="1"/>
  <c r="F403" i="1"/>
  <c r="D403" i="1"/>
  <c r="C403" i="1"/>
  <c r="G402" i="1"/>
  <c r="F402" i="1"/>
  <c r="D402" i="1"/>
  <c r="C402" i="1"/>
  <c r="G401" i="1"/>
  <c r="F401" i="1"/>
  <c r="D401" i="1"/>
  <c r="C401" i="1"/>
  <c r="G400" i="1"/>
  <c r="F400" i="1"/>
  <c r="D400" i="1"/>
  <c r="C400" i="1"/>
  <c r="G399" i="1"/>
  <c r="F399" i="1"/>
  <c r="D399" i="1"/>
  <c r="C399" i="1"/>
  <c r="G398" i="1"/>
  <c r="F398" i="1"/>
  <c r="D398" i="1"/>
  <c r="C398" i="1"/>
  <c r="G397" i="1"/>
  <c r="F397" i="1"/>
  <c r="D397" i="1"/>
  <c r="C397" i="1"/>
  <c r="G396" i="1"/>
  <c r="F396" i="1"/>
  <c r="D396" i="1"/>
  <c r="C396" i="1"/>
  <c r="G395" i="1"/>
  <c r="F395" i="1"/>
  <c r="D395" i="1"/>
  <c r="C395" i="1"/>
  <c r="G394" i="1"/>
  <c r="F394" i="1"/>
  <c r="D394" i="1"/>
  <c r="C394" i="1"/>
  <c r="G393" i="1"/>
  <c r="F393" i="1"/>
  <c r="D393" i="1"/>
  <c r="C393" i="1"/>
  <c r="G392" i="1"/>
  <c r="F392" i="1"/>
  <c r="D392" i="1"/>
  <c r="C392" i="1"/>
  <c r="G391" i="1"/>
  <c r="F391" i="1"/>
  <c r="D391" i="1"/>
  <c r="C391" i="1"/>
  <c r="G390" i="1"/>
  <c r="F390" i="1"/>
  <c r="D390" i="1"/>
  <c r="C390" i="1"/>
  <c r="G389" i="1"/>
  <c r="F389" i="1"/>
  <c r="D389" i="1"/>
  <c r="C389" i="1"/>
  <c r="G388" i="1"/>
  <c r="F388" i="1"/>
  <c r="D388" i="1"/>
  <c r="C388" i="1"/>
  <c r="G387" i="1"/>
  <c r="F387" i="1"/>
  <c r="D387" i="1"/>
  <c r="C387" i="1"/>
  <c r="G386" i="1"/>
  <c r="F386" i="1"/>
  <c r="D386" i="1"/>
  <c r="C386" i="1"/>
  <c r="G385" i="1"/>
  <c r="F385" i="1"/>
  <c r="D385" i="1"/>
  <c r="C385" i="1"/>
  <c r="G384" i="1"/>
  <c r="F384" i="1"/>
  <c r="D384" i="1"/>
  <c r="C384" i="1"/>
  <c r="G383" i="1"/>
  <c r="F383" i="1"/>
  <c r="D383" i="1"/>
  <c r="C383" i="1"/>
  <c r="G382" i="1"/>
  <c r="F382" i="1"/>
  <c r="D382" i="1"/>
  <c r="C382" i="1"/>
  <c r="G381" i="1"/>
  <c r="F381" i="1"/>
  <c r="D381" i="1"/>
  <c r="C381" i="1"/>
  <c r="G380" i="1"/>
  <c r="F380" i="1"/>
  <c r="D380" i="1"/>
  <c r="C380" i="1"/>
  <c r="G379" i="1"/>
  <c r="F379" i="1"/>
  <c r="D379" i="1"/>
  <c r="C379" i="1"/>
  <c r="G378" i="1"/>
  <c r="F378" i="1"/>
  <c r="D378" i="1"/>
  <c r="C378" i="1"/>
  <c r="G377" i="1"/>
  <c r="F377" i="1"/>
  <c r="D377" i="1"/>
  <c r="C377" i="1"/>
  <c r="G376" i="1"/>
  <c r="F376" i="1"/>
  <c r="D376" i="1"/>
  <c r="C376" i="1"/>
  <c r="G375" i="1"/>
  <c r="F375" i="1"/>
  <c r="D375" i="1"/>
  <c r="C375" i="1"/>
  <c r="G374" i="1"/>
  <c r="F374" i="1"/>
  <c r="D374" i="1"/>
  <c r="C374" i="1"/>
  <c r="G373" i="1"/>
  <c r="F373" i="1"/>
  <c r="D373" i="1"/>
  <c r="C373" i="1"/>
  <c r="G372" i="1"/>
  <c r="F372" i="1"/>
  <c r="D372" i="1"/>
  <c r="C372" i="1"/>
  <c r="G371" i="1"/>
  <c r="F371" i="1"/>
  <c r="D371" i="1"/>
  <c r="C371" i="1"/>
  <c r="G370" i="1"/>
  <c r="F370" i="1"/>
  <c r="D370" i="1"/>
  <c r="C370" i="1"/>
  <c r="G369" i="1"/>
  <c r="F369" i="1"/>
  <c r="D369" i="1"/>
  <c r="C369" i="1"/>
  <c r="G368" i="1"/>
  <c r="F368" i="1"/>
  <c r="D368" i="1"/>
  <c r="C368" i="1"/>
  <c r="G367" i="1"/>
  <c r="F367" i="1"/>
  <c r="D367" i="1"/>
  <c r="C367" i="1"/>
  <c r="G366" i="1"/>
  <c r="F366" i="1"/>
  <c r="D366" i="1"/>
  <c r="C366" i="1"/>
  <c r="G365" i="1"/>
  <c r="F365" i="1"/>
  <c r="D365" i="1"/>
  <c r="C365" i="1"/>
  <c r="G364" i="1"/>
  <c r="F364" i="1"/>
  <c r="D364" i="1"/>
  <c r="C364" i="1"/>
  <c r="G363" i="1"/>
  <c r="F363" i="1"/>
  <c r="D363" i="1"/>
  <c r="C363" i="1"/>
  <c r="G362" i="1"/>
  <c r="F362" i="1"/>
  <c r="D362" i="1"/>
  <c r="C362" i="1"/>
  <c r="G361" i="1"/>
  <c r="F361" i="1"/>
  <c r="D361" i="1"/>
  <c r="C361" i="1"/>
  <c r="G360" i="1"/>
  <c r="F360" i="1"/>
  <c r="D360" i="1"/>
  <c r="C360" i="1"/>
  <c r="G359" i="1"/>
  <c r="F359" i="1"/>
  <c r="D359" i="1"/>
  <c r="C359" i="1"/>
  <c r="G358" i="1"/>
  <c r="F358" i="1"/>
  <c r="D358" i="1"/>
  <c r="C358" i="1"/>
  <c r="G357" i="1"/>
  <c r="F357" i="1"/>
  <c r="D357" i="1"/>
  <c r="C357" i="1"/>
  <c r="G356" i="1"/>
  <c r="F356" i="1"/>
  <c r="D356" i="1"/>
  <c r="C356" i="1"/>
  <c r="G355" i="1"/>
  <c r="F355" i="1"/>
  <c r="D355" i="1"/>
  <c r="C355" i="1"/>
  <c r="G354" i="1"/>
  <c r="F354" i="1"/>
  <c r="D354" i="1"/>
  <c r="C354" i="1"/>
  <c r="G353" i="1"/>
  <c r="F353" i="1"/>
  <c r="D353" i="1"/>
  <c r="C353" i="1"/>
  <c r="G352" i="1"/>
  <c r="F352" i="1"/>
  <c r="D352" i="1"/>
  <c r="C352" i="1"/>
  <c r="G351" i="1"/>
  <c r="F351" i="1"/>
  <c r="D351" i="1"/>
  <c r="C351" i="1"/>
  <c r="G350" i="1"/>
  <c r="F350" i="1"/>
  <c r="D350" i="1"/>
  <c r="C350" i="1"/>
  <c r="G349" i="1"/>
  <c r="F349" i="1"/>
  <c r="D349" i="1"/>
  <c r="C349" i="1"/>
  <c r="G348" i="1"/>
  <c r="F348" i="1"/>
  <c r="D348" i="1"/>
  <c r="C348" i="1"/>
  <c r="G347" i="1"/>
  <c r="F347" i="1"/>
  <c r="D347" i="1"/>
  <c r="C347" i="1"/>
  <c r="G346" i="1"/>
  <c r="F346" i="1"/>
  <c r="D346" i="1"/>
  <c r="C346" i="1"/>
  <c r="G345" i="1"/>
  <c r="F345" i="1"/>
  <c r="D345" i="1"/>
  <c r="C345" i="1"/>
  <c r="G344" i="1"/>
  <c r="F344" i="1"/>
  <c r="D344" i="1"/>
  <c r="C344" i="1"/>
  <c r="G343" i="1"/>
  <c r="F343" i="1"/>
  <c r="D343" i="1"/>
  <c r="C343" i="1"/>
  <c r="G342" i="1"/>
  <c r="F342" i="1"/>
  <c r="D342" i="1"/>
  <c r="C342" i="1"/>
  <c r="G341" i="1"/>
  <c r="F341" i="1"/>
  <c r="D341" i="1"/>
  <c r="C341" i="1"/>
  <c r="G340" i="1"/>
  <c r="F340" i="1"/>
  <c r="D340" i="1"/>
  <c r="C340" i="1"/>
  <c r="G339" i="1"/>
  <c r="F339" i="1"/>
  <c r="D339" i="1"/>
  <c r="C339" i="1"/>
  <c r="G338" i="1"/>
  <c r="F338" i="1"/>
  <c r="D338" i="1"/>
  <c r="C338" i="1"/>
  <c r="G337" i="1"/>
  <c r="F337" i="1"/>
  <c r="D337" i="1"/>
  <c r="C337" i="1"/>
  <c r="G336" i="1"/>
  <c r="F336" i="1"/>
  <c r="D336" i="1"/>
  <c r="C336" i="1"/>
  <c r="G335" i="1"/>
  <c r="F335" i="1"/>
  <c r="D335" i="1"/>
  <c r="C335" i="1"/>
  <c r="G334" i="1"/>
  <c r="F334" i="1"/>
  <c r="D334" i="1"/>
  <c r="C334" i="1"/>
  <c r="G333" i="1"/>
  <c r="F333" i="1"/>
  <c r="D333" i="1"/>
  <c r="C333" i="1"/>
  <c r="G332" i="1"/>
  <c r="F332" i="1"/>
  <c r="D332" i="1"/>
  <c r="C332" i="1"/>
  <c r="G331" i="1"/>
  <c r="F331" i="1"/>
  <c r="D331" i="1"/>
  <c r="C331" i="1"/>
  <c r="G330" i="1"/>
  <c r="F330" i="1"/>
  <c r="D330" i="1"/>
  <c r="C330" i="1"/>
  <c r="G329" i="1"/>
  <c r="F329" i="1"/>
  <c r="D329" i="1"/>
  <c r="C329" i="1"/>
  <c r="G328" i="1"/>
  <c r="F328" i="1"/>
  <c r="D328" i="1"/>
  <c r="C328" i="1"/>
  <c r="G327" i="1"/>
  <c r="F327" i="1"/>
  <c r="D327" i="1"/>
  <c r="C327" i="1"/>
  <c r="G326" i="1"/>
  <c r="F326" i="1"/>
  <c r="D326" i="1"/>
  <c r="C326" i="1"/>
  <c r="G325" i="1"/>
  <c r="F325" i="1"/>
  <c r="D325" i="1"/>
  <c r="C325" i="1"/>
  <c r="G324" i="1"/>
  <c r="F324" i="1"/>
  <c r="D324" i="1"/>
  <c r="C324" i="1"/>
  <c r="G323" i="1"/>
  <c r="F323" i="1"/>
  <c r="D323" i="1"/>
  <c r="C323" i="1"/>
  <c r="G322" i="1"/>
  <c r="F322" i="1"/>
  <c r="D322" i="1"/>
  <c r="C322" i="1"/>
  <c r="G321" i="1"/>
  <c r="F321" i="1"/>
  <c r="D321" i="1"/>
  <c r="C321" i="1"/>
  <c r="G320" i="1"/>
  <c r="F320" i="1"/>
  <c r="D320" i="1"/>
  <c r="C320" i="1"/>
  <c r="G319" i="1"/>
  <c r="F319" i="1"/>
  <c r="D319" i="1"/>
  <c r="C319" i="1"/>
  <c r="G318" i="1"/>
  <c r="F318" i="1"/>
  <c r="D318" i="1"/>
  <c r="C318" i="1"/>
  <c r="G317" i="1"/>
  <c r="F317" i="1"/>
  <c r="D317" i="1"/>
  <c r="C317" i="1"/>
  <c r="G316" i="1"/>
  <c r="F316" i="1"/>
  <c r="D316" i="1"/>
  <c r="C316" i="1"/>
  <c r="G315" i="1"/>
  <c r="F315" i="1"/>
  <c r="D315" i="1"/>
  <c r="C315" i="1"/>
  <c r="G314" i="1"/>
  <c r="F314" i="1"/>
  <c r="D314" i="1"/>
  <c r="C314" i="1"/>
  <c r="G313" i="1"/>
  <c r="F313" i="1"/>
  <c r="D313" i="1"/>
  <c r="C313" i="1"/>
  <c r="G312" i="1"/>
  <c r="F312" i="1"/>
  <c r="D312" i="1"/>
  <c r="C312" i="1"/>
  <c r="G311" i="1"/>
  <c r="F311" i="1"/>
  <c r="D311" i="1"/>
  <c r="C311" i="1"/>
  <c r="G310" i="1"/>
  <c r="F310" i="1"/>
  <c r="D310" i="1"/>
  <c r="C310" i="1"/>
  <c r="G309" i="1"/>
  <c r="F309" i="1"/>
  <c r="D309" i="1"/>
  <c r="C309" i="1"/>
  <c r="G308" i="1"/>
  <c r="F308" i="1"/>
  <c r="D308" i="1"/>
  <c r="C308" i="1"/>
  <c r="G307" i="1"/>
  <c r="F307" i="1"/>
  <c r="D307" i="1"/>
  <c r="C307" i="1"/>
  <c r="G306" i="1"/>
  <c r="F306" i="1"/>
  <c r="D306" i="1"/>
  <c r="C306" i="1"/>
  <c r="G305" i="1"/>
  <c r="F305" i="1"/>
  <c r="D305" i="1"/>
  <c r="C305" i="1"/>
  <c r="G304" i="1"/>
  <c r="F304" i="1"/>
  <c r="D304" i="1"/>
  <c r="C304" i="1"/>
  <c r="G303" i="1"/>
  <c r="F303" i="1"/>
  <c r="D303" i="1"/>
  <c r="C303" i="1"/>
  <c r="G302" i="1"/>
  <c r="F302" i="1"/>
  <c r="D302" i="1"/>
  <c r="C302" i="1"/>
  <c r="G301" i="1"/>
  <c r="F301" i="1"/>
  <c r="D301" i="1"/>
  <c r="C301" i="1"/>
  <c r="G300" i="1"/>
  <c r="F300" i="1"/>
  <c r="D300" i="1"/>
  <c r="C300" i="1"/>
  <c r="G299" i="1"/>
  <c r="F299" i="1"/>
  <c r="D299" i="1"/>
  <c r="C299" i="1"/>
  <c r="G298" i="1"/>
  <c r="F298" i="1"/>
  <c r="D298" i="1"/>
  <c r="C298" i="1"/>
  <c r="G297" i="1"/>
  <c r="F297" i="1"/>
  <c r="D297" i="1"/>
  <c r="C297" i="1"/>
  <c r="G296" i="1"/>
  <c r="F296" i="1"/>
  <c r="D296" i="1"/>
  <c r="C296" i="1"/>
  <c r="G295" i="1"/>
  <c r="F295" i="1"/>
  <c r="D295" i="1"/>
  <c r="C295" i="1"/>
  <c r="G294" i="1"/>
  <c r="F294" i="1"/>
  <c r="D294" i="1"/>
  <c r="C294" i="1"/>
  <c r="G293" i="1"/>
  <c r="F293" i="1"/>
  <c r="D293" i="1"/>
  <c r="C293" i="1"/>
  <c r="G292" i="1"/>
  <c r="F292" i="1"/>
  <c r="D292" i="1"/>
  <c r="C292" i="1"/>
  <c r="G291" i="1"/>
  <c r="F291" i="1"/>
  <c r="D291" i="1"/>
  <c r="C291" i="1"/>
  <c r="G290" i="1"/>
  <c r="F290" i="1"/>
  <c r="D290" i="1"/>
  <c r="C290" i="1"/>
  <c r="G289" i="1"/>
  <c r="F289" i="1"/>
  <c r="D289" i="1"/>
  <c r="C289" i="1"/>
  <c r="G288" i="1"/>
  <c r="F288" i="1"/>
  <c r="D288" i="1"/>
  <c r="C288" i="1"/>
  <c r="G287" i="1"/>
  <c r="F287" i="1"/>
  <c r="D287" i="1"/>
  <c r="C287" i="1"/>
  <c r="G286" i="1"/>
  <c r="F286" i="1"/>
  <c r="D286" i="1"/>
  <c r="C286" i="1"/>
  <c r="G285" i="1"/>
  <c r="F285" i="1"/>
  <c r="D285" i="1"/>
  <c r="C285" i="1"/>
  <c r="G284" i="1"/>
  <c r="F284" i="1"/>
  <c r="D284" i="1"/>
  <c r="C284" i="1"/>
  <c r="G283" i="1"/>
  <c r="F283" i="1"/>
  <c r="D283" i="1"/>
  <c r="C283" i="1"/>
  <c r="G282" i="1"/>
  <c r="F282" i="1"/>
  <c r="D282" i="1"/>
  <c r="C282" i="1"/>
  <c r="G281" i="1"/>
  <c r="F281" i="1"/>
  <c r="D281" i="1"/>
  <c r="C281" i="1"/>
  <c r="G280" i="1"/>
  <c r="F280" i="1"/>
  <c r="D280" i="1"/>
  <c r="C280" i="1"/>
  <c r="G279" i="1"/>
  <c r="F279" i="1"/>
  <c r="D279" i="1"/>
  <c r="C279" i="1"/>
  <c r="G278" i="1"/>
  <c r="F278" i="1"/>
  <c r="D278" i="1"/>
  <c r="C278" i="1"/>
  <c r="G277" i="1"/>
  <c r="F277" i="1"/>
  <c r="D277" i="1"/>
  <c r="C277" i="1"/>
  <c r="G276" i="1"/>
  <c r="F276" i="1"/>
  <c r="D276" i="1"/>
  <c r="C276" i="1"/>
  <c r="G275" i="1"/>
  <c r="F275" i="1"/>
  <c r="D275" i="1"/>
  <c r="C275" i="1"/>
  <c r="G274" i="1"/>
  <c r="F274" i="1"/>
  <c r="D274" i="1"/>
  <c r="C274" i="1"/>
  <c r="G273" i="1"/>
  <c r="F273" i="1"/>
  <c r="D273" i="1"/>
  <c r="C273" i="1"/>
  <c r="G272" i="1"/>
  <c r="F272" i="1"/>
  <c r="D272" i="1"/>
  <c r="C272" i="1"/>
  <c r="G271" i="1"/>
  <c r="F271" i="1"/>
  <c r="D271" i="1"/>
  <c r="C271" i="1"/>
  <c r="G270" i="1"/>
  <c r="F270" i="1"/>
  <c r="D270" i="1"/>
  <c r="C270" i="1"/>
  <c r="G269" i="1"/>
  <c r="F269" i="1"/>
  <c r="D269" i="1"/>
  <c r="C269" i="1"/>
  <c r="G268" i="1"/>
  <c r="F268" i="1"/>
  <c r="D268" i="1"/>
  <c r="C268" i="1"/>
  <c r="G267" i="1"/>
  <c r="F267" i="1"/>
  <c r="D267" i="1"/>
  <c r="C267" i="1"/>
  <c r="G266" i="1"/>
  <c r="F266" i="1"/>
  <c r="D266" i="1"/>
  <c r="C266" i="1"/>
  <c r="G265" i="1"/>
  <c r="F265" i="1"/>
  <c r="D265" i="1"/>
  <c r="C265" i="1"/>
  <c r="G264" i="1"/>
  <c r="F264" i="1"/>
  <c r="D264" i="1"/>
  <c r="C264" i="1"/>
  <c r="G263" i="1"/>
  <c r="F263" i="1"/>
  <c r="D263" i="1"/>
  <c r="C263" i="1"/>
  <c r="G262" i="1"/>
  <c r="F262" i="1"/>
  <c r="D262" i="1"/>
  <c r="C262" i="1"/>
  <c r="G261" i="1"/>
  <c r="F261" i="1"/>
  <c r="D261" i="1"/>
  <c r="C261" i="1"/>
  <c r="G260" i="1"/>
  <c r="F260" i="1"/>
  <c r="D260" i="1"/>
  <c r="C260" i="1"/>
  <c r="G259" i="1"/>
  <c r="F259" i="1"/>
  <c r="D259" i="1"/>
  <c r="C259" i="1"/>
  <c r="G258" i="1"/>
  <c r="F258" i="1"/>
  <c r="D258" i="1"/>
  <c r="C258" i="1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G251" i="1"/>
  <c r="F251" i="1"/>
  <c r="D251" i="1"/>
  <c r="C251" i="1"/>
  <c r="G250" i="1"/>
  <c r="F250" i="1"/>
  <c r="D250" i="1"/>
  <c r="C250" i="1"/>
  <c r="G249" i="1"/>
  <c r="F249" i="1"/>
  <c r="D249" i="1"/>
  <c r="C249" i="1"/>
  <c r="G248" i="1"/>
  <c r="F248" i="1"/>
  <c r="D248" i="1"/>
  <c r="C248" i="1"/>
  <c r="G247" i="1"/>
  <c r="F247" i="1"/>
  <c r="D247" i="1"/>
  <c r="C247" i="1"/>
  <c r="G246" i="1"/>
  <c r="F246" i="1"/>
  <c r="D246" i="1"/>
  <c r="C246" i="1"/>
  <c r="G245" i="1"/>
  <c r="F245" i="1"/>
  <c r="D245" i="1"/>
  <c r="C245" i="1"/>
  <c r="G244" i="1"/>
  <c r="F244" i="1"/>
  <c r="D244" i="1"/>
  <c r="C244" i="1"/>
  <c r="G243" i="1"/>
  <c r="F243" i="1"/>
  <c r="D243" i="1"/>
  <c r="C243" i="1"/>
  <c r="G242" i="1"/>
  <c r="F242" i="1"/>
  <c r="D242" i="1"/>
  <c r="C242" i="1"/>
  <c r="G241" i="1"/>
  <c r="F241" i="1"/>
  <c r="D241" i="1"/>
  <c r="C241" i="1"/>
  <c r="G240" i="1"/>
  <c r="F240" i="1"/>
  <c r="D240" i="1"/>
  <c r="C240" i="1"/>
  <c r="G239" i="1"/>
  <c r="F239" i="1"/>
  <c r="D239" i="1"/>
  <c r="C239" i="1"/>
  <c r="G238" i="1"/>
  <c r="F238" i="1"/>
  <c r="D238" i="1"/>
  <c r="C238" i="1"/>
  <c r="G237" i="1"/>
  <c r="F237" i="1"/>
  <c r="D237" i="1"/>
  <c r="C237" i="1"/>
  <c r="G236" i="1"/>
  <c r="F236" i="1"/>
  <c r="D236" i="1"/>
  <c r="C236" i="1"/>
  <c r="G235" i="1"/>
  <c r="F235" i="1"/>
  <c r="D235" i="1"/>
  <c r="C235" i="1"/>
  <c r="G234" i="1"/>
  <c r="F234" i="1"/>
  <c r="D234" i="1"/>
  <c r="C234" i="1"/>
  <c r="G233" i="1"/>
  <c r="F233" i="1"/>
  <c r="D233" i="1"/>
  <c r="C233" i="1"/>
  <c r="G232" i="1"/>
  <c r="F232" i="1"/>
  <c r="D232" i="1"/>
  <c r="C232" i="1"/>
  <c r="G231" i="1"/>
  <c r="F231" i="1"/>
  <c r="D231" i="1"/>
  <c r="C231" i="1"/>
  <c r="G230" i="1"/>
  <c r="F230" i="1"/>
  <c r="D230" i="1"/>
  <c r="C230" i="1"/>
  <c r="G229" i="1"/>
  <c r="F229" i="1"/>
  <c r="D229" i="1"/>
  <c r="C229" i="1"/>
  <c r="G228" i="1"/>
  <c r="F228" i="1"/>
  <c r="D228" i="1"/>
  <c r="C228" i="1"/>
  <c r="G227" i="1"/>
  <c r="F227" i="1"/>
  <c r="D227" i="1"/>
  <c r="C227" i="1"/>
  <c r="G226" i="1"/>
  <c r="F226" i="1"/>
  <c r="D226" i="1"/>
  <c r="C226" i="1"/>
  <c r="G225" i="1"/>
  <c r="F225" i="1"/>
  <c r="D225" i="1"/>
  <c r="C225" i="1"/>
  <c r="G224" i="1"/>
  <c r="F224" i="1"/>
  <c r="D224" i="1"/>
  <c r="C224" i="1"/>
  <c r="G223" i="1"/>
  <c r="F223" i="1"/>
  <c r="D223" i="1"/>
  <c r="C223" i="1"/>
  <c r="G222" i="1"/>
  <c r="F222" i="1"/>
  <c r="D222" i="1"/>
  <c r="C222" i="1"/>
  <c r="G221" i="1"/>
  <c r="F221" i="1"/>
  <c r="D221" i="1"/>
  <c r="C221" i="1"/>
  <c r="G220" i="1"/>
  <c r="F220" i="1"/>
  <c r="D220" i="1"/>
  <c r="C220" i="1"/>
  <c r="G219" i="1"/>
  <c r="F219" i="1"/>
  <c r="D219" i="1"/>
  <c r="C219" i="1"/>
  <c r="G218" i="1"/>
  <c r="F218" i="1"/>
  <c r="D218" i="1"/>
  <c r="C218" i="1"/>
  <c r="G217" i="1"/>
  <c r="F217" i="1"/>
  <c r="D217" i="1"/>
  <c r="C217" i="1"/>
  <c r="G216" i="1"/>
  <c r="F216" i="1"/>
  <c r="D216" i="1"/>
  <c r="C216" i="1"/>
  <c r="G215" i="1"/>
  <c r="F215" i="1"/>
  <c r="D215" i="1"/>
  <c r="C215" i="1"/>
  <c r="G214" i="1"/>
  <c r="F214" i="1"/>
  <c r="D214" i="1"/>
  <c r="C214" i="1"/>
  <c r="G213" i="1"/>
  <c r="F213" i="1"/>
  <c r="D213" i="1"/>
  <c r="C213" i="1"/>
  <c r="G212" i="1"/>
  <c r="F212" i="1"/>
  <c r="D212" i="1"/>
  <c r="C212" i="1"/>
  <c r="G211" i="1"/>
  <c r="F211" i="1"/>
  <c r="D211" i="1"/>
  <c r="C211" i="1"/>
  <c r="G210" i="1"/>
  <c r="F210" i="1"/>
  <c r="D210" i="1"/>
  <c r="C210" i="1"/>
  <c r="G209" i="1"/>
  <c r="F209" i="1"/>
  <c r="D209" i="1"/>
  <c r="C209" i="1"/>
  <c r="G208" i="1"/>
  <c r="F208" i="1"/>
  <c r="D208" i="1"/>
  <c r="C208" i="1"/>
  <c r="G207" i="1"/>
  <c r="F207" i="1"/>
  <c r="D207" i="1"/>
  <c r="C207" i="1"/>
  <c r="G206" i="1"/>
  <c r="F206" i="1"/>
  <c r="D206" i="1"/>
  <c r="C206" i="1"/>
  <c r="G205" i="1"/>
  <c r="F205" i="1"/>
  <c r="D205" i="1"/>
  <c r="C205" i="1"/>
  <c r="G204" i="1"/>
  <c r="F204" i="1"/>
  <c r="D204" i="1"/>
  <c r="C204" i="1"/>
  <c r="G203" i="1"/>
  <c r="F203" i="1"/>
  <c r="D203" i="1"/>
  <c r="C203" i="1"/>
  <c r="G202" i="1"/>
  <c r="F202" i="1"/>
  <c r="D202" i="1"/>
  <c r="C202" i="1"/>
  <c r="G201" i="1"/>
  <c r="F201" i="1"/>
  <c r="D201" i="1"/>
  <c r="C201" i="1"/>
  <c r="G200" i="1"/>
  <c r="F200" i="1"/>
  <c r="D200" i="1"/>
  <c r="C200" i="1"/>
  <c r="G199" i="1"/>
  <c r="F199" i="1"/>
  <c r="D199" i="1"/>
  <c r="C199" i="1"/>
  <c r="G198" i="1"/>
  <c r="F198" i="1"/>
  <c r="D198" i="1"/>
  <c r="C198" i="1"/>
  <c r="G197" i="1"/>
  <c r="F197" i="1"/>
  <c r="D197" i="1"/>
  <c r="C197" i="1"/>
  <c r="G196" i="1"/>
  <c r="F196" i="1"/>
  <c r="D196" i="1"/>
  <c r="C196" i="1"/>
  <c r="G195" i="1"/>
  <c r="F195" i="1"/>
  <c r="D195" i="1"/>
  <c r="C195" i="1"/>
  <c r="G194" i="1"/>
  <c r="F194" i="1"/>
  <c r="D194" i="1"/>
  <c r="C194" i="1"/>
  <c r="G193" i="1"/>
  <c r="F193" i="1"/>
  <c r="D193" i="1"/>
  <c r="C193" i="1"/>
  <c r="G192" i="1"/>
  <c r="F192" i="1"/>
  <c r="D192" i="1"/>
  <c r="C192" i="1"/>
  <c r="G191" i="1"/>
  <c r="F191" i="1"/>
  <c r="D191" i="1"/>
  <c r="C191" i="1"/>
  <c r="G190" i="1"/>
  <c r="F190" i="1"/>
  <c r="D190" i="1"/>
  <c r="C190" i="1"/>
  <c r="G189" i="1"/>
  <c r="F189" i="1"/>
  <c r="D189" i="1"/>
  <c r="C189" i="1"/>
  <c r="G188" i="1"/>
  <c r="F188" i="1"/>
  <c r="D188" i="1"/>
  <c r="C188" i="1"/>
  <c r="G187" i="1"/>
  <c r="F187" i="1"/>
  <c r="D187" i="1"/>
  <c r="C187" i="1"/>
  <c r="G186" i="1"/>
  <c r="F186" i="1"/>
  <c r="D186" i="1"/>
  <c r="C186" i="1"/>
  <c r="G185" i="1"/>
  <c r="F185" i="1"/>
  <c r="D185" i="1"/>
  <c r="C185" i="1"/>
  <c r="G184" i="1"/>
  <c r="F184" i="1"/>
  <c r="D184" i="1"/>
  <c r="C184" i="1"/>
  <c r="G183" i="1"/>
  <c r="F183" i="1"/>
  <c r="D183" i="1"/>
  <c r="C183" i="1"/>
  <c r="G182" i="1"/>
  <c r="F182" i="1"/>
  <c r="D182" i="1"/>
  <c r="C182" i="1"/>
  <c r="G181" i="1"/>
  <c r="F181" i="1"/>
  <c r="D181" i="1"/>
  <c r="C181" i="1"/>
  <c r="G180" i="1"/>
  <c r="F180" i="1"/>
  <c r="D180" i="1"/>
  <c r="C180" i="1"/>
  <c r="G179" i="1"/>
  <c r="F179" i="1"/>
  <c r="D179" i="1"/>
  <c r="C179" i="1"/>
  <c r="G178" i="1"/>
  <c r="F178" i="1"/>
  <c r="D178" i="1"/>
  <c r="C178" i="1"/>
  <c r="G177" i="1"/>
  <c r="F177" i="1"/>
  <c r="D177" i="1"/>
  <c r="C177" i="1"/>
  <c r="G176" i="1"/>
  <c r="F176" i="1"/>
  <c r="D176" i="1"/>
  <c r="C176" i="1"/>
  <c r="G175" i="1"/>
  <c r="F175" i="1"/>
  <c r="D175" i="1"/>
  <c r="C175" i="1"/>
  <c r="G174" i="1"/>
  <c r="F174" i="1"/>
  <c r="D174" i="1"/>
  <c r="C174" i="1"/>
  <c r="G173" i="1"/>
  <c r="F173" i="1"/>
  <c r="D173" i="1"/>
  <c r="C173" i="1"/>
  <c r="G172" i="1"/>
  <c r="F172" i="1"/>
  <c r="D172" i="1"/>
  <c r="C172" i="1"/>
  <c r="G171" i="1"/>
  <c r="F171" i="1"/>
  <c r="D171" i="1"/>
  <c r="C171" i="1"/>
  <c r="G170" i="1"/>
  <c r="F170" i="1"/>
  <c r="D170" i="1"/>
  <c r="C170" i="1"/>
  <c r="G169" i="1"/>
  <c r="F169" i="1"/>
  <c r="D169" i="1"/>
  <c r="C169" i="1"/>
  <c r="G168" i="1"/>
  <c r="F168" i="1"/>
  <c r="D168" i="1"/>
  <c r="C168" i="1"/>
  <c r="G167" i="1"/>
  <c r="F167" i="1"/>
  <c r="D167" i="1"/>
  <c r="C167" i="1"/>
  <c r="G166" i="1"/>
  <c r="F166" i="1"/>
  <c r="D166" i="1"/>
  <c r="C166" i="1"/>
  <c r="G165" i="1"/>
  <c r="F165" i="1"/>
  <c r="D165" i="1"/>
  <c r="C165" i="1"/>
  <c r="G164" i="1"/>
  <c r="F164" i="1"/>
  <c r="D164" i="1"/>
  <c r="C164" i="1"/>
  <c r="G163" i="1"/>
  <c r="F163" i="1"/>
  <c r="D163" i="1"/>
  <c r="C163" i="1"/>
  <c r="G162" i="1"/>
  <c r="F162" i="1"/>
  <c r="D162" i="1"/>
  <c r="C162" i="1"/>
  <c r="G161" i="1"/>
  <c r="F161" i="1"/>
  <c r="D161" i="1"/>
  <c r="C161" i="1"/>
  <c r="G160" i="1"/>
  <c r="F160" i="1"/>
  <c r="D160" i="1"/>
  <c r="C160" i="1"/>
  <c r="G159" i="1"/>
  <c r="F159" i="1"/>
  <c r="D159" i="1"/>
  <c r="C159" i="1"/>
  <c r="G158" i="1"/>
  <c r="F158" i="1"/>
  <c r="D158" i="1"/>
  <c r="C158" i="1"/>
  <c r="G157" i="1"/>
  <c r="F157" i="1"/>
  <c r="D157" i="1"/>
  <c r="C157" i="1"/>
  <c r="G156" i="1"/>
  <c r="F156" i="1"/>
  <c r="D156" i="1"/>
  <c r="C156" i="1"/>
  <c r="G155" i="1"/>
  <c r="F155" i="1"/>
  <c r="D155" i="1"/>
  <c r="C155" i="1"/>
  <c r="G154" i="1"/>
  <c r="F154" i="1"/>
  <c r="D154" i="1"/>
  <c r="C154" i="1"/>
  <c r="G153" i="1"/>
  <c r="F153" i="1"/>
  <c r="D153" i="1"/>
  <c r="C153" i="1"/>
  <c r="G152" i="1"/>
  <c r="F152" i="1"/>
  <c r="D152" i="1"/>
  <c r="C152" i="1"/>
  <c r="G151" i="1"/>
  <c r="F151" i="1"/>
  <c r="D151" i="1"/>
  <c r="C151" i="1"/>
  <c r="G150" i="1"/>
  <c r="F150" i="1"/>
  <c r="D150" i="1"/>
  <c r="C150" i="1"/>
  <c r="G149" i="1"/>
  <c r="F149" i="1"/>
  <c r="D149" i="1"/>
  <c r="C149" i="1"/>
  <c r="G148" i="1"/>
  <c r="F148" i="1"/>
  <c r="D148" i="1"/>
  <c r="C148" i="1"/>
  <c r="G147" i="1"/>
  <c r="F147" i="1"/>
  <c r="D147" i="1"/>
  <c r="C147" i="1"/>
  <c r="G146" i="1"/>
  <c r="F146" i="1"/>
  <c r="D146" i="1"/>
  <c r="C146" i="1"/>
  <c r="G145" i="1"/>
  <c r="F145" i="1"/>
  <c r="D145" i="1"/>
  <c r="C145" i="1"/>
  <c r="G144" i="1"/>
  <c r="F144" i="1"/>
  <c r="D144" i="1"/>
  <c r="C144" i="1"/>
  <c r="G143" i="1"/>
  <c r="F143" i="1"/>
  <c r="D143" i="1"/>
  <c r="C143" i="1"/>
  <c r="G142" i="1"/>
  <c r="F142" i="1"/>
  <c r="D142" i="1"/>
  <c r="C142" i="1"/>
  <c r="G141" i="1"/>
  <c r="F141" i="1"/>
  <c r="D141" i="1"/>
  <c r="C141" i="1"/>
  <c r="G140" i="1"/>
  <c r="F140" i="1"/>
  <c r="D140" i="1"/>
  <c r="C140" i="1"/>
  <c r="G139" i="1"/>
  <c r="F139" i="1"/>
  <c r="D139" i="1"/>
  <c r="C139" i="1"/>
  <c r="G138" i="1"/>
  <c r="F138" i="1"/>
  <c r="D138" i="1"/>
  <c r="C138" i="1"/>
  <c r="G137" i="1"/>
  <c r="F137" i="1"/>
  <c r="D137" i="1"/>
  <c r="C137" i="1"/>
  <c r="G136" i="1"/>
  <c r="F136" i="1"/>
  <c r="D136" i="1"/>
  <c r="C136" i="1"/>
  <c r="G135" i="1"/>
  <c r="F135" i="1"/>
  <c r="D135" i="1"/>
  <c r="C135" i="1"/>
  <c r="G134" i="1"/>
  <c r="F134" i="1"/>
  <c r="D134" i="1"/>
  <c r="C134" i="1"/>
  <c r="G133" i="1"/>
  <c r="F133" i="1"/>
  <c r="D133" i="1"/>
  <c r="C133" i="1"/>
  <c r="G132" i="1"/>
  <c r="F132" i="1"/>
  <c r="D132" i="1"/>
  <c r="C132" i="1"/>
  <c r="G131" i="1"/>
  <c r="F131" i="1"/>
  <c r="D131" i="1"/>
  <c r="C131" i="1"/>
  <c r="G130" i="1"/>
  <c r="F130" i="1"/>
  <c r="D130" i="1"/>
  <c r="C130" i="1"/>
  <c r="G129" i="1"/>
  <c r="F129" i="1"/>
  <c r="D129" i="1"/>
  <c r="C129" i="1"/>
  <c r="G128" i="1"/>
  <c r="F128" i="1"/>
  <c r="D128" i="1"/>
  <c r="C128" i="1"/>
  <c r="G127" i="1"/>
  <c r="F127" i="1"/>
  <c r="D127" i="1"/>
  <c r="C127" i="1"/>
  <c r="G126" i="1"/>
  <c r="F126" i="1"/>
  <c r="D126" i="1"/>
  <c r="C126" i="1"/>
  <c r="G125" i="1"/>
  <c r="F125" i="1"/>
  <c r="D125" i="1"/>
  <c r="C125" i="1"/>
  <c r="G124" i="1"/>
  <c r="F124" i="1"/>
  <c r="D124" i="1"/>
  <c r="C124" i="1"/>
  <c r="G123" i="1"/>
  <c r="F123" i="1"/>
  <c r="D123" i="1"/>
  <c r="C123" i="1"/>
  <c r="G122" i="1"/>
  <c r="F122" i="1"/>
  <c r="D122" i="1"/>
  <c r="C122" i="1"/>
  <c r="G121" i="1"/>
  <c r="F121" i="1"/>
  <c r="D121" i="1"/>
  <c r="C121" i="1"/>
  <c r="G120" i="1"/>
  <c r="F120" i="1"/>
  <c r="D120" i="1"/>
  <c r="C120" i="1"/>
  <c r="G119" i="1"/>
  <c r="F119" i="1"/>
  <c r="D119" i="1"/>
  <c r="C119" i="1"/>
  <c r="G118" i="1"/>
  <c r="F118" i="1"/>
  <c r="D118" i="1"/>
  <c r="C118" i="1"/>
  <c r="G117" i="1"/>
  <c r="F117" i="1"/>
  <c r="D117" i="1"/>
  <c r="C117" i="1"/>
  <c r="G116" i="1"/>
  <c r="F116" i="1"/>
  <c r="D116" i="1"/>
  <c r="C116" i="1"/>
  <c r="G115" i="1"/>
  <c r="F115" i="1"/>
  <c r="D115" i="1"/>
  <c r="C115" i="1"/>
  <c r="G114" i="1"/>
  <c r="F114" i="1"/>
  <c r="D114" i="1"/>
  <c r="C114" i="1"/>
  <c r="G113" i="1"/>
  <c r="F113" i="1"/>
  <c r="D113" i="1"/>
  <c r="C113" i="1"/>
  <c r="G112" i="1"/>
  <c r="F112" i="1"/>
  <c r="D112" i="1"/>
  <c r="C112" i="1"/>
  <c r="G111" i="1"/>
  <c r="F111" i="1"/>
  <c r="D111" i="1"/>
  <c r="C111" i="1"/>
  <c r="G110" i="1"/>
  <c r="F110" i="1"/>
  <c r="D110" i="1"/>
  <c r="C110" i="1"/>
  <c r="G109" i="1"/>
  <c r="F109" i="1"/>
  <c r="D109" i="1"/>
  <c r="C109" i="1"/>
  <c r="G108" i="1"/>
  <c r="F108" i="1"/>
  <c r="D108" i="1"/>
  <c r="C108" i="1"/>
  <c r="G107" i="1"/>
  <c r="F107" i="1"/>
  <c r="D107" i="1"/>
  <c r="C107" i="1"/>
  <c r="G106" i="1"/>
  <c r="F106" i="1"/>
  <c r="D106" i="1"/>
  <c r="C106" i="1"/>
  <c r="G105" i="1"/>
  <c r="F105" i="1"/>
  <c r="D105" i="1"/>
  <c r="C105" i="1"/>
  <c r="G104" i="1"/>
  <c r="F104" i="1"/>
  <c r="D104" i="1"/>
  <c r="C104" i="1"/>
  <c r="G103" i="1"/>
  <c r="F103" i="1"/>
  <c r="D103" i="1"/>
  <c r="C103" i="1"/>
  <c r="G102" i="1"/>
  <c r="F102" i="1"/>
  <c r="D102" i="1"/>
  <c r="C102" i="1"/>
  <c r="G101" i="1"/>
  <c r="F101" i="1"/>
  <c r="D101" i="1"/>
  <c r="C101" i="1"/>
  <c r="G100" i="1"/>
  <c r="F100" i="1"/>
  <c r="D100" i="1"/>
  <c r="C100" i="1"/>
  <c r="G99" i="1"/>
  <c r="F99" i="1"/>
  <c r="D99" i="1"/>
  <c r="C99" i="1"/>
  <c r="G98" i="1"/>
  <c r="F98" i="1"/>
  <c r="D98" i="1"/>
  <c r="C98" i="1"/>
  <c r="G97" i="1"/>
  <c r="F97" i="1"/>
  <c r="D97" i="1"/>
  <c r="C97" i="1"/>
  <c r="G96" i="1"/>
  <c r="F96" i="1"/>
  <c r="D96" i="1"/>
  <c r="C96" i="1"/>
  <c r="G95" i="1"/>
  <c r="F95" i="1"/>
  <c r="D95" i="1"/>
  <c r="C95" i="1"/>
  <c r="G94" i="1"/>
  <c r="F94" i="1"/>
  <c r="D94" i="1"/>
  <c r="C94" i="1"/>
  <c r="G93" i="1"/>
  <c r="F93" i="1"/>
  <c r="D93" i="1"/>
  <c r="C93" i="1"/>
  <c r="G92" i="1"/>
  <c r="F92" i="1"/>
  <c r="D92" i="1"/>
  <c r="C92" i="1"/>
  <c r="G91" i="1"/>
  <c r="F91" i="1"/>
  <c r="D91" i="1"/>
  <c r="C91" i="1"/>
  <c r="G90" i="1"/>
  <c r="F90" i="1"/>
  <c r="D90" i="1"/>
  <c r="C90" i="1"/>
  <c r="G89" i="1"/>
  <c r="F89" i="1"/>
  <c r="D89" i="1"/>
  <c r="C89" i="1"/>
  <c r="G88" i="1"/>
  <c r="F88" i="1"/>
  <c r="D88" i="1"/>
  <c r="C88" i="1"/>
  <c r="G87" i="1"/>
  <c r="F87" i="1"/>
  <c r="D87" i="1"/>
  <c r="C87" i="1"/>
  <c r="G86" i="1"/>
  <c r="F86" i="1"/>
  <c r="D86" i="1"/>
  <c r="C86" i="1"/>
  <c r="G85" i="1"/>
  <c r="F85" i="1"/>
  <c r="D85" i="1"/>
  <c r="C85" i="1"/>
  <c r="G84" i="1"/>
  <c r="F84" i="1"/>
  <c r="D84" i="1"/>
  <c r="C84" i="1"/>
  <c r="G83" i="1"/>
  <c r="F83" i="1"/>
  <c r="D83" i="1"/>
  <c r="C83" i="1"/>
  <c r="G82" i="1"/>
  <c r="F82" i="1"/>
  <c r="D82" i="1"/>
  <c r="C82" i="1"/>
  <c r="G81" i="1"/>
  <c r="F81" i="1"/>
  <c r="D81" i="1"/>
  <c r="C81" i="1"/>
  <c r="G80" i="1"/>
  <c r="F80" i="1"/>
  <c r="D80" i="1"/>
  <c r="C80" i="1"/>
  <c r="G79" i="1"/>
  <c r="F79" i="1"/>
  <c r="D79" i="1"/>
  <c r="C79" i="1"/>
  <c r="G78" i="1"/>
  <c r="F78" i="1"/>
  <c r="D78" i="1"/>
  <c r="C78" i="1"/>
  <c r="G77" i="1"/>
  <c r="F77" i="1"/>
  <c r="D77" i="1"/>
  <c r="C77" i="1"/>
  <c r="G76" i="1"/>
  <c r="F76" i="1"/>
  <c r="D76" i="1"/>
  <c r="C76" i="1"/>
  <c r="G75" i="1"/>
  <c r="F75" i="1"/>
  <c r="D75" i="1"/>
  <c r="C75" i="1"/>
  <c r="G74" i="1"/>
  <c r="F74" i="1"/>
  <c r="D74" i="1"/>
  <c r="C74" i="1"/>
  <c r="G73" i="1"/>
  <c r="F73" i="1"/>
  <c r="D73" i="1"/>
  <c r="C73" i="1"/>
  <c r="G72" i="1"/>
  <c r="F72" i="1"/>
  <c r="D72" i="1"/>
  <c r="C72" i="1"/>
  <c r="G71" i="1"/>
  <c r="F71" i="1"/>
  <c r="D71" i="1"/>
  <c r="C71" i="1"/>
  <c r="G70" i="1"/>
  <c r="F70" i="1"/>
  <c r="D70" i="1"/>
  <c r="C70" i="1"/>
  <c r="G69" i="1"/>
  <c r="F69" i="1"/>
  <c r="D69" i="1"/>
  <c r="C69" i="1"/>
  <c r="G68" i="1"/>
  <c r="F68" i="1"/>
  <c r="D68" i="1"/>
  <c r="C68" i="1"/>
  <c r="G67" i="1"/>
  <c r="F67" i="1"/>
  <c r="D67" i="1"/>
  <c r="C67" i="1"/>
  <c r="G66" i="1"/>
  <c r="F66" i="1"/>
  <c r="D66" i="1"/>
  <c r="C66" i="1"/>
  <c r="G65" i="1"/>
  <c r="F65" i="1"/>
  <c r="D65" i="1"/>
  <c r="C65" i="1"/>
  <c r="G64" i="1"/>
  <c r="F64" i="1"/>
  <c r="D64" i="1"/>
  <c r="C64" i="1"/>
  <c r="G63" i="1"/>
  <c r="F63" i="1"/>
  <c r="D63" i="1"/>
  <c r="C63" i="1"/>
  <c r="G62" i="1"/>
  <c r="F62" i="1"/>
  <c r="D62" i="1"/>
  <c r="C62" i="1"/>
  <c r="G61" i="1"/>
  <c r="F61" i="1"/>
  <c r="D61" i="1"/>
  <c r="C61" i="1"/>
  <c r="G60" i="1"/>
  <c r="F60" i="1"/>
  <c r="D60" i="1"/>
  <c r="C60" i="1"/>
  <c r="G59" i="1"/>
  <c r="F59" i="1"/>
  <c r="D59" i="1"/>
  <c r="C59" i="1"/>
  <c r="G58" i="1"/>
  <c r="F58" i="1"/>
  <c r="D58" i="1"/>
  <c r="C58" i="1"/>
  <c r="G57" i="1"/>
  <c r="F57" i="1"/>
  <c r="D57" i="1"/>
  <c r="C57" i="1"/>
  <c r="G56" i="1"/>
  <c r="F56" i="1"/>
  <c r="D56" i="1"/>
  <c r="C56" i="1"/>
  <c r="G55" i="1"/>
  <c r="F55" i="1"/>
  <c r="D55" i="1"/>
  <c r="C55" i="1"/>
  <c r="G54" i="1"/>
  <c r="F54" i="1"/>
  <c r="D54" i="1"/>
  <c r="C54" i="1"/>
  <c r="G53" i="1"/>
  <c r="F53" i="1"/>
  <c r="D53" i="1"/>
  <c r="C53" i="1"/>
  <c r="G52" i="1"/>
  <c r="F52" i="1"/>
  <c r="D52" i="1"/>
  <c r="C52" i="1"/>
  <c r="G51" i="1"/>
  <c r="F51" i="1"/>
  <c r="D51" i="1"/>
  <c r="C51" i="1"/>
  <c r="G50" i="1"/>
  <c r="F50" i="1"/>
  <c r="D50" i="1"/>
  <c r="C50" i="1"/>
  <c r="G49" i="1"/>
  <c r="F49" i="1"/>
  <c r="D49" i="1"/>
  <c r="C49" i="1"/>
  <c r="G48" i="1"/>
  <c r="F48" i="1"/>
  <c r="D48" i="1"/>
  <c r="C48" i="1"/>
  <c r="G47" i="1"/>
  <c r="F47" i="1"/>
  <c r="D47" i="1"/>
  <c r="C47" i="1"/>
  <c r="G46" i="1"/>
  <c r="F46" i="1"/>
  <c r="D46" i="1"/>
  <c r="C46" i="1"/>
  <c r="G45" i="1"/>
  <c r="F45" i="1"/>
  <c r="D45" i="1"/>
  <c r="C45" i="1"/>
  <c r="G44" i="1"/>
  <c r="F44" i="1"/>
  <c r="D44" i="1"/>
  <c r="C44" i="1"/>
  <c r="G43" i="1"/>
  <c r="F43" i="1"/>
  <c r="D43" i="1"/>
  <c r="C43" i="1"/>
  <c r="G42" i="1"/>
  <c r="F42" i="1"/>
  <c r="D42" i="1"/>
  <c r="C42" i="1"/>
  <c r="G41" i="1"/>
  <c r="F41" i="1"/>
  <c r="D41" i="1"/>
  <c r="C41" i="1"/>
  <c r="G40" i="1"/>
  <c r="F40" i="1"/>
  <c r="D40" i="1"/>
  <c r="C40" i="1"/>
  <c r="G39" i="1"/>
  <c r="F39" i="1"/>
  <c r="D39" i="1"/>
  <c r="C39" i="1"/>
  <c r="G38" i="1"/>
  <c r="F38" i="1"/>
  <c r="D38" i="1"/>
  <c r="C38" i="1"/>
  <c r="G37" i="1"/>
  <c r="F37" i="1"/>
  <c r="D37" i="1"/>
  <c r="C37" i="1"/>
  <c r="G36" i="1"/>
  <c r="F36" i="1"/>
  <c r="D36" i="1"/>
  <c r="C36" i="1"/>
  <c r="G35" i="1"/>
  <c r="F35" i="1"/>
  <c r="D35" i="1"/>
  <c r="C35" i="1"/>
  <c r="G34" i="1"/>
  <c r="F34" i="1"/>
  <c r="D34" i="1"/>
  <c r="C34" i="1"/>
  <c r="G33" i="1"/>
  <c r="F33" i="1"/>
  <c r="D33" i="1"/>
  <c r="C33" i="1"/>
  <c r="G32" i="1"/>
  <c r="F32" i="1"/>
  <c r="D32" i="1"/>
  <c r="C32" i="1"/>
  <c r="G31" i="1"/>
  <c r="F31" i="1"/>
  <c r="D31" i="1"/>
  <c r="C31" i="1"/>
  <c r="G30" i="1"/>
  <c r="F30" i="1"/>
  <c r="D30" i="1"/>
  <c r="C30" i="1"/>
  <c r="G29" i="1"/>
  <c r="F29" i="1"/>
  <c r="D29" i="1"/>
  <c r="C29" i="1"/>
  <c r="G28" i="1"/>
  <c r="F28" i="1"/>
  <c r="D28" i="1"/>
  <c r="C28" i="1"/>
  <c r="G27" i="1"/>
  <c r="F27" i="1"/>
  <c r="D27" i="1"/>
  <c r="C27" i="1"/>
  <c r="G26" i="1"/>
  <c r="F26" i="1"/>
  <c r="D26" i="1"/>
  <c r="C26" i="1"/>
  <c r="G25" i="1"/>
  <c r="F25" i="1"/>
  <c r="D25" i="1"/>
  <c r="C25" i="1"/>
  <c r="G24" i="1"/>
  <c r="F24" i="1"/>
  <c r="D24" i="1"/>
  <c r="C24" i="1"/>
  <c r="G23" i="1"/>
  <c r="F23" i="1"/>
  <c r="D23" i="1"/>
  <c r="C23" i="1"/>
  <c r="G22" i="1"/>
  <c r="F22" i="1"/>
  <c r="D22" i="1"/>
  <c r="C22" i="1"/>
  <c r="G21" i="1"/>
  <c r="F21" i="1"/>
  <c r="D21" i="1"/>
  <c r="C21" i="1"/>
  <c r="G20" i="1"/>
  <c r="F20" i="1"/>
  <c r="D20" i="1"/>
  <c r="C20" i="1"/>
  <c r="G19" i="1"/>
  <c r="F19" i="1"/>
  <c r="D19" i="1"/>
  <c r="C19" i="1"/>
  <c r="G18" i="1"/>
  <c r="F18" i="1"/>
  <c r="D18" i="1"/>
  <c r="C18" i="1"/>
  <c r="G17" i="1"/>
  <c r="F17" i="1"/>
  <c r="D17" i="1"/>
  <c r="C17" i="1"/>
  <c r="G16" i="1"/>
  <c r="F16" i="1"/>
  <c r="D16" i="1"/>
  <c r="C16" i="1"/>
  <c r="G15" i="1"/>
  <c r="F15" i="1"/>
  <c r="D15" i="1"/>
  <c r="C15" i="1"/>
  <c r="G14" i="1"/>
  <c r="F14" i="1"/>
  <c r="D14" i="1"/>
  <c r="C14" i="1"/>
  <c r="G13" i="1"/>
  <c r="F13" i="1"/>
  <c r="D13" i="1"/>
  <c r="C13" i="1"/>
  <c r="G12" i="1"/>
  <c r="F12" i="1"/>
  <c r="D12" i="1"/>
  <c r="C12" i="1"/>
  <c r="G11" i="1"/>
  <c r="F11" i="1"/>
  <c r="D11" i="1"/>
  <c r="C11" i="1"/>
  <c r="G10" i="1"/>
  <c r="F10" i="1"/>
  <c r="D10" i="1"/>
  <c r="C10" i="1"/>
  <c r="G9" i="1"/>
  <c r="F9" i="1"/>
  <c r="D9" i="1"/>
  <c r="C9" i="1"/>
  <c r="G8" i="1"/>
  <c r="F8" i="1"/>
  <c r="D8" i="1"/>
  <c r="C8" i="1"/>
  <c r="G7" i="1"/>
  <c r="F7" i="1"/>
  <c r="D7" i="1"/>
  <c r="C7" i="1"/>
  <c r="G6" i="1"/>
  <c r="F6" i="1"/>
  <c r="D6" i="1"/>
  <c r="C6" i="1"/>
  <c r="G5" i="1"/>
  <c r="F5" i="1"/>
  <c r="D5" i="1"/>
  <c r="C5" i="1"/>
  <c r="G4" i="1"/>
  <c r="F4" i="1"/>
  <c r="D4" i="1"/>
  <c r="C4" i="1"/>
  <c r="G3" i="1"/>
  <c r="F3" i="1"/>
  <c r="D3" i="1"/>
  <c r="C3" i="1"/>
  <c r="G2" i="1"/>
  <c r="F2" i="1"/>
  <c r="D2" i="1"/>
  <c r="C2" i="1"/>
  <c r="E284" i="12" l="1"/>
  <c r="E176" i="12"/>
  <c r="E746" i="12"/>
  <c r="E146" i="12"/>
  <c r="E422" i="12"/>
  <c r="E912" i="12"/>
  <c r="E362" i="12"/>
  <c r="E56" i="12"/>
  <c r="E314" i="12"/>
  <c r="E470" i="12"/>
  <c r="E710" i="12"/>
  <c r="E860" i="12"/>
  <c r="E86" i="12"/>
  <c r="E326" i="12"/>
  <c r="E398" i="12"/>
  <c r="E704" i="12"/>
  <c r="E650" i="12"/>
  <c r="E170" i="12"/>
  <c r="E554" i="12"/>
  <c r="E242" i="12"/>
  <c r="E80" i="12"/>
  <c r="E218" i="12"/>
  <c r="E122" i="12"/>
  <c r="E308" i="12"/>
  <c r="E458" i="12"/>
  <c r="E668" i="12"/>
  <c r="E128" i="12"/>
  <c r="E179" i="1"/>
  <c r="E182" i="1"/>
  <c r="E544" i="1"/>
  <c r="E538" i="1"/>
  <c r="E541" i="1"/>
  <c r="E550" i="1"/>
  <c r="E556" i="1"/>
  <c r="E586" i="1"/>
  <c r="E610" i="1"/>
  <c r="E754" i="1"/>
  <c r="E766" i="1"/>
  <c r="E796" i="1"/>
  <c r="E802" i="1"/>
  <c r="E123" i="1"/>
  <c r="E195" i="1"/>
  <c r="E381" i="1"/>
  <c r="E579" i="1"/>
  <c r="E729" i="1"/>
  <c r="E747" i="1"/>
  <c r="E753" i="1"/>
  <c r="E798" i="1"/>
  <c r="E807" i="1"/>
  <c r="E292" i="1"/>
  <c r="E376" i="1"/>
  <c r="E118" i="1"/>
  <c r="E124" i="1"/>
  <c r="E130" i="1"/>
  <c r="E172" i="1"/>
  <c r="E178" i="1"/>
  <c r="E184" i="1"/>
  <c r="E190" i="1"/>
  <c r="E196" i="1"/>
  <c r="E202" i="1"/>
  <c r="E238" i="1"/>
  <c r="E388" i="1"/>
  <c r="E436" i="1"/>
  <c r="E107" i="1"/>
  <c r="E370" i="1"/>
  <c r="E373" i="1"/>
  <c r="E496" i="1"/>
  <c r="E267" i="1"/>
  <c r="E327" i="1"/>
  <c r="E409" i="1"/>
  <c r="E430" i="1"/>
  <c r="E433" i="1"/>
  <c r="E442" i="1"/>
  <c r="E448" i="1"/>
  <c r="E478" i="1"/>
  <c r="E502" i="1"/>
  <c r="E520" i="1"/>
  <c r="E623" i="1"/>
  <c r="E624" i="1"/>
  <c r="E626" i="1"/>
  <c r="E659" i="1"/>
  <c r="E660" i="1"/>
  <c r="E662" i="1"/>
  <c r="E810" i="1"/>
  <c r="E2" i="1"/>
  <c r="E108" i="1"/>
  <c r="E166" i="1"/>
  <c r="E251" i="1"/>
  <c r="E254" i="1"/>
  <c r="E305" i="1"/>
  <c r="E306" i="1"/>
  <c r="E308" i="1"/>
  <c r="E311" i="1"/>
  <c r="E312" i="1"/>
  <c r="E314" i="1"/>
  <c r="E471" i="1"/>
  <c r="E513" i="1"/>
  <c r="E607" i="1"/>
  <c r="E616" i="1"/>
  <c r="E628" i="1"/>
  <c r="E652" i="1"/>
  <c r="E694" i="1"/>
  <c r="E718" i="1"/>
  <c r="E736" i="1"/>
  <c r="E784" i="1"/>
  <c r="E812" i="1"/>
  <c r="E763" i="1"/>
  <c r="E778" i="1"/>
  <c r="E235" i="1"/>
  <c r="E244" i="1"/>
  <c r="E250" i="1"/>
  <c r="E256" i="1"/>
  <c r="E262" i="1"/>
  <c r="E268" i="1"/>
  <c r="E274" i="1"/>
  <c r="E298" i="1"/>
  <c r="E304" i="1"/>
  <c r="E334" i="1"/>
  <c r="E443" i="1"/>
  <c r="E444" i="1"/>
  <c r="E446" i="1"/>
  <c r="E515" i="1"/>
  <c r="E516" i="1"/>
  <c r="E518" i="1"/>
  <c r="E687" i="1"/>
  <c r="E814" i="1"/>
  <c r="E143" i="1"/>
  <c r="E144" i="1"/>
  <c r="E146" i="1"/>
  <c r="E231" i="1"/>
  <c r="E271" i="1"/>
  <c r="E280" i="1"/>
  <c r="E286" i="1"/>
  <c r="E316" i="1"/>
  <c r="E353" i="1"/>
  <c r="E354" i="1"/>
  <c r="E356" i="1"/>
  <c r="E365" i="1"/>
  <c r="E368" i="1"/>
  <c r="E412" i="1"/>
  <c r="E417" i="1"/>
  <c r="E423" i="1"/>
  <c r="E429" i="1"/>
  <c r="E466" i="1"/>
  <c r="E472" i="1"/>
  <c r="E475" i="1"/>
  <c r="E484" i="1"/>
  <c r="E514" i="1"/>
  <c r="E625" i="1"/>
  <c r="E702" i="1"/>
  <c r="E708" i="1"/>
  <c r="E713" i="1"/>
  <c r="E716" i="1"/>
  <c r="E759" i="1"/>
  <c r="E775" i="1"/>
  <c r="E790" i="1"/>
  <c r="E803" i="1"/>
  <c r="E816" i="1"/>
  <c r="E819" i="1"/>
  <c r="E822" i="1"/>
  <c r="E828" i="1"/>
  <c r="E4" i="1"/>
  <c r="E22" i="1"/>
  <c r="E180" i="1"/>
  <c r="E352" i="1"/>
  <c r="E499" i="1"/>
  <c r="E508" i="1"/>
  <c r="E551" i="1"/>
  <c r="E552" i="1"/>
  <c r="E554" i="1"/>
  <c r="E621" i="1"/>
  <c r="E646" i="1"/>
  <c r="E649" i="1"/>
  <c r="E658" i="1"/>
  <c r="E664" i="1"/>
  <c r="E731" i="1"/>
  <c r="E732" i="1"/>
  <c r="E734" i="1"/>
  <c r="E793" i="1"/>
  <c r="E824" i="1"/>
  <c r="E127" i="1"/>
  <c r="E136" i="1"/>
  <c r="E142" i="1"/>
  <c r="E148" i="1"/>
  <c r="E154" i="1"/>
  <c r="E160" i="1"/>
  <c r="E215" i="1"/>
  <c r="E216" i="1"/>
  <c r="E218" i="1"/>
  <c r="E331" i="1"/>
  <c r="E340" i="1"/>
  <c r="E358" i="1"/>
  <c r="E401" i="1"/>
  <c r="E402" i="1"/>
  <c r="E404" i="1"/>
  <c r="E517" i="1"/>
  <c r="E594" i="1"/>
  <c r="E600" i="1"/>
  <c r="E605" i="1"/>
  <c r="E608" i="1"/>
  <c r="E639" i="1"/>
  <c r="E645" i="1"/>
  <c r="E682" i="1"/>
  <c r="E688" i="1"/>
  <c r="E691" i="1"/>
  <c r="E700" i="1"/>
  <c r="E730" i="1"/>
  <c r="E780" i="1"/>
  <c r="E783" i="1"/>
  <c r="E792" i="1"/>
  <c r="E799" i="1"/>
  <c r="E808" i="1"/>
  <c r="E827" i="1"/>
  <c r="E163" i="1"/>
  <c r="E252" i="1"/>
  <c r="E406" i="1"/>
  <c r="E715" i="1"/>
  <c r="E724" i="1"/>
  <c r="E826" i="1"/>
  <c r="E159" i="1"/>
  <c r="E199" i="1"/>
  <c r="E208" i="1"/>
  <c r="E214" i="1"/>
  <c r="E220" i="1"/>
  <c r="E226" i="1"/>
  <c r="E232" i="1"/>
  <c r="E369" i="1"/>
  <c r="E385" i="1"/>
  <c r="E394" i="1"/>
  <c r="E460" i="1"/>
  <c r="E486" i="1"/>
  <c r="E492" i="1"/>
  <c r="E497" i="1"/>
  <c r="E500" i="1"/>
  <c r="E531" i="1"/>
  <c r="E537" i="1"/>
  <c r="E574" i="1"/>
  <c r="E580" i="1"/>
  <c r="E583" i="1"/>
  <c r="E592" i="1"/>
  <c r="E622" i="1"/>
  <c r="E733" i="1"/>
  <c r="E785" i="1"/>
  <c r="E791" i="1"/>
  <c r="E817" i="1"/>
  <c r="E82" i="1"/>
  <c r="E19" i="1"/>
  <c r="E28" i="1"/>
  <c r="E34" i="1"/>
  <c r="E40" i="1"/>
  <c r="E46" i="1"/>
  <c r="E52" i="1"/>
  <c r="E58" i="1"/>
  <c r="E94" i="1"/>
  <c r="E87" i="1"/>
  <c r="E15" i="1"/>
  <c r="E55" i="1"/>
  <c r="E64" i="1"/>
  <c r="E70" i="1"/>
  <c r="E76" i="1"/>
  <c r="E88" i="1"/>
  <c r="E51" i="1"/>
  <c r="E91" i="1"/>
  <c r="E100" i="1"/>
  <c r="E106" i="1"/>
  <c r="E112" i="1"/>
  <c r="E35" i="1"/>
  <c r="E36" i="1"/>
  <c r="E38" i="1"/>
  <c r="E10" i="1"/>
  <c r="E16" i="1"/>
  <c r="E71" i="1"/>
  <c r="E72" i="1"/>
  <c r="E74" i="1"/>
  <c r="E116" i="1"/>
  <c r="E6" i="1"/>
  <c r="E80" i="1"/>
  <c r="E129" i="1"/>
  <c r="E185" i="1"/>
  <c r="E205" i="1"/>
  <c r="E221" i="1"/>
  <c r="E260" i="1"/>
  <c r="E333" i="1"/>
  <c r="E12" i="1"/>
  <c r="E31" i="1"/>
  <c r="E67" i="1"/>
  <c r="E84" i="1"/>
  <c r="E86" i="1"/>
  <c r="E99" i="1"/>
  <c r="E103" i="1"/>
  <c r="E119" i="1"/>
  <c r="E120" i="1"/>
  <c r="E122" i="1"/>
  <c r="E135" i="1"/>
  <c r="E139" i="1"/>
  <c r="E155" i="1"/>
  <c r="E156" i="1"/>
  <c r="E158" i="1"/>
  <c r="E171" i="1"/>
  <c r="E175" i="1"/>
  <c r="E191" i="1"/>
  <c r="E192" i="1"/>
  <c r="E194" i="1"/>
  <c r="E207" i="1"/>
  <c r="E211" i="1"/>
  <c r="E227" i="1"/>
  <c r="E228" i="1"/>
  <c r="E230" i="1"/>
  <c r="E243" i="1"/>
  <c r="E247" i="1"/>
  <c r="E263" i="1"/>
  <c r="E264" i="1"/>
  <c r="E266" i="1"/>
  <c r="E279" i="1"/>
  <c r="E283" i="1"/>
  <c r="E349" i="1"/>
  <c r="E364" i="1"/>
  <c r="E477" i="1"/>
  <c r="E481" i="1"/>
  <c r="E490" i="1"/>
  <c r="E585" i="1"/>
  <c r="E589" i="1"/>
  <c r="E598" i="1"/>
  <c r="E604" i="1"/>
  <c r="E693" i="1"/>
  <c r="E697" i="1"/>
  <c r="E706" i="1"/>
  <c r="E712" i="1"/>
  <c r="E786" i="1"/>
  <c r="E805" i="1"/>
  <c r="E25" i="1"/>
  <c r="E42" i="1"/>
  <c r="E77" i="1"/>
  <c r="E114" i="1"/>
  <c r="E149" i="1"/>
  <c r="E188" i="1"/>
  <c r="E224" i="1"/>
  <c r="E237" i="1"/>
  <c r="E257" i="1"/>
  <c r="E258" i="1"/>
  <c r="E277" i="1"/>
  <c r="E337" i="1"/>
  <c r="E14" i="1"/>
  <c r="E50" i="1"/>
  <c r="E83" i="1"/>
  <c r="E17" i="1"/>
  <c r="E18" i="1"/>
  <c r="E20" i="1"/>
  <c r="E33" i="1"/>
  <c r="E37" i="1"/>
  <c r="E53" i="1"/>
  <c r="E54" i="1"/>
  <c r="E56" i="1"/>
  <c r="E69" i="1"/>
  <c r="E73" i="1"/>
  <c r="E89" i="1"/>
  <c r="E90" i="1"/>
  <c r="E92" i="1"/>
  <c r="E105" i="1"/>
  <c r="E109" i="1"/>
  <c r="E125" i="1"/>
  <c r="E126" i="1"/>
  <c r="E128" i="1"/>
  <c r="E141" i="1"/>
  <c r="E145" i="1"/>
  <c r="E161" i="1"/>
  <c r="E162" i="1"/>
  <c r="E164" i="1"/>
  <c r="E177" i="1"/>
  <c r="E181" i="1"/>
  <c r="E197" i="1"/>
  <c r="E198" i="1"/>
  <c r="E200" i="1"/>
  <c r="E213" i="1"/>
  <c r="E217" i="1"/>
  <c r="E233" i="1"/>
  <c r="E234" i="1"/>
  <c r="E236" i="1"/>
  <c r="E249" i="1"/>
  <c r="E253" i="1"/>
  <c r="E269" i="1"/>
  <c r="E270" i="1"/>
  <c r="E272" i="1"/>
  <c r="E285" i="1"/>
  <c r="E289" i="1"/>
  <c r="E317" i="1"/>
  <c r="E318" i="1"/>
  <c r="E320" i="1"/>
  <c r="E382" i="1"/>
  <c r="E5" i="1"/>
  <c r="E21" i="1"/>
  <c r="E44" i="1"/>
  <c r="E61" i="1"/>
  <c r="E78" i="1"/>
  <c r="E152" i="1"/>
  <c r="E165" i="1"/>
  <c r="E186" i="1"/>
  <c r="E201" i="1"/>
  <c r="E47" i="1"/>
  <c r="E63" i="1"/>
  <c r="E7" i="1"/>
  <c r="E23" i="1"/>
  <c r="E24" i="1"/>
  <c r="E26" i="1"/>
  <c r="E39" i="1"/>
  <c r="E43" i="1"/>
  <c r="E59" i="1"/>
  <c r="E60" i="1"/>
  <c r="E62" i="1"/>
  <c r="E75" i="1"/>
  <c r="E79" i="1"/>
  <c r="E95" i="1"/>
  <c r="E96" i="1"/>
  <c r="E98" i="1"/>
  <c r="E111" i="1"/>
  <c r="E115" i="1"/>
  <c r="E131" i="1"/>
  <c r="E132" i="1"/>
  <c r="E134" i="1"/>
  <c r="E147" i="1"/>
  <c r="E151" i="1"/>
  <c r="E167" i="1"/>
  <c r="E168" i="1"/>
  <c r="E170" i="1"/>
  <c r="E183" i="1"/>
  <c r="E187" i="1"/>
  <c r="E203" i="1"/>
  <c r="E204" i="1"/>
  <c r="E206" i="1"/>
  <c r="E219" i="1"/>
  <c r="E223" i="1"/>
  <c r="E239" i="1"/>
  <c r="E240" i="1"/>
  <c r="E242" i="1"/>
  <c r="E255" i="1"/>
  <c r="E259" i="1"/>
  <c r="E275" i="1"/>
  <c r="E276" i="1"/>
  <c r="E278" i="1"/>
  <c r="E291" i="1"/>
  <c r="E295" i="1"/>
  <c r="E400" i="1"/>
  <c r="E449" i="1"/>
  <c r="E450" i="1"/>
  <c r="E452" i="1"/>
  <c r="E455" i="1"/>
  <c r="E456" i="1"/>
  <c r="E458" i="1"/>
  <c r="E461" i="1"/>
  <c r="E462" i="1"/>
  <c r="E464" i="1"/>
  <c r="E557" i="1"/>
  <c r="E558" i="1"/>
  <c r="E560" i="1"/>
  <c r="E563" i="1"/>
  <c r="E564" i="1"/>
  <c r="E566" i="1"/>
  <c r="E569" i="1"/>
  <c r="E570" i="1"/>
  <c r="E572" i="1"/>
  <c r="E665" i="1"/>
  <c r="E666" i="1"/>
  <c r="E668" i="1"/>
  <c r="E671" i="1"/>
  <c r="E672" i="1"/>
  <c r="E674" i="1"/>
  <c r="E677" i="1"/>
  <c r="E678" i="1"/>
  <c r="E680" i="1"/>
  <c r="E751" i="1"/>
  <c r="E760" i="1"/>
  <c r="E8" i="1"/>
  <c r="E41" i="1"/>
  <c r="E57" i="1"/>
  <c r="E93" i="1"/>
  <c r="E97" i="1"/>
  <c r="E113" i="1"/>
  <c r="E133" i="1"/>
  <c r="E150" i="1"/>
  <c r="E169" i="1"/>
  <c r="E222" i="1"/>
  <c r="E241" i="1"/>
  <c r="E273" i="1"/>
  <c r="E346" i="1"/>
  <c r="E11" i="1"/>
  <c r="E27" i="1"/>
  <c r="E48" i="1"/>
  <c r="E3" i="1"/>
  <c r="E9" i="1"/>
  <c r="E13" i="1"/>
  <c r="E29" i="1"/>
  <c r="E30" i="1"/>
  <c r="E32" i="1"/>
  <c r="E45" i="1"/>
  <c r="E49" i="1"/>
  <c r="E65" i="1"/>
  <c r="E66" i="1"/>
  <c r="E68" i="1"/>
  <c r="E81" i="1"/>
  <c r="E85" i="1"/>
  <c r="E101" i="1"/>
  <c r="E102" i="1"/>
  <c r="E104" i="1"/>
  <c r="E110" i="1"/>
  <c r="E117" i="1"/>
  <c r="E121" i="1"/>
  <c r="E137" i="1"/>
  <c r="E138" i="1"/>
  <c r="E140" i="1"/>
  <c r="E153" i="1"/>
  <c r="E157" i="1"/>
  <c r="E173" i="1"/>
  <c r="E174" i="1"/>
  <c r="E176" i="1"/>
  <c r="E189" i="1"/>
  <c r="E193" i="1"/>
  <c r="E209" i="1"/>
  <c r="E210" i="1"/>
  <c r="E212" i="1"/>
  <c r="E225" i="1"/>
  <c r="E229" i="1"/>
  <c r="E245" i="1"/>
  <c r="E246" i="1"/>
  <c r="E248" i="1"/>
  <c r="E261" i="1"/>
  <c r="E265" i="1"/>
  <c r="E281" i="1"/>
  <c r="E282" i="1"/>
  <c r="E284" i="1"/>
  <c r="E297" i="1"/>
  <c r="E301" i="1"/>
  <c r="E310" i="1"/>
  <c r="E322" i="1"/>
  <c r="E328" i="1"/>
  <c r="E427" i="1"/>
  <c r="E535" i="1"/>
  <c r="E643" i="1"/>
  <c r="E772" i="1"/>
  <c r="E366" i="1"/>
  <c r="E387" i="1"/>
  <c r="E391" i="1"/>
  <c r="E407" i="1"/>
  <c r="E408" i="1"/>
  <c r="E410" i="1"/>
  <c r="E435" i="1"/>
  <c r="E439" i="1"/>
  <c r="E543" i="1"/>
  <c r="E547" i="1"/>
  <c r="E651" i="1"/>
  <c r="E655" i="1"/>
  <c r="E765" i="1"/>
  <c r="E794" i="1"/>
  <c r="E801" i="1"/>
  <c r="E287" i="1"/>
  <c r="E288" i="1"/>
  <c r="E290" i="1"/>
  <c r="E303" i="1"/>
  <c r="E313" i="1"/>
  <c r="E329" i="1"/>
  <c r="E330" i="1"/>
  <c r="E332" i="1"/>
  <c r="E345" i="1"/>
  <c r="E351" i="1"/>
  <c r="E355" i="1"/>
  <c r="E371" i="1"/>
  <c r="E372" i="1"/>
  <c r="E374" i="1"/>
  <c r="E393" i="1"/>
  <c r="E397" i="1"/>
  <c r="E413" i="1"/>
  <c r="E414" i="1"/>
  <c r="E416" i="1"/>
  <c r="E419" i="1"/>
  <c r="E420" i="1"/>
  <c r="E422" i="1"/>
  <c r="E425" i="1"/>
  <c r="E426" i="1"/>
  <c r="E428" i="1"/>
  <c r="E441" i="1"/>
  <c r="E445" i="1"/>
  <c r="E454" i="1"/>
  <c r="E495" i="1"/>
  <c r="E501" i="1"/>
  <c r="E505" i="1"/>
  <c r="E521" i="1"/>
  <c r="E522" i="1"/>
  <c r="E524" i="1"/>
  <c r="E527" i="1"/>
  <c r="E528" i="1"/>
  <c r="E530" i="1"/>
  <c r="E533" i="1"/>
  <c r="E534" i="1"/>
  <c r="E536" i="1"/>
  <c r="E549" i="1"/>
  <c r="E553" i="1"/>
  <c r="E562" i="1"/>
  <c r="E568" i="1"/>
  <c r="E603" i="1"/>
  <c r="E609" i="1"/>
  <c r="E613" i="1"/>
  <c r="E629" i="1"/>
  <c r="E630" i="1"/>
  <c r="E632" i="1"/>
  <c r="E635" i="1"/>
  <c r="E636" i="1"/>
  <c r="E638" i="1"/>
  <c r="E641" i="1"/>
  <c r="E642" i="1"/>
  <c r="E644" i="1"/>
  <c r="E657" i="1"/>
  <c r="E661" i="1"/>
  <c r="E670" i="1"/>
  <c r="E676" i="1"/>
  <c r="E711" i="1"/>
  <c r="E717" i="1"/>
  <c r="E721" i="1"/>
  <c r="E737" i="1"/>
  <c r="E738" i="1"/>
  <c r="E740" i="1"/>
  <c r="E743" i="1"/>
  <c r="E744" i="1"/>
  <c r="E746" i="1"/>
  <c r="E749" i="1"/>
  <c r="E750" i="1"/>
  <c r="E752" i="1"/>
  <c r="E768" i="1"/>
  <c r="E774" i="1"/>
  <c r="E804" i="1"/>
  <c r="E293" i="1"/>
  <c r="E294" i="1"/>
  <c r="E296" i="1"/>
  <c r="E309" i="1"/>
  <c r="E315" i="1"/>
  <c r="E319" i="1"/>
  <c r="E335" i="1"/>
  <c r="E336" i="1"/>
  <c r="E338" i="1"/>
  <c r="E357" i="1"/>
  <c r="E361" i="1"/>
  <c r="E377" i="1"/>
  <c r="E378" i="1"/>
  <c r="E380" i="1"/>
  <c r="E383" i="1"/>
  <c r="E384" i="1"/>
  <c r="E386" i="1"/>
  <c r="E399" i="1"/>
  <c r="E403" i="1"/>
  <c r="E424" i="1"/>
  <c r="E463" i="1"/>
  <c r="E479" i="1"/>
  <c r="E480" i="1"/>
  <c r="E482" i="1"/>
  <c r="E507" i="1"/>
  <c r="E511" i="1"/>
  <c r="E532" i="1"/>
  <c r="E571" i="1"/>
  <c r="E587" i="1"/>
  <c r="E588" i="1"/>
  <c r="E590" i="1"/>
  <c r="E615" i="1"/>
  <c r="E619" i="1"/>
  <c r="E679" i="1"/>
  <c r="E695" i="1"/>
  <c r="E696" i="1"/>
  <c r="E698" i="1"/>
  <c r="E723" i="1"/>
  <c r="E727" i="1"/>
  <c r="E781" i="1"/>
  <c r="E823" i="1"/>
  <c r="E299" i="1"/>
  <c r="E300" i="1"/>
  <c r="E302" i="1"/>
  <c r="E321" i="1"/>
  <c r="E325" i="1"/>
  <c r="E341" i="1"/>
  <c r="E342" i="1"/>
  <c r="E344" i="1"/>
  <c r="E347" i="1"/>
  <c r="E348" i="1"/>
  <c r="E350" i="1"/>
  <c r="E363" i="1"/>
  <c r="E367" i="1"/>
  <c r="E389" i="1"/>
  <c r="E390" i="1"/>
  <c r="E392" i="1"/>
  <c r="E398" i="1"/>
  <c r="E405" i="1"/>
  <c r="E418" i="1"/>
  <c r="E459" i="1"/>
  <c r="E465" i="1"/>
  <c r="E469" i="1"/>
  <c r="E485" i="1"/>
  <c r="E488" i="1"/>
  <c r="E491" i="1"/>
  <c r="E494" i="1"/>
  <c r="E498" i="1"/>
  <c r="E526" i="1"/>
  <c r="E567" i="1"/>
  <c r="E573" i="1"/>
  <c r="E577" i="1"/>
  <c r="E593" i="1"/>
  <c r="E596" i="1"/>
  <c r="E599" i="1"/>
  <c r="E602" i="1"/>
  <c r="E606" i="1"/>
  <c r="E634" i="1"/>
  <c r="E640" i="1"/>
  <c r="E675" i="1"/>
  <c r="E681" i="1"/>
  <c r="E685" i="1"/>
  <c r="E701" i="1"/>
  <c r="E704" i="1"/>
  <c r="E707" i="1"/>
  <c r="E710" i="1"/>
  <c r="E714" i="1"/>
  <c r="E742" i="1"/>
  <c r="E748" i="1"/>
  <c r="E767" i="1"/>
  <c r="E773" i="1"/>
  <c r="E776" i="1"/>
  <c r="E820" i="1"/>
  <c r="E829" i="1"/>
  <c r="E757" i="1"/>
  <c r="E770" i="1"/>
  <c r="E777" i="1"/>
  <c r="E788" i="1"/>
  <c r="E795" i="1"/>
  <c r="E806" i="1"/>
  <c r="E813" i="1"/>
  <c r="E825" i="1"/>
  <c r="E307" i="1"/>
  <c r="E323" i="1"/>
  <c r="E324" i="1"/>
  <c r="E326" i="1"/>
  <c r="E339" i="1"/>
  <c r="E343" i="1"/>
  <c r="E359" i="1"/>
  <c r="E360" i="1"/>
  <c r="E362" i="1"/>
  <c r="E375" i="1"/>
  <c r="E379" i="1"/>
  <c r="E395" i="1"/>
  <c r="E396" i="1"/>
  <c r="E411" i="1"/>
  <c r="E415" i="1"/>
  <c r="E431" i="1"/>
  <c r="E432" i="1"/>
  <c r="E434" i="1"/>
  <c r="E447" i="1"/>
  <c r="E451" i="1"/>
  <c r="E467" i="1"/>
  <c r="E468" i="1"/>
  <c r="E470" i="1"/>
  <c r="E483" i="1"/>
  <c r="E487" i="1"/>
  <c r="E503" i="1"/>
  <c r="E504" i="1"/>
  <c r="E506" i="1"/>
  <c r="E519" i="1"/>
  <c r="E523" i="1"/>
  <c r="E539" i="1"/>
  <c r="E540" i="1"/>
  <c r="E542" i="1"/>
  <c r="E555" i="1"/>
  <c r="E559" i="1"/>
  <c r="E575" i="1"/>
  <c r="E576" i="1"/>
  <c r="E578" i="1"/>
  <c r="E591" i="1"/>
  <c r="E595" i="1"/>
  <c r="E611" i="1"/>
  <c r="E612" i="1"/>
  <c r="E614" i="1"/>
  <c r="E627" i="1"/>
  <c r="E631" i="1"/>
  <c r="E647" i="1"/>
  <c r="E648" i="1"/>
  <c r="E650" i="1"/>
  <c r="E663" i="1"/>
  <c r="E667" i="1"/>
  <c r="E683" i="1"/>
  <c r="E684" i="1"/>
  <c r="E686" i="1"/>
  <c r="E699" i="1"/>
  <c r="E703" i="1"/>
  <c r="E719" i="1"/>
  <c r="E720" i="1"/>
  <c r="E722" i="1"/>
  <c r="E735" i="1"/>
  <c r="E739" i="1"/>
  <c r="E755" i="1"/>
  <c r="E756" i="1"/>
  <c r="E758" i="1"/>
  <c r="E769" i="1"/>
  <c r="E779" i="1"/>
  <c r="E787" i="1"/>
  <c r="E797" i="1"/>
  <c r="E811" i="1"/>
  <c r="E830" i="1"/>
  <c r="E421" i="1"/>
  <c r="E437" i="1"/>
  <c r="E438" i="1"/>
  <c r="E440" i="1"/>
  <c r="E453" i="1"/>
  <c r="E457" i="1"/>
  <c r="E473" i="1"/>
  <c r="E474" i="1"/>
  <c r="E476" i="1"/>
  <c r="E489" i="1"/>
  <c r="E493" i="1"/>
  <c r="E509" i="1"/>
  <c r="E510" i="1"/>
  <c r="E512" i="1"/>
  <c r="E525" i="1"/>
  <c r="E529" i="1"/>
  <c r="E545" i="1"/>
  <c r="E546" i="1"/>
  <c r="E548" i="1"/>
  <c r="E561" i="1"/>
  <c r="E565" i="1"/>
  <c r="E581" i="1"/>
  <c r="E582" i="1"/>
  <c r="E584" i="1"/>
  <c r="E597" i="1"/>
  <c r="E601" i="1"/>
  <c r="E617" i="1"/>
  <c r="E618" i="1"/>
  <c r="E620" i="1"/>
  <c r="E633" i="1"/>
  <c r="E637" i="1"/>
  <c r="E653" i="1"/>
  <c r="E654" i="1"/>
  <c r="E656" i="1"/>
  <c r="E669" i="1"/>
  <c r="E673" i="1"/>
  <c r="E689" i="1"/>
  <c r="E690" i="1"/>
  <c r="E692" i="1"/>
  <c r="E705" i="1"/>
  <c r="E709" i="1"/>
  <c r="E725" i="1"/>
  <c r="E726" i="1"/>
  <c r="E728" i="1"/>
  <c r="E741" i="1"/>
  <c r="E745" i="1"/>
  <c r="E761" i="1"/>
  <c r="E762" i="1"/>
  <c r="E764" i="1"/>
  <c r="E771" i="1"/>
  <c r="E782" i="1"/>
  <c r="E789" i="1"/>
  <c r="E800" i="1"/>
  <c r="E818" i="1"/>
  <c r="E914" i="12"/>
  <c r="E920" i="12"/>
  <c r="E921" i="12"/>
  <c r="E918" i="12"/>
  <c r="E740" i="12"/>
  <c r="E782" i="12"/>
  <c r="E842" i="12"/>
  <c r="E182" i="12"/>
  <c r="E530" i="12"/>
  <c r="E482" i="12"/>
  <c r="E560" i="12"/>
  <c r="E674" i="12"/>
  <c r="E866" i="12"/>
  <c r="E290" i="12"/>
  <c r="E434" i="12"/>
  <c r="E596" i="12"/>
  <c r="E632" i="12"/>
  <c r="E206" i="12"/>
  <c r="E506" i="12"/>
  <c r="E248" i="12"/>
  <c r="E104" i="12"/>
  <c r="E368" i="12"/>
  <c r="E620" i="12"/>
  <c r="E410" i="12"/>
  <c r="E68" i="12"/>
  <c r="E20" i="12"/>
  <c r="E140" i="12"/>
  <c r="E494" i="12"/>
  <c r="E356" i="12"/>
  <c r="E566" i="12"/>
  <c r="E614" i="12"/>
  <c r="E662" i="12"/>
  <c r="E878" i="12"/>
  <c r="E254" i="12"/>
  <c r="E278" i="12"/>
  <c r="E488" i="12"/>
  <c r="E542" i="12"/>
  <c r="E644" i="12"/>
  <c r="E812" i="12"/>
  <c r="E344" i="12"/>
  <c r="E602" i="12"/>
  <c r="E380" i="12"/>
  <c r="E728" i="12"/>
  <c r="E824" i="12"/>
  <c r="E26" i="12"/>
  <c r="E764" i="12"/>
  <c r="E272" i="12"/>
  <c r="E92" i="12"/>
  <c r="E500" i="12"/>
  <c r="E578" i="12"/>
  <c r="E626" i="12"/>
  <c r="E686" i="12"/>
  <c r="E734" i="12"/>
  <c r="E770" i="12"/>
  <c r="E830" i="12"/>
  <c r="E392" i="12"/>
  <c r="E452" i="12"/>
  <c r="E512" i="12"/>
  <c r="E590" i="12"/>
  <c r="E776" i="12"/>
  <c r="E518" i="12"/>
  <c r="E722" i="12"/>
  <c r="E758" i="12"/>
  <c r="E320" i="12"/>
  <c r="E524" i="12"/>
  <c r="E854" i="12"/>
  <c r="E296" i="12"/>
  <c r="E386" i="12"/>
  <c r="E446" i="12"/>
  <c r="E536" i="12"/>
  <c r="E638" i="12"/>
  <c r="E698" i="12"/>
  <c r="E794" i="12"/>
  <c r="E212" i="12"/>
  <c r="E350" i="12"/>
  <c r="E902" i="12"/>
  <c r="E404" i="12"/>
  <c r="E800" i="12"/>
  <c r="E848" i="12"/>
  <c r="E260" i="12"/>
  <c r="E572" i="12"/>
  <c r="E656" i="12"/>
  <c r="E716" i="12"/>
  <c r="E788" i="12"/>
  <c r="E134" i="12"/>
  <c r="E74" i="12"/>
  <c r="E188" i="12"/>
  <c r="E476" i="12"/>
  <c r="E374" i="12"/>
  <c r="E440" i="12"/>
  <c r="E890" i="12"/>
  <c r="E332" i="12"/>
  <c r="E752" i="12"/>
  <c r="E110" i="12"/>
  <c r="E584" i="12"/>
  <c r="E224" i="12"/>
  <c r="E548" i="12"/>
  <c r="E692" i="12"/>
  <c r="E884" i="12"/>
  <c r="E302" i="12"/>
  <c r="E266" i="12"/>
  <c r="E416" i="12"/>
  <c r="E338" i="12"/>
  <c r="E152" i="12"/>
  <c r="E806" i="12"/>
  <c r="E680" i="12"/>
  <c r="E836" i="12"/>
  <c r="E896" i="12"/>
  <c r="E464" i="12"/>
  <c r="E608" i="12"/>
  <c r="E818" i="12"/>
  <c r="E908" i="12"/>
  <c r="E98" i="12"/>
  <c r="E428" i="12"/>
  <c r="E872" i="12"/>
  <c r="E116" i="12"/>
  <c r="E821" i="1"/>
  <c r="E815" i="1"/>
  <c r="E809" i="1"/>
  <c r="E832" i="1"/>
</calcChain>
</file>

<file path=xl/sharedStrings.xml><?xml version="1.0" encoding="utf-8"?>
<sst xmlns="http://schemas.openxmlformats.org/spreadsheetml/2006/main" count="5615" uniqueCount="1963">
  <si>
    <t>SpName</t>
  </si>
  <si>
    <t>StdName</t>
  </si>
  <si>
    <t>MW</t>
  </si>
  <si>
    <t>Con</t>
  </si>
  <si>
    <t>Coef</t>
  </si>
  <si>
    <t>Vol</t>
  </si>
  <si>
    <t>DupTail</t>
  </si>
  <si>
    <t>PC 12:0_14:1</t>
  </si>
  <si>
    <t>dPC 17:0_14:1</t>
  </si>
  <si>
    <t>PC 12:0_16:0</t>
  </si>
  <si>
    <t>dPC 17:0_16:1</t>
  </si>
  <si>
    <t>PC 12:0_16:1</t>
  </si>
  <si>
    <t>PC 12:0_18:0</t>
  </si>
  <si>
    <t>dPC 17:0_18:1</t>
  </si>
  <si>
    <t>PC 12:0_18:1</t>
  </si>
  <si>
    <t>PC 12:0_18:2</t>
  </si>
  <si>
    <t>PC 12:0_18:3</t>
  </si>
  <si>
    <t>dPC 17:0_20:3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</si>
  <si>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</si>
  <si>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</si>
  <si>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</si>
  <si>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</si>
  <si>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</si>
  <si>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</si>
  <si>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</si>
  <si>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</si>
  <si>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dPC 17:0_22:4</t>
  </si>
  <si>
    <t>PC 12:0_22:5</t>
  </si>
  <si>
    <t>PC 12:0_22:6</t>
  </si>
  <si>
    <t>PC 14:1_15:0</t>
  </si>
  <si>
    <t>dPC 17:0_14:1_</t>
  </si>
  <si>
    <t>PC 15:0_16:1</t>
  </si>
  <si>
    <t>PC 15:0_18:3</t>
  </si>
  <si>
    <t>dPC 17:0_16:1_</t>
  </si>
  <si>
    <t>PC 15:0_20:3</t>
  </si>
  <si>
    <t>dPC 17:0_20:3_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</si>
  <si>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</si>
  <si>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</si>
  <si>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</si>
  <si>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</si>
  <si>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</si>
  <si>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</si>
  <si>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</si>
  <si>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</si>
  <si>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</si>
  <si>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</si>
  <si>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</si>
  <si>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</si>
  <si>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</si>
  <si>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dPC 17:0_22:4_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</si>
  <si>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</si>
  <si>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</si>
  <si>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</si>
  <si>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</si>
  <si>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</si>
  <si>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</si>
  <si>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</si>
  <si>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</si>
  <si>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</si>
  <si>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</si>
  <si>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</si>
  <si>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</si>
  <si>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</si>
  <si>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</si>
  <si>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</si>
  <si>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</si>
  <si>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</si>
  <si>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</si>
  <si>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</si>
  <si>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</si>
  <si>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</si>
  <si>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</si>
  <si>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</si>
  <si>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</si>
  <si>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</si>
  <si>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</si>
  <si>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</si>
  <si>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</si>
  <si>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</si>
  <si>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</si>
  <si>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</si>
  <si>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</si>
  <si>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</si>
  <si>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</si>
  <si>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</si>
  <si>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</si>
  <si>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</si>
  <si>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</si>
  <si>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</si>
  <si>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</si>
  <si>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</si>
  <si>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</si>
  <si>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</si>
  <si>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</si>
  <si>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</si>
  <si>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</si>
  <si>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</si>
  <si>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</si>
  <si>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</si>
  <si>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</si>
  <si>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</si>
  <si>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</si>
  <si>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</si>
  <si>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</si>
  <si>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</si>
  <si>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</si>
  <si>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</si>
  <si>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</si>
  <si>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</si>
  <si>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</si>
  <si>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</si>
  <si>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</si>
  <si>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</si>
  <si>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dPC 17:0_18:1_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</si>
  <si>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</si>
  <si>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</si>
  <si>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</si>
  <si>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</si>
  <si>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</si>
  <si>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</si>
  <si>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</si>
  <si>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</si>
  <si>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</si>
  <si>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</si>
  <si>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</si>
  <si>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</si>
  <si>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</si>
  <si>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</si>
  <si>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</si>
  <si>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</si>
  <si>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</si>
  <si>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</si>
  <si>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</si>
  <si>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</si>
  <si>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</si>
  <si>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</si>
  <si>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</si>
  <si>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</si>
  <si>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</si>
  <si>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</si>
  <si>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</si>
  <si>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</si>
  <si>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</si>
  <si>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</si>
  <si>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</si>
  <si>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</si>
  <si>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</si>
  <si>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</si>
  <si>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</si>
  <si>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</si>
  <si>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</si>
  <si>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</si>
  <si>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</si>
  <si>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</si>
  <si>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</si>
  <si>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</si>
  <si>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</si>
  <si>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PC 17:0_18:0</t>
  </si>
  <si>
    <t>PC 17:0_20:0</t>
  </si>
  <si>
    <t>PC 17:0_20:1</t>
  </si>
  <si>
    <t>PC 17:0_22:1</t>
  </si>
  <si>
    <t>PC 17:0_22:2</t>
  </si>
  <si>
    <t>PC 16:1_18:1_2</t>
  </si>
  <si>
    <t>PC 18:0_20:1_2</t>
  </si>
  <si>
    <t>PC 18:1_20:1_2</t>
  </si>
  <si>
    <t>PC 18:2_20:1_2</t>
  </si>
  <si>
    <t>PC 14:0_14:1_2</t>
  </si>
  <si>
    <t>PC 14:0_16:1_2</t>
  </si>
  <si>
    <t>PC 14:0_18:1_2</t>
  </si>
  <si>
    <t>PC 14:1_18:1_2</t>
  </si>
  <si>
    <t>PC 14:1_18:2_2</t>
  </si>
  <si>
    <t>PC 16:0_16:1_2</t>
  </si>
  <si>
    <t>PC 16:1_18:0_2</t>
  </si>
  <si>
    <t>PC 18:0_18:1_2</t>
  </si>
  <si>
    <t>PC 18:1_18:2_2</t>
  </si>
  <si>
    <t>PC 18:2_18:3_2</t>
  </si>
  <si>
    <t>PE 14:0_14:0</t>
  </si>
  <si>
    <t>dPE 17:0_14:1</t>
  </si>
  <si>
    <t>PE 14:0_14:1</t>
  </si>
  <si>
    <t>PE 14:0_16:0</t>
  </si>
  <si>
    <t>dPE 17:0_16:1</t>
  </si>
  <si>
    <t>PE 14:0_16:1</t>
  </si>
  <si>
    <t>PE 14:0_18:0</t>
  </si>
  <si>
    <t>dPE 17:0_18:1</t>
  </si>
  <si>
    <t>PE 14:0_18:1</t>
  </si>
  <si>
    <t>PE 14:0_18:2</t>
  </si>
  <si>
    <t>PE 14:0_18:3</t>
  </si>
  <si>
    <t>dPE 17:0_20:3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</si>
  <si>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</si>
  <si>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</si>
  <si>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</si>
  <si>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</si>
  <si>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</si>
  <si>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</si>
  <si>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</si>
  <si>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</si>
  <si>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</si>
  <si>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dPE 17:0_22:4</t>
  </si>
  <si>
    <t>PE 14:0_22:5</t>
  </si>
  <si>
    <t>PE 14:0_22:6</t>
  </si>
  <si>
    <t>PE 14:1_16:0</t>
  </si>
  <si>
    <t>PE 14:1_18:1</t>
  </si>
  <si>
    <t>PE 14:1_18:2</t>
  </si>
  <si>
    <t>PE 14:1_15:0</t>
  </si>
  <si>
    <t>dPE 17:0_14:1_</t>
  </si>
  <si>
    <t>PE 15:0_16:0</t>
  </si>
  <si>
    <t>PE 15:0_16:1</t>
  </si>
  <si>
    <t>PE 15:0_18:0</t>
  </si>
  <si>
    <t>dPE 17:0_16:1_</t>
  </si>
  <si>
    <t>PE 15:0_18:1</t>
  </si>
  <si>
    <t>PE 15:0_18:2</t>
  </si>
  <si>
    <t>PE 15:0_18:3</t>
  </si>
  <si>
    <t>PE 15:0_18:4</t>
  </si>
  <si>
    <t>PE 15:0_20:2</t>
  </si>
  <si>
    <t>dPE 17:0_18:1_</t>
  </si>
  <si>
    <t>PE 15:0_20:3</t>
  </si>
  <si>
    <t>dPE 17:0_20:3_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</si>
  <si>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</si>
  <si>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</si>
  <si>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</si>
  <si>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</si>
  <si>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</si>
  <si>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</si>
  <si>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</si>
  <si>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</si>
  <si>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</si>
  <si>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</si>
  <si>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</si>
  <si>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</si>
  <si>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</si>
  <si>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</si>
  <si>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</si>
  <si>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</si>
  <si>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</si>
  <si>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</si>
  <si>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</si>
  <si>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</si>
  <si>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</si>
  <si>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</si>
  <si>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</si>
  <si>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</si>
  <si>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</si>
  <si>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</si>
  <si>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</si>
  <si>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</si>
  <si>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</si>
  <si>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</si>
  <si>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</si>
  <si>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</si>
  <si>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</si>
  <si>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</si>
  <si>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</si>
  <si>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</si>
  <si>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</si>
  <si>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</si>
  <si>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</si>
  <si>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</si>
  <si>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dPE 17:0_22:4_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</si>
  <si>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</si>
  <si>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</si>
  <si>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</si>
  <si>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</si>
  <si>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</si>
  <si>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</si>
  <si>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</si>
  <si>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</si>
  <si>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</si>
  <si>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</si>
  <si>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</si>
  <si>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</si>
  <si>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</si>
  <si>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</si>
  <si>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</si>
  <si>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</si>
  <si>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</si>
  <si>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</si>
  <si>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</si>
  <si>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</si>
  <si>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</si>
  <si>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</si>
  <si>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</si>
  <si>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</si>
  <si>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</si>
  <si>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</si>
  <si>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</si>
  <si>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</si>
  <si>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</si>
  <si>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</si>
  <si>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</si>
  <si>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</si>
  <si>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</si>
  <si>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</si>
  <si>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</si>
  <si>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</si>
  <si>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</si>
  <si>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</si>
  <si>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</si>
  <si>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</si>
  <si>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</si>
  <si>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</si>
  <si>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</si>
  <si>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</si>
  <si>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</si>
  <si>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</si>
  <si>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</si>
  <si>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O-16:0/14:1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</si>
  <si>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</si>
  <si>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</si>
  <si>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</si>
  <si>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</si>
  <si>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</si>
  <si>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</si>
  <si>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</si>
  <si>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</si>
  <si>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</si>
  <si>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</si>
  <si>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</si>
  <si>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</si>
  <si>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</si>
  <si>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</si>
  <si>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</si>
  <si>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</si>
  <si>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</si>
  <si>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O-18:0/14:1</t>
  </si>
  <si>
    <t>PE O-18:0/16:0</t>
  </si>
  <si>
    <t>PE O-18:0/16:1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</si>
  <si>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</si>
  <si>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</si>
  <si>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</si>
  <si>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</si>
  <si>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</si>
  <si>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</si>
  <si>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</si>
  <si>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</si>
  <si>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</si>
  <si>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</si>
  <si>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</si>
  <si>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</si>
  <si>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</si>
  <si>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</si>
  <si>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</si>
  <si>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</si>
  <si>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</si>
  <si>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</si>
  <si>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P-16:0/14:1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</si>
  <si>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</si>
  <si>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</si>
  <si>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</si>
  <si>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</si>
  <si>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</si>
  <si>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</si>
  <si>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</si>
  <si>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</si>
  <si>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</si>
  <si>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</si>
  <si>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</si>
  <si>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</si>
  <si>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</si>
  <si>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</si>
  <si>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</si>
  <si>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</si>
  <si>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</si>
  <si>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</si>
  <si>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P-18:0/14:1</t>
  </si>
  <si>
    <t>PE P-18:0/16:0</t>
  </si>
  <si>
    <t>PE P-18:0/16:1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</si>
  <si>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</si>
  <si>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</si>
  <si>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</si>
  <si>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</si>
  <si>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</si>
  <si>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</si>
  <si>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</si>
  <si>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</si>
  <si>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</si>
  <si>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</si>
  <si>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</si>
  <si>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</si>
  <si>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</si>
  <si>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</si>
  <si>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</si>
  <si>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P-18:1/14:1</t>
  </si>
  <si>
    <t>PE P-18:1/16:0</t>
  </si>
  <si>
    <t>PE P-18:1/16:1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</si>
  <si>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</si>
  <si>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</si>
  <si>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</si>
  <si>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</si>
  <si>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</si>
  <si>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</si>
  <si>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</si>
  <si>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</si>
  <si>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</si>
  <si>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</si>
  <si>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</si>
  <si>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</si>
  <si>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</si>
  <si>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</si>
  <si>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</si>
  <si>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</si>
  <si>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</si>
  <si>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</si>
  <si>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PE 17:0_20:0</t>
  </si>
  <si>
    <t>PE 17:0_20:1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</si>
  <si>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</si>
  <si>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</si>
  <si>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</si>
  <si>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</si>
  <si>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</si>
  <si>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</si>
  <si>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</si>
  <si>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</si>
  <si>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</si>
  <si>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PG 14:0_14:0</t>
  </si>
  <si>
    <t>dPG 17:0_14:1</t>
  </si>
  <si>
    <t>PG 14:0_18:1</t>
  </si>
  <si>
    <t>dPG 17:0_18:1</t>
  </si>
  <si>
    <t>PG 14:0_18:2</t>
  </si>
  <si>
    <t>PG 14:0_18:3</t>
  </si>
  <si>
    <t>dPG 17:0_20:3</t>
  </si>
  <si>
    <t>PG 14:0_20:1</t>
  </si>
  <si>
    <t>PG 14:0_20:2</t>
  </si>
  <si>
    <t>PG 14:0_20:3</t>
  </si>
  <si>
    <t>PG 14:0_20:4</t>
  </si>
  <si>
    <t>PG 14:0_20:5</t>
  </si>
  <si>
    <t>PG 14:0_22:4</t>
  </si>
  <si>
    <t>dPG 17:0_22:4</t>
  </si>
  <si>
    <t>PG 14:0_22:5</t>
  </si>
  <si>
    <t>PG 14:0_22:6</t>
  </si>
  <si>
    <t>PG 14:1_14:1</t>
  </si>
  <si>
    <t>PG 14:0_16:0</t>
  </si>
  <si>
    <t>PG 16:0_16:0</t>
  </si>
  <si>
    <t>dPG 17:0_16:1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</si>
  <si>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</si>
  <si>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</si>
  <si>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</si>
  <si>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</si>
  <si>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</si>
  <si>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</si>
  <si>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</si>
  <si>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</si>
  <si>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</si>
  <si>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</si>
  <si>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</si>
  <si>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</si>
  <si>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</si>
  <si>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</si>
  <si>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</si>
  <si>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</si>
  <si>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</si>
  <si>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</si>
  <si>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</si>
  <si>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</si>
  <si>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</si>
  <si>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</si>
  <si>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</si>
  <si>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</si>
  <si>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</si>
  <si>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</si>
  <si>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</si>
  <si>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</si>
  <si>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</si>
  <si>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</si>
  <si>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</si>
  <si>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</si>
  <si>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</si>
  <si>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</si>
  <si>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</si>
  <si>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</si>
  <si>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</si>
  <si>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</si>
  <si>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</si>
  <si>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</si>
  <si>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</si>
  <si>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</si>
  <si>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</si>
  <si>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</si>
  <si>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</si>
  <si>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</si>
  <si>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</si>
  <si>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</si>
  <si>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</si>
  <si>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</si>
  <si>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</si>
  <si>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</si>
  <si>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</si>
  <si>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</si>
  <si>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</si>
  <si>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</si>
  <si>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</si>
  <si>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</si>
  <si>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</si>
  <si>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</si>
  <si>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</si>
  <si>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</si>
  <si>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</si>
  <si>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PG 14:0_15:0</t>
  </si>
  <si>
    <t>dPG 17:0_14:1_</t>
  </si>
  <si>
    <t>PG 15:0_16:0</t>
  </si>
  <si>
    <t>PG 15:0_16:1</t>
  </si>
  <si>
    <t>PG 15:0_18:0</t>
  </si>
  <si>
    <t>dPG 17:0_16:1_</t>
  </si>
  <si>
    <t>PG 15:0_18:1</t>
  </si>
  <si>
    <t>PG 15:0_18:2</t>
  </si>
  <si>
    <t>PG 15:0_20:0</t>
  </si>
  <si>
    <t>dPG 17:0_18:1_</t>
  </si>
  <si>
    <t>PG 15:0_20:1</t>
  </si>
  <si>
    <t>PG 15:0_20:2</t>
  </si>
  <si>
    <t>PG 15:0_20:3</t>
  </si>
  <si>
    <t>dPG 17:0_20:3_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</si>
  <si>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</si>
  <si>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</si>
  <si>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</si>
  <si>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</si>
  <si>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</si>
  <si>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</si>
  <si>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</si>
  <si>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</si>
  <si>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</si>
  <si>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</si>
  <si>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</si>
  <si>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</si>
  <si>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</si>
  <si>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</si>
  <si>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</si>
  <si>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</si>
  <si>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</si>
  <si>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</si>
  <si>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</si>
  <si>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dPG 17:0_22:4_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</si>
  <si>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</si>
  <si>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</si>
  <si>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</si>
  <si>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</si>
  <si>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</si>
  <si>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</si>
  <si>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</si>
  <si>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</si>
  <si>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</si>
  <si>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</si>
  <si>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</si>
  <si>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</si>
  <si>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</si>
  <si>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</si>
  <si>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</si>
  <si>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</si>
  <si>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dPI 17:0_14:1</t>
  </si>
  <si>
    <t>PI 14:0_18:1</t>
  </si>
  <si>
    <t>dPI 17:0_18:1</t>
  </si>
  <si>
    <t>PI 14:0_18:2</t>
  </si>
  <si>
    <t>PI 14:0_18:3</t>
  </si>
  <si>
    <t>dPI 17:0_20:3</t>
  </si>
  <si>
    <t>PI 14:0_20:1</t>
  </si>
  <si>
    <t>PI 14:0_20:2</t>
  </si>
  <si>
    <t>PI 14:0_20:3</t>
  </si>
  <si>
    <t>PI 14:0_20:4</t>
  </si>
  <si>
    <t>PI 14:0_20:5</t>
  </si>
  <si>
    <t>PI 14:0_22:4</t>
  </si>
  <si>
    <t>dPI 17:0_22:4</t>
  </si>
  <si>
    <t>PI 14:0_22:5</t>
  </si>
  <si>
    <t>PI 14:0_22:6</t>
  </si>
  <si>
    <t>PI 14:1_14:1</t>
  </si>
  <si>
    <t>PI 14:0_16:0</t>
  </si>
  <si>
    <t>PI 16:0_16:0</t>
  </si>
  <si>
    <t>dPI 17:0_16:1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</si>
  <si>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</si>
  <si>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</si>
  <si>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</si>
  <si>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</si>
  <si>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</si>
  <si>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</si>
  <si>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</si>
  <si>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</si>
  <si>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</si>
  <si>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</si>
  <si>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</si>
  <si>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</si>
  <si>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</si>
  <si>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</si>
  <si>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</si>
  <si>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</si>
  <si>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</si>
  <si>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</si>
  <si>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</si>
  <si>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</si>
  <si>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</si>
  <si>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</si>
  <si>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</si>
  <si>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</si>
  <si>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</si>
  <si>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</si>
  <si>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</si>
  <si>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</si>
  <si>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</si>
  <si>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</si>
  <si>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</si>
  <si>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</si>
  <si>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</si>
  <si>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</si>
  <si>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</si>
  <si>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</si>
  <si>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</si>
  <si>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</si>
  <si>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</si>
  <si>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</si>
  <si>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</si>
  <si>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</si>
  <si>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</si>
  <si>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</si>
  <si>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</si>
  <si>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</si>
  <si>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</si>
  <si>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</si>
  <si>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</si>
  <si>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</si>
  <si>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</si>
  <si>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</si>
  <si>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</si>
  <si>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</si>
  <si>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</si>
  <si>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</si>
  <si>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</si>
  <si>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</si>
  <si>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</si>
  <si>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</si>
  <si>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</si>
  <si>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</si>
  <si>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PI 14:0_15:0</t>
  </si>
  <si>
    <t>dPI 17:0_14:1_</t>
  </si>
  <si>
    <t>PI 15:0_16:0</t>
  </si>
  <si>
    <t>PI 15:0_16:1</t>
  </si>
  <si>
    <t>PI 15:0_18:0</t>
  </si>
  <si>
    <t>dPI 17:0_16:1_</t>
  </si>
  <si>
    <t>PI 15:0_18:1</t>
  </si>
  <si>
    <t>PI 15:0_18:2</t>
  </si>
  <si>
    <t>PI 15:0_20:0</t>
  </si>
  <si>
    <t>dPI 17:0_18:1_</t>
  </si>
  <si>
    <t>PI 15:0_20:1</t>
  </si>
  <si>
    <t>PI 15:0_20:2</t>
  </si>
  <si>
    <t>PI 15:0_20:3</t>
  </si>
  <si>
    <t>dPI 17:0_20:3_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</si>
  <si>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</si>
  <si>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</si>
  <si>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</si>
  <si>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</si>
  <si>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</si>
  <si>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</si>
  <si>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</si>
  <si>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</si>
  <si>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</si>
  <si>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</si>
  <si>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</si>
  <si>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</si>
  <si>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</si>
  <si>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</si>
  <si>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</si>
  <si>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</si>
  <si>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</si>
  <si>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</si>
  <si>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</si>
  <si>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dPI 17:0_22:4_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</si>
  <si>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</si>
  <si>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</si>
  <si>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</si>
  <si>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</si>
  <si>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</si>
  <si>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</si>
  <si>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</si>
  <si>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</si>
  <si>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</si>
  <si>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</si>
  <si>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</si>
  <si>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</si>
  <si>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</si>
  <si>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</si>
  <si>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</si>
  <si>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</si>
  <si>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</si>
  <si>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</si>
  <si>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</si>
  <si>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dPS 17:0_14:1</t>
  </si>
  <si>
    <t>PS 14:0_18:1</t>
  </si>
  <si>
    <t>dPS 17:0_18:1</t>
  </si>
  <si>
    <t>PS 14:0_18:2</t>
  </si>
  <si>
    <t>PS 14:0_18:3</t>
  </si>
  <si>
    <t>dPS 17:0_20:3</t>
  </si>
  <si>
    <t>PS 14:0_20:1</t>
  </si>
  <si>
    <t>PS 14:0_20:2</t>
  </si>
  <si>
    <t>PS 14:0_20:3</t>
  </si>
  <si>
    <t>PS 14:0_20:4</t>
  </si>
  <si>
    <t>PS 14:0_20:5</t>
  </si>
  <si>
    <t>PS 14:0_22:4</t>
  </si>
  <si>
    <t>dPS 17:0_22:4</t>
  </si>
  <si>
    <t>PS 14:0_22:5</t>
  </si>
  <si>
    <t>PS 14:0_22:6</t>
  </si>
  <si>
    <t>PS 14:1_14:1</t>
  </si>
  <si>
    <t>PS 14:0_16:0</t>
  </si>
  <si>
    <t>PS 16:0_16:0</t>
  </si>
  <si>
    <t>dPS 17:0_16:1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</si>
  <si>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</si>
  <si>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</si>
  <si>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</si>
  <si>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</si>
  <si>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</si>
  <si>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</si>
  <si>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</si>
  <si>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</si>
  <si>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</si>
  <si>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</si>
  <si>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</si>
  <si>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</si>
  <si>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</si>
  <si>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</si>
  <si>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</si>
  <si>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</si>
  <si>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</si>
  <si>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</si>
  <si>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</si>
  <si>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</si>
  <si>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</si>
  <si>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</si>
  <si>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</si>
  <si>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</si>
  <si>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</si>
  <si>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</si>
  <si>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</si>
  <si>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</si>
  <si>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</si>
  <si>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</si>
  <si>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</si>
  <si>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</si>
  <si>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</si>
  <si>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</si>
  <si>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</si>
  <si>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</si>
  <si>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</si>
  <si>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</si>
  <si>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</si>
  <si>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</si>
  <si>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</si>
  <si>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</si>
  <si>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</si>
  <si>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</si>
  <si>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</si>
  <si>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</si>
  <si>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</si>
  <si>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</si>
  <si>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</si>
  <si>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</si>
  <si>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</si>
  <si>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</si>
  <si>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</si>
  <si>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</si>
  <si>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</si>
  <si>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</si>
  <si>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</si>
  <si>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</si>
  <si>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</si>
  <si>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</si>
  <si>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</si>
  <si>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</si>
  <si>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</si>
  <si>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PS 14:0_15:0</t>
  </si>
  <si>
    <t>dPS 17:0_14:1_</t>
  </si>
  <si>
    <t>PS 15:0_16:0</t>
  </si>
  <si>
    <t>PS 15:0_16:1</t>
  </si>
  <si>
    <t>PS 15:0_18:0</t>
  </si>
  <si>
    <t>dPS 17:0_16:1_</t>
  </si>
  <si>
    <t>PS 15:0_18:1</t>
  </si>
  <si>
    <t>PS 15:0_18:2</t>
  </si>
  <si>
    <t>PS 15:0_20:0</t>
  </si>
  <si>
    <t>dPS 17:0_18:1_</t>
  </si>
  <si>
    <t>PS 15:0_20:1</t>
  </si>
  <si>
    <t>PS 15:0_20:2</t>
  </si>
  <si>
    <t>PS 15:0_20:3</t>
  </si>
  <si>
    <t>dPS 17:0_20:3_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</si>
  <si>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</si>
  <si>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</si>
  <si>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</si>
  <si>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</si>
  <si>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</si>
  <si>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</si>
  <si>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</si>
  <si>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</si>
  <si>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</si>
  <si>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</si>
  <si>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</si>
  <si>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</si>
  <si>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</si>
  <si>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</si>
  <si>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</si>
  <si>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</si>
  <si>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</si>
  <si>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</si>
  <si>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</si>
  <si>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dPS 17:0_22:4_</t>
  </si>
  <si>
    <t>PS 17:0_22:1</t>
  </si>
  <si>
    <t>PS 17:0_22:2</t>
  </si>
  <si>
    <t>PS 17:0_22:4</t>
  </si>
  <si>
    <t>PS 17:0_22:5</t>
  </si>
  <si>
    <t>PS 17:0_22:6</t>
  </si>
  <si>
    <t>PS 16:0_16:1_2</t>
  </si>
  <si>
    <t>PS 16:1_18:0_2</t>
  </si>
  <si>
    <t>PS 14:0_18:1_2</t>
  </si>
  <si>
    <t>PS 16:1_18:1_2</t>
  </si>
  <si>
    <t>PS 18:0_18:1_2</t>
  </si>
  <si>
    <t>PS 18:0_20:1_2</t>
  </si>
  <si>
    <t>PS 18:1_18:2_2</t>
  </si>
  <si>
    <t>PS 18:2_18:3_2</t>
  </si>
  <si>
    <t>PS 18:1_20:1_2</t>
  </si>
  <si>
    <t>PS 18:2_20:1_2</t>
  </si>
  <si>
    <t>SM d18:1/14:0</t>
  </si>
  <si>
    <t>dSM d18:1/16:1</t>
  </si>
  <si>
    <t>SM d18:1/16:0</t>
  </si>
  <si>
    <t>SM d18:1/18:0</t>
  </si>
  <si>
    <t>dSM d18:1/18:1</t>
  </si>
  <si>
    <t>SM d18:1/18:1</t>
  </si>
  <si>
    <t>SM d18:1/20:0</t>
  </si>
  <si>
    <t>dSM d18:1/20:1</t>
  </si>
  <si>
    <t>SM d18:1/20:1</t>
  </si>
  <si>
    <t>SM d18:1/22:0</t>
  </si>
  <si>
    <t>dSM d18:1/22:1</t>
  </si>
  <si>
    <t>SM d18:1/22:1</t>
  </si>
  <si>
    <t>SM d18:1/24:0</t>
  </si>
  <si>
    <t>dSM d18:1/24:1</t>
  </si>
  <si>
    <t>SM d18:1/24:1</t>
  </si>
  <si>
    <t>SM d18:1/26:0</t>
  </si>
  <si>
    <t>SM d18:1/26:1</t>
  </si>
  <si>
    <t>dPC 17:0_18:2</t>
  </si>
  <si>
    <t>dPC 17:0_22:6</t>
  </si>
  <si>
    <t>dPC 17:0_18:2_</t>
  </si>
  <si>
    <t>dPC 17:0_22:6_</t>
  </si>
  <si>
    <t>dPE 17:0_18:2</t>
  </si>
  <si>
    <t>dPE 17:0_22:6</t>
  </si>
  <si>
    <t>dPE 17:0_18:2_</t>
  </si>
  <si>
    <t>dPE 17:0_22:6_</t>
  </si>
  <si>
    <t>dPCBLANK</t>
  </si>
  <si>
    <t>dPEBLANK</t>
  </si>
  <si>
    <t>dSMBLANK</t>
  </si>
  <si>
    <t>dPGBLANK</t>
  </si>
  <si>
    <t>dPIBLANK</t>
  </si>
  <si>
    <t>dPSBLANK</t>
  </si>
  <si>
    <t>FA 12:0</t>
  </si>
  <si>
    <t>dFA 18:1</t>
  </si>
  <si>
    <t>FA 14:0</t>
  </si>
  <si>
    <t>FA 14:1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</si>
  <si>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</si>
  <si>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</si>
  <si>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</si>
  <si>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</si>
  <si>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</si>
  <si>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</si>
  <si>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</si>
  <si>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</si>
  <si>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</si>
  <si>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</si>
  <si>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</si>
  <si>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</si>
  <si>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</si>
  <si>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</si>
  <si>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</si>
  <si>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</si>
  <si>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</si>
  <si>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</si>
  <si>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</si>
  <si>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</si>
  <si>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</si>
  <si>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</si>
  <si>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</si>
  <si>
    <t>CE 12:0</t>
  </si>
  <si>
    <t>dCE 14:1</t>
  </si>
  <si>
    <t>CE 14:0</t>
  </si>
  <si>
    <t>CE 14:1</t>
  </si>
  <si>
    <t>CE 15:0</t>
  </si>
  <si>
    <t>CE 16:0</t>
  </si>
  <si>
    <t>dCE 16:1</t>
  </si>
  <si>
    <t>CE 16:1</t>
  </si>
  <si>
    <t>CE 17:0</t>
  </si>
  <si>
    <t>CE 18:0</t>
  </si>
  <si>
    <t>dCE 18:1</t>
  </si>
  <si>
    <t>CE 18:1</t>
  </si>
  <si>
    <t>CE 18:2</t>
  </si>
  <si>
    <t>CE 18:3</t>
  </si>
  <si>
    <t>dCE 20:3</t>
  </si>
  <si>
    <t>CE 18:4</t>
  </si>
  <si>
    <t>CE 20:0</t>
  </si>
  <si>
    <t>CE 20:1</t>
  </si>
  <si>
    <t>CE 20:2</t>
  </si>
  <si>
    <t>CE 20:3</t>
  </si>
  <si>
    <t>CE 20:4</t>
  </si>
  <si>
    <t>CE 20:5</t>
  </si>
  <si>
    <t>CE 22:0</t>
  </si>
  <si>
    <t>CE 22:1</t>
  </si>
  <si>
    <t>CE 22:2</t>
  </si>
  <si>
    <t>dCE 22:4</t>
  </si>
  <si>
    <t>CE 22:4</t>
  </si>
  <si>
    <t>CE 22:5</t>
  </si>
  <si>
    <t>CE 22:6</t>
  </si>
  <si>
    <t>CE 24:0</t>
  </si>
  <si>
    <t>CE 24:1</t>
  </si>
  <si>
    <t>DG 14:0_14:0</t>
  </si>
  <si>
    <t>dDG 17:0_14:1</t>
  </si>
  <si>
    <t>DG 12:0_16:0</t>
  </si>
  <si>
    <t>DG 14:0_16:0</t>
  </si>
  <si>
    <t>DG 12:0_18:0</t>
  </si>
  <si>
    <t>DG 14:1_16:0</t>
  </si>
  <si>
    <t>DG 14:0_16:1</t>
  </si>
  <si>
    <t>DG 12:0_18:1</t>
  </si>
  <si>
    <t>DG 12:0_18:2</t>
  </si>
  <si>
    <t>DG 16:0_16:0</t>
  </si>
  <si>
    <t>DG 16:0_16:1</t>
  </si>
  <si>
    <t>DG 14:0_18:1</t>
  </si>
  <si>
    <t>dDG 17:0_16:1</t>
  </si>
  <si>
    <t>DG 16:1_16:1</t>
  </si>
  <si>
    <t>DG 14:1_18:1</t>
  </si>
  <si>
    <t>DG 14:0_18:2</t>
  </si>
  <si>
    <t>DG 14:0_18:3</t>
  </si>
  <si>
    <t>DG 15:0_18:1</t>
  </si>
  <si>
    <t>DG 15:0_18:2</t>
  </si>
  <si>
    <t>DG 14:0_20:0</t>
  </si>
  <si>
    <t>dDG 17:0_18:1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</si>
  <si>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</si>
  <si>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</si>
  <si>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</si>
  <si>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</si>
  <si>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</si>
  <si>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</si>
  <si>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</si>
  <si>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dDG 17:0_20:3</t>
  </si>
  <si>
    <t>DG 16:1_18:3</t>
  </si>
  <si>
    <t>DG 14:0_20:4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</si>
  <si>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</si>
  <si>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</si>
  <si>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</si>
  <si>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</si>
  <si>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</si>
  <si>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</si>
  <si>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</si>
  <si>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</si>
  <si>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</si>
  <si>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</si>
  <si>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</si>
  <si>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</si>
  <si>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DG 14:0_22:6</t>
  </si>
  <si>
    <t>DG 18:1_20:1</t>
  </si>
  <si>
    <t>DG 18:1_20:2</t>
  </si>
  <si>
    <t>DG 18:1_20:3</t>
  </si>
  <si>
    <t>dDG 17:0_22:4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</si>
  <si>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</si>
  <si>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</si>
  <si>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</si>
  <si>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</si>
  <si>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</si>
  <si>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</si>
  <si>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</si>
  <si>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</si>
  <si>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</si>
  <si>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</si>
  <si>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</si>
  <si>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</si>
  <si>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</si>
  <si>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</si>
  <si>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</si>
  <si>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</si>
  <si>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</si>
  <si>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DG 18:1_20:1_2</t>
  </si>
  <si>
    <t>Cer d18:1/14:0</t>
  </si>
  <si>
    <t>dCer d18:1/16:1</t>
  </si>
  <si>
    <t>Cer d18:1/16:0</t>
  </si>
  <si>
    <t>Cer d18:1/18:0</t>
  </si>
  <si>
    <t>dCer d18:1/18:1</t>
  </si>
  <si>
    <t>Cer d18:1/18:1</t>
  </si>
  <si>
    <t>Cer d18:1/20:0</t>
  </si>
  <si>
    <t>dCer d18:1/20:1</t>
  </si>
  <si>
    <t>Cer d18:1/20:1</t>
  </si>
  <si>
    <t>Cer d18:1/22:0</t>
  </si>
  <si>
    <t>dCer d18:1/22:1</t>
  </si>
  <si>
    <t>Cer d18:1/22:1</t>
  </si>
  <si>
    <t>Cer d18:1/24:0</t>
  </si>
  <si>
    <t>dCer d18:1/24:1</t>
  </si>
  <si>
    <t>Cer d18:1/24:1</t>
  </si>
  <si>
    <t>Cer d18:1/26:0</t>
  </si>
  <si>
    <t>Cer d18:1/26:1</t>
  </si>
  <si>
    <t>Cer d18:0/14:0</t>
  </si>
  <si>
    <t>dCer d18:0/13:0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</si>
  <si>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</si>
  <si>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</si>
  <si>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</si>
  <si>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</si>
  <si>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</si>
  <si>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</si>
  <si>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</si>
  <si>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</si>
  <si>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</si>
  <si>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</si>
  <si>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</si>
  <si>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</si>
  <si>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d18:1/15:0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</si>
  <si>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</si>
  <si>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</si>
  <si>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</si>
  <si>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</si>
  <si>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</si>
  <si>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</si>
  <si>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</si>
  <si>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</si>
  <si>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</si>
  <si>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</si>
  <si>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</si>
  <si>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</si>
  <si>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d18:1/15:0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</si>
  <si>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</si>
  <si>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</si>
  <si>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</si>
  <si>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</si>
  <si>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</si>
  <si>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</si>
  <si>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</si>
  <si>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</si>
  <si>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</si>
  <si>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</si>
  <si>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</si>
  <si>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</si>
  <si>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</si>
  <si>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</si>
  <si>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</si>
  <si>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</si>
  <si>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</si>
  <si>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</si>
  <si>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</si>
  <si>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</si>
  <si>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</si>
  <si>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</si>
  <si>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</si>
  <si>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</si>
  <si>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</si>
  <si>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</si>
  <si>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</si>
  <si>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</si>
  <si>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</si>
  <si>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</si>
  <si>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</si>
  <si>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</si>
  <si>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</si>
  <si>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</si>
  <si>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</si>
  <si>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</si>
  <si>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</si>
  <si>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</si>
  <si>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</si>
  <si>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</si>
  <si>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</si>
  <si>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</si>
  <si>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</si>
  <si>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</si>
  <si>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</si>
  <si>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</si>
  <si>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</si>
  <si>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</si>
  <si>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</si>
  <si>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</si>
  <si>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</si>
  <si>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TG 36:0-FA12:0</t>
  </si>
  <si>
    <t>dTG 47:1-FA15:1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</si>
  <si>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</si>
  <si>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</si>
  <si>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</si>
  <si>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</si>
  <si>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</si>
  <si>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</si>
  <si>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</si>
  <si>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</si>
  <si>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</si>
  <si>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</si>
  <si>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</si>
  <si>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</si>
  <si>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</si>
  <si>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</si>
  <si>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</si>
  <si>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</si>
  <si>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</si>
  <si>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</si>
  <si>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</si>
  <si>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</si>
  <si>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</si>
  <si>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</si>
  <si>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</si>
  <si>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</si>
  <si>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</si>
  <si>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</si>
  <si>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</si>
  <si>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</si>
  <si>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</si>
  <si>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</si>
  <si>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</si>
  <si>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</si>
  <si>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</si>
  <si>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</si>
  <si>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</si>
  <si>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</si>
  <si>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</si>
  <si>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</si>
  <si>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</si>
  <si>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</si>
  <si>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</si>
  <si>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</si>
  <si>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</si>
  <si>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</si>
  <si>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</si>
  <si>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</si>
  <si>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</si>
  <si>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</si>
  <si>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</si>
  <si>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</si>
  <si>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</si>
  <si>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</si>
  <si>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</si>
  <si>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</si>
  <si>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</si>
  <si>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</si>
  <si>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</si>
  <si>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</si>
  <si>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</si>
  <si>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</si>
  <si>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</si>
  <si>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</si>
  <si>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</si>
  <si>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</si>
  <si>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</si>
  <si>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</si>
  <si>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</si>
  <si>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</si>
  <si>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</si>
  <si>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</si>
  <si>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</si>
  <si>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</si>
  <si>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</si>
  <si>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</si>
  <si>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</si>
  <si>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</si>
  <si>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</si>
  <si>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</si>
  <si>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</si>
  <si>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</si>
  <si>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</si>
  <si>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</si>
  <si>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</si>
  <si>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</si>
  <si>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</si>
  <si>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</si>
  <si>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</si>
  <si>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</si>
  <si>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</si>
  <si>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</si>
  <si>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</si>
  <si>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</si>
  <si>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</si>
  <si>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</si>
  <si>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</si>
  <si>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</si>
  <si>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</si>
  <si>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</si>
  <si>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</si>
  <si>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</si>
  <si>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</si>
  <si>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</si>
  <si>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</si>
  <si>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</si>
  <si>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</si>
  <si>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</si>
  <si>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</si>
  <si>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</si>
  <si>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</si>
  <si>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</si>
  <si>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</si>
  <si>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</si>
  <si>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</si>
  <si>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</si>
  <si>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</si>
  <si>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</si>
  <si>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</si>
  <si>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</si>
  <si>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</si>
  <si>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</si>
  <si>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</si>
  <si>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</si>
  <si>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</si>
  <si>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</si>
  <si>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</si>
  <si>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</si>
  <si>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</si>
  <si>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</si>
  <si>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</si>
  <si>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</si>
  <si>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</si>
  <si>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</si>
  <si>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</si>
  <si>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</si>
  <si>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</si>
  <si>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</si>
  <si>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</si>
  <si>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</si>
  <si>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</si>
  <si>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</si>
  <si>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</si>
  <si>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</si>
  <si>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</si>
  <si>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</si>
  <si>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</si>
  <si>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</si>
  <si>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</si>
  <si>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</si>
  <si>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</si>
  <si>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</si>
  <si>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</si>
  <si>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</si>
  <si>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</si>
  <si>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</si>
  <si>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</si>
  <si>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</si>
  <si>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</si>
  <si>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</si>
  <si>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</si>
  <si>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</si>
  <si>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</si>
  <si>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</si>
  <si>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</si>
  <si>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</si>
  <si>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</si>
  <si>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</si>
  <si>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</si>
  <si>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</si>
  <si>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</si>
  <si>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</si>
  <si>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</si>
  <si>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</si>
  <si>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</si>
  <si>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</si>
  <si>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</si>
  <si>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</si>
  <si>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</si>
  <si>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</si>
  <si>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</si>
  <si>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</si>
  <si>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</si>
  <si>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</si>
  <si>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</si>
  <si>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</si>
  <si>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</si>
  <si>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</si>
  <si>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</si>
  <si>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</si>
  <si>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</si>
  <si>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</si>
  <si>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</si>
  <si>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</si>
  <si>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</si>
  <si>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</si>
  <si>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</si>
  <si>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</si>
  <si>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</si>
  <si>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</si>
  <si>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</si>
  <si>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</si>
  <si>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</si>
  <si>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</si>
  <si>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</si>
  <si>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</si>
  <si>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</si>
  <si>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</si>
  <si>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</si>
  <si>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</si>
  <si>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</si>
  <si>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</si>
  <si>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</si>
  <si>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</si>
  <si>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</si>
  <si>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</si>
  <si>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</si>
  <si>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</si>
  <si>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</si>
  <si>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</si>
  <si>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</si>
  <si>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</si>
  <si>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</si>
  <si>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</si>
  <si>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</si>
  <si>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</si>
  <si>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</si>
  <si>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</si>
  <si>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</si>
  <si>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</si>
  <si>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</si>
  <si>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</si>
  <si>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</si>
  <si>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</si>
  <si>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</si>
  <si>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</si>
  <si>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</si>
  <si>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</si>
  <si>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</si>
  <si>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</si>
  <si>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</si>
  <si>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</si>
  <si>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</si>
  <si>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</si>
  <si>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</si>
  <si>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</si>
  <si>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</si>
  <si>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</si>
  <si>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</si>
  <si>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</si>
  <si>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</si>
  <si>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</si>
  <si>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</si>
  <si>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</si>
  <si>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</si>
  <si>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</si>
  <si>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</si>
  <si>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</si>
  <si>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</si>
  <si>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</si>
  <si>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</si>
  <si>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</si>
  <si>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</si>
  <si>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</si>
  <si>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</si>
  <si>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</si>
  <si>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</si>
  <si>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</si>
  <si>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</si>
  <si>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</si>
  <si>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</si>
  <si>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</si>
  <si>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</si>
  <si>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</si>
  <si>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</si>
  <si>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</si>
  <si>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</si>
  <si>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</si>
  <si>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</si>
  <si>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</si>
  <si>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</si>
  <si>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</si>
  <si>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</si>
  <si>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</si>
  <si>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</si>
  <si>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</si>
  <si>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</si>
  <si>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</si>
  <si>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</si>
  <si>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</si>
  <si>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</si>
  <si>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</si>
  <si>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</si>
  <si>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</si>
  <si>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</si>
  <si>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</si>
  <si>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</si>
  <si>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</si>
  <si>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</si>
  <si>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</si>
  <si>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</si>
  <si>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</si>
  <si>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</si>
  <si>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</si>
  <si>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</si>
  <si>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</si>
  <si>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</si>
  <si>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</si>
  <si>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</si>
  <si>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</si>
  <si>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</si>
  <si>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</si>
  <si>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</si>
  <si>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</si>
  <si>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</si>
  <si>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</si>
  <si>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</si>
  <si>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</si>
  <si>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</si>
  <si>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</si>
  <si>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</si>
  <si>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</si>
  <si>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</si>
  <si>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</si>
  <si>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</si>
  <si>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</si>
  <si>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</si>
  <si>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</si>
  <si>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</si>
  <si>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</si>
  <si>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</si>
  <si>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</si>
  <si>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</si>
  <si>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</si>
  <si>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</si>
  <si>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</si>
  <si>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</si>
  <si>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</si>
  <si>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</si>
  <si>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</si>
  <si>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</si>
  <si>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</si>
  <si>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</si>
  <si>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</si>
  <si>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</si>
  <si>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</si>
  <si>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</si>
  <si>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</si>
  <si>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</si>
  <si>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</si>
  <si>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</si>
  <si>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</si>
  <si>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</si>
  <si>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</si>
  <si>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</si>
  <si>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</si>
  <si>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</si>
  <si>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</si>
  <si>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</si>
  <si>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</si>
  <si>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</si>
  <si>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</si>
  <si>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</si>
  <si>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</si>
  <si>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</si>
  <si>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</si>
  <si>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</si>
  <si>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</si>
  <si>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</si>
  <si>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</si>
  <si>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</si>
  <si>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</si>
  <si>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</si>
  <si>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</si>
  <si>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</si>
  <si>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</si>
  <si>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</si>
  <si>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</si>
  <si>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</si>
  <si>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</si>
  <si>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</si>
  <si>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</si>
  <si>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</si>
  <si>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</si>
  <si>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</si>
  <si>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</si>
  <si>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</si>
  <si>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</si>
  <si>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</si>
  <si>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</si>
  <si>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</si>
  <si>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</si>
  <si>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</si>
  <si>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</si>
  <si>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</si>
  <si>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</si>
  <si>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</si>
  <si>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</si>
  <si>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</si>
  <si>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</si>
  <si>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</si>
  <si>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</si>
  <si>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</si>
  <si>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</si>
  <si>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</si>
  <si>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</si>
  <si>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</si>
  <si>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</si>
  <si>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</si>
  <si>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</si>
  <si>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</si>
  <si>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</si>
  <si>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</si>
  <si>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</si>
  <si>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</si>
  <si>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</si>
  <si>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</si>
  <si>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</si>
  <si>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</si>
  <si>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</si>
  <si>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</si>
  <si>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</si>
  <si>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</si>
  <si>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</si>
  <si>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</si>
  <si>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</si>
  <si>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</si>
  <si>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</si>
  <si>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</si>
  <si>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</si>
  <si>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</si>
  <si>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</si>
  <si>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</si>
  <si>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</si>
  <si>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</si>
  <si>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</si>
  <si>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</si>
  <si>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</si>
  <si>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</si>
  <si>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</si>
  <si>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</si>
  <si>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</si>
  <si>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</si>
  <si>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</si>
  <si>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</si>
  <si>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</si>
  <si>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</si>
  <si>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</si>
  <si>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</si>
  <si>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</si>
  <si>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</si>
  <si>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</si>
  <si>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</si>
  <si>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</si>
  <si>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</si>
  <si>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</si>
  <si>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</si>
  <si>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</si>
  <si>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</si>
  <si>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</si>
  <si>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</si>
  <si>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</si>
  <si>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</si>
  <si>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</si>
  <si>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</si>
  <si>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</si>
  <si>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</si>
  <si>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</si>
  <si>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</si>
  <si>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</si>
  <si>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</si>
  <si>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</si>
  <si>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</si>
  <si>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</si>
  <si>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</si>
  <si>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</si>
  <si>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</si>
  <si>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</si>
  <si>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</si>
  <si>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</si>
  <si>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</si>
  <si>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</si>
  <si>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</si>
  <si>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</si>
  <si>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</si>
  <si>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</si>
  <si>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</si>
  <si>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</si>
  <si>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</si>
  <si>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</si>
  <si>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</si>
  <si>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</si>
  <si>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</si>
  <si>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</si>
  <si>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</si>
  <si>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</si>
  <si>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</si>
  <si>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</si>
  <si>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</si>
  <si>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</si>
  <si>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</si>
  <si>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</si>
  <si>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</si>
  <si>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</si>
  <si>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</si>
  <si>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</si>
  <si>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</si>
  <si>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</si>
  <si>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</si>
  <si>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</si>
  <si>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</si>
  <si>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</si>
  <si>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</si>
  <si>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</si>
  <si>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dFA 20:4</t>
  </si>
  <si>
    <t>dTG 41:0-FA13:0</t>
  </si>
  <si>
    <t>dTG 43:1-FA15:1</t>
  </si>
  <si>
    <t>dTG 45:1-FA17:1</t>
  </si>
  <si>
    <t>dTG 49:1-FA17:1</t>
  </si>
  <si>
    <t>dTG 51:2-FA19:2</t>
  </si>
  <si>
    <t>dTG 53:3-FA17:1</t>
  </si>
  <si>
    <t>dTG 55:4-FA19:2</t>
  </si>
  <si>
    <t>dTG 57:4-FA21:2</t>
  </si>
  <si>
    <t>dTG 41:0-FA14:0</t>
  </si>
  <si>
    <t>dTG 43:1-FA14:0</t>
  </si>
  <si>
    <t>dTG 45:1-FA14:0</t>
  </si>
  <si>
    <t>dTG 47:1-FA16:0</t>
  </si>
  <si>
    <t>dTG 49:1-FA16:0</t>
  </si>
  <si>
    <t>dTG 51:2-FA16:0</t>
  </si>
  <si>
    <t>dTG 53:3-FA18:1</t>
  </si>
  <si>
    <t>dTG 55:4-FA18:1</t>
  </si>
  <si>
    <t>dTG 57:4-FA18:1</t>
  </si>
  <si>
    <t>dDG 17:0_14:1_</t>
  </si>
  <si>
    <t>dDG 17:0_16:1_</t>
  </si>
  <si>
    <t>dDG 17:0_18:1_</t>
  </si>
  <si>
    <t>dDG 17:0_20:3_</t>
  </si>
  <si>
    <t>dDG 17:0_22:4_</t>
  </si>
  <si>
    <t>dLPC 15:0</t>
  </si>
  <si>
    <t>LPC 14:0</t>
  </si>
  <si>
    <t>LPC 14:1</t>
  </si>
  <si>
    <t>LPC 15:0</t>
  </si>
  <si>
    <t>LPC 16:0</t>
  </si>
  <si>
    <t>LPC 16:1</t>
  </si>
  <si>
    <t>LPC 17:0</t>
  </si>
  <si>
    <t>dLPC 17:0</t>
  </si>
  <si>
    <t>LPC 18:0</t>
  </si>
  <si>
    <t>LPC 18:1</t>
  </si>
  <si>
    <t>LPC 18:2</t>
  </si>
  <si>
    <t>LPC 18:3</t>
  </si>
  <si>
    <t>LPC 18:4</t>
  </si>
  <si>
    <t>LPC 20:0</t>
  </si>
  <si>
    <t>dLPC 19:0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</si>
  <si>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</si>
  <si>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</si>
  <si>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</si>
  <si>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</si>
  <si>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</si>
  <si>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</si>
  <si>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</si>
  <si>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</si>
  <si>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</si>
  <si>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</si>
  <si>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</si>
  <si>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</si>
  <si>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</si>
  <si>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dLPE 15:0</t>
  </si>
  <si>
    <t>LPE 14:0</t>
  </si>
  <si>
    <t>LPE 14:1</t>
  </si>
  <si>
    <t>LPE 15:0</t>
  </si>
  <si>
    <t>LPE 16:0</t>
  </si>
  <si>
    <t>LPE 16:1</t>
  </si>
  <si>
    <t>LPE 17:0</t>
  </si>
  <si>
    <t>dLPE 17:0</t>
  </si>
  <si>
    <t>LPE 18:0</t>
  </si>
  <si>
    <t>LPE 18:1</t>
  </si>
  <si>
    <t>LPE 18:2</t>
  </si>
  <si>
    <t>LPE 18:3</t>
  </si>
  <si>
    <t>LPE 18:4</t>
  </si>
  <si>
    <t>LPE 20:0</t>
  </si>
  <si>
    <t>dLPE 19:0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</si>
  <si>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</si>
  <si>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</si>
  <si>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</si>
  <si>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</si>
  <si>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</si>
  <si>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</si>
  <si>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</si>
  <si>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</si>
  <si>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</si>
  <si>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</si>
  <si>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</si>
  <si>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</si>
  <si>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</si>
  <si>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LPG 14:0</t>
  </si>
  <si>
    <t>dLPG 15:0</t>
  </si>
  <si>
    <t>LPG 15:0</t>
  </si>
  <si>
    <t>LPG 16:1</t>
  </si>
  <si>
    <t>LPG 16:0</t>
  </si>
  <si>
    <t>LPG 17:0</t>
  </si>
  <si>
    <t>dLPG 17:0</t>
  </si>
  <si>
    <t>LPG 18:3</t>
  </si>
  <si>
    <t>LPG 18:2</t>
  </si>
  <si>
    <t>LPG 18:1</t>
  </si>
  <si>
    <t>LPG 18:0</t>
  </si>
  <si>
    <t>LPG 19:0</t>
  </si>
  <si>
    <t>dLPG 19:0</t>
  </si>
  <si>
    <t>LPG 20:5</t>
  </si>
  <si>
    <t>LPG 20:4</t>
  </si>
  <si>
    <t>LPG 20:3</t>
  </si>
  <si>
    <t>LPG 20:2</t>
  </si>
  <si>
    <t>LPG 20:1</t>
  </si>
  <si>
    <t>LPG 20:0</t>
  </si>
  <si>
    <t>LPG 22:6</t>
  </si>
  <si>
    <t>LPG 22:5</t>
  </si>
  <si>
    <t>LPG 22:4</t>
  </si>
  <si>
    <t>LPI 14:0</t>
  </si>
  <si>
    <t>dLPI 15:0</t>
  </si>
  <si>
    <t>LPI 15:0</t>
  </si>
  <si>
    <t>LPI 16:1</t>
  </si>
  <si>
    <t>LPI 16:0</t>
  </si>
  <si>
    <t>LPI 17:0</t>
  </si>
  <si>
    <t>dLPI 17:0</t>
  </si>
  <si>
    <t>LPI 18:3</t>
  </si>
  <si>
    <t>LPI 18:2</t>
  </si>
  <si>
    <t>LPI 18:1</t>
  </si>
  <si>
    <t>LPI 18:0</t>
  </si>
  <si>
    <t>LPI 19:0</t>
  </si>
  <si>
    <t>dLPI 19:0</t>
  </si>
  <si>
    <t>LPI 20:5</t>
  </si>
  <si>
    <t>LPI 20:4</t>
  </si>
  <si>
    <t>LPI 20:3</t>
  </si>
  <si>
    <t>LPI 20:2</t>
  </si>
  <si>
    <t>LPI 20:1</t>
  </si>
  <si>
    <t>LPI 20:0</t>
  </si>
  <si>
    <t>LPI 22:6</t>
  </si>
  <si>
    <t>LPI 22:5</t>
  </si>
  <si>
    <t>LPI 22:4</t>
  </si>
  <si>
    <t>LPS 14:0</t>
  </si>
  <si>
    <t>dLPS 15:0</t>
  </si>
  <si>
    <t>LPS 15:0</t>
  </si>
  <si>
    <t>LPS 16:1</t>
  </si>
  <si>
    <t>LPS 16:0</t>
  </si>
  <si>
    <t>LPS 17:0</t>
  </si>
  <si>
    <t>dLPS 17:0</t>
  </si>
  <si>
    <t>LPS 18:3</t>
  </si>
  <si>
    <t>LPS 18:2</t>
  </si>
  <si>
    <t>LPS 18:1</t>
  </si>
  <si>
    <t>LPS 18:0</t>
  </si>
  <si>
    <t>LPS 19:0</t>
  </si>
  <si>
    <t>dLPS 19:0</t>
  </si>
  <si>
    <t>LPS 20:5</t>
  </si>
  <si>
    <t>LPS 20:4</t>
  </si>
  <si>
    <t>LPS 20:3</t>
  </si>
  <si>
    <t>LPS 20:2</t>
  </si>
  <si>
    <t>LPS 20:1</t>
  </si>
  <si>
    <t>LPS 20:0</t>
  </si>
  <si>
    <t>LPS 22:6</t>
  </si>
  <si>
    <t>LPS 22:5</t>
  </si>
  <si>
    <t>LPS 22:4</t>
  </si>
  <si>
    <t>LPC 19:0</t>
  </si>
  <si>
    <t>LPE 19:0</t>
  </si>
  <si>
    <t>LPI 18:4</t>
  </si>
  <si>
    <t>LPI 22:0</t>
  </si>
  <si>
    <t>LPI 22:1</t>
  </si>
  <si>
    <t>LPI 22:2</t>
  </si>
  <si>
    <t>LPI 24:0</t>
  </si>
  <si>
    <t>LPI 24:1</t>
  </si>
  <si>
    <t>LPS 14:1</t>
  </si>
  <si>
    <t>LPS 18:4</t>
  </si>
  <si>
    <t>LPS 22:0</t>
  </si>
  <si>
    <t>LPS 22:1</t>
  </si>
  <si>
    <t>LPS 22:2</t>
  </si>
  <si>
    <t>LPS 24:0</t>
  </si>
  <si>
    <t>LPS 24:1</t>
  </si>
  <si>
    <t>LPG 14:1</t>
  </si>
  <si>
    <t>LPG 18:4</t>
  </si>
  <si>
    <t>LPG 22:0</t>
  </si>
  <si>
    <t>LPG 22:1</t>
  </si>
  <si>
    <t>LPG 22:2</t>
  </si>
  <si>
    <t>LPG 24:0</t>
  </si>
  <si>
    <t>LPG 24:1</t>
  </si>
  <si>
    <t>Chol 23</t>
  </si>
  <si>
    <t>dChol 23</t>
  </si>
  <si>
    <t>Chol 15</t>
  </si>
  <si>
    <t>dChol 15</t>
  </si>
  <si>
    <t>CE2 12:0</t>
  </si>
  <si>
    <t>dCE2 16:0</t>
  </si>
  <si>
    <t>CE2 14:0</t>
  </si>
  <si>
    <t>CE2 14:1</t>
  </si>
  <si>
    <t>dCE2 16:1</t>
  </si>
  <si>
    <t>CE2 15:0</t>
  </si>
  <si>
    <t>CE2 16:0</t>
  </si>
  <si>
    <t>CE2 16:1</t>
  </si>
  <si>
    <t>CE2 17:0</t>
  </si>
  <si>
    <t>CE2 18:0</t>
  </si>
  <si>
    <t>CE2 18:1</t>
  </si>
  <si>
    <t>dCE2 18:1</t>
  </si>
  <si>
    <t>CE2 18:2</t>
  </si>
  <si>
    <t>dCE2 18:2</t>
  </si>
  <si>
    <t>CE2 18:3</t>
  </si>
  <si>
    <t>dCE2 20:3</t>
  </si>
  <si>
    <t>CE2 18:4</t>
  </si>
  <si>
    <t>dCE2 20:4</t>
  </si>
  <si>
    <t>CE2 20:0</t>
  </si>
  <si>
    <t>CE2 20:1</t>
  </si>
  <si>
    <t>CE2 20:2</t>
  </si>
  <si>
    <t>CE2 20:3</t>
  </si>
  <si>
    <t>CE2 20:4</t>
  </si>
  <si>
    <t>CE2 20:5</t>
  </si>
  <si>
    <t>dCE2 20:5</t>
  </si>
  <si>
    <t>CE2 22:0</t>
  </si>
  <si>
    <t>CE2 22:1</t>
  </si>
  <si>
    <t>CE2 22:2</t>
  </si>
  <si>
    <t>CE2 22:4</t>
  </si>
  <si>
    <t>CE2 22:5</t>
  </si>
  <si>
    <t>CE2 22:6</t>
  </si>
  <si>
    <t>dCE2 22:6</t>
  </si>
  <si>
    <t>CE2 24:0</t>
  </si>
  <si>
    <t>CE2 24:1</t>
  </si>
  <si>
    <t>Avanti ultimate splashone</t>
  </si>
  <si>
    <t>Standard</t>
  </si>
  <si>
    <t>con 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</si>
  <si>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</si>
  <si>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</si>
  <si>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</si>
  <si>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</si>
  <si>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</si>
  <si>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</si>
  <si>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</si>
  <si>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</si>
  <si>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</si>
  <si>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</si>
  <si>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</si>
  <si>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</si>
  <si>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</si>
  <si>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</si>
  <si>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</si>
  <si>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</si>
  <si>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 Lyso PC-d5</t>
  </si>
  <si>
    <t>17:0 Lyso PC-d5</t>
  </si>
  <si>
    <t>19:0 Lyso PC-d5</t>
  </si>
  <si>
    <t>15:0 Lyso PE-d5</t>
  </si>
  <si>
    <t>17:0 Lyso PE-d5</t>
  </si>
  <si>
    <t>19:0 Lyso PE-d5</t>
  </si>
  <si>
    <t>17:0-14:1 PC-d5</t>
  </si>
  <si>
    <t>17:0-16:1 PC-d5</t>
  </si>
  <si>
    <t>17:0-18:1 PC-d5</t>
  </si>
  <si>
    <t>17:0-20:3 PC-d5</t>
  </si>
  <si>
    <t>17:0-22:4 PC-d5</t>
  </si>
  <si>
    <t>17:0-14:1 PE-d5</t>
  </si>
  <si>
    <t>17:0-16:1 PE-d5</t>
  </si>
  <si>
    <t>17:0-18:1 PE-d5</t>
  </si>
  <si>
    <t>17:0-20:3 PE-d5</t>
  </si>
  <si>
    <t>17:0-22:4 PE-d5</t>
  </si>
  <si>
    <t>16:1 SM (d18:1/16:1)-d9</t>
  </si>
  <si>
    <t>18:1 SM (d18:1/18:1)-d9</t>
  </si>
  <si>
    <t>20:1 SM (d18:1/20:1)-d9</t>
  </si>
  <si>
    <t>22:1 SM (d18:1/22:1)-d9</t>
  </si>
  <si>
    <t>24:1 SM (d18:1/24:1)-d9</t>
  </si>
  <si>
    <t>14:0-13:0-14:0 TG-d5</t>
  </si>
  <si>
    <t>14:0-15:1-14:0 TG-d5</t>
  </si>
  <si>
    <t>14:0-17:1-14:0 TG-d5</t>
  </si>
  <si>
    <t>16:0-15:1-16:0 TG-d5</t>
  </si>
  <si>
    <t>16:0-17:1-16:0 TG-d5</t>
  </si>
  <si>
    <t>16:0-19:2-16:0 TG-d5</t>
  </si>
  <si>
    <t>18:1-17:1-18:1 TG-d5</t>
  </si>
  <si>
    <t>18:1-19:2-18:1 TG-d5</t>
  </si>
  <si>
    <t>18:1-21:2-18:1 TG-d5</t>
  </si>
  <si>
    <t>d7</t>
  </si>
  <si>
    <t>d5</t>
  </si>
  <si>
    <t>LPG d5</t>
  </si>
  <si>
    <t>LPI d5</t>
  </si>
  <si>
    <t>LPS d5</t>
  </si>
  <si>
    <t>Extra</t>
  </si>
  <si>
    <t>15:0-18:1-d7-PA</t>
  </si>
  <si>
    <t>C13-dihydroceramide-d7(d18:0-d7/13:0)</t>
  </si>
  <si>
    <t>C15 Glucosyl(β) Ceramide-d7 (d18:1-d7/15:0)</t>
  </si>
  <si>
    <t>C15 Lactosyl(β) Ceramide-d7 (d18:1-d7/15:0)</t>
  </si>
  <si>
    <t>oleic acid-d9</t>
  </si>
  <si>
    <t>arachidonic acid-d11</t>
  </si>
  <si>
    <t>Chol</t>
  </si>
  <si>
    <t>dChol 2:0</t>
  </si>
  <si>
    <t>dChol 2:0_15</t>
  </si>
  <si>
    <t>dChol</t>
  </si>
  <si>
    <t>V4 1.0 to V4 1.1</t>
  </si>
  <si>
    <t>TG standard</t>
  </si>
  <si>
    <t>update to</t>
  </si>
  <si>
    <t>V4 1.2</t>
  </si>
  <si>
    <t>PC supplement</t>
  </si>
  <si>
    <t>PE supplement</t>
  </si>
  <si>
    <t>add dDG 2nd tail</t>
  </si>
  <si>
    <t>PE 15:0_18:2_2</t>
  </si>
  <si>
    <t>PE 15:0_18:3_2</t>
  </si>
  <si>
    <t>PE 15:0_18:4_2</t>
  </si>
  <si>
    <t>PE 15:0_20:2_2</t>
  </si>
  <si>
    <t>PE 15:0_22:5_2</t>
  </si>
  <si>
    <t>PE 15:0_22:6_2</t>
  </si>
  <si>
    <t>PE 17:0_18:2_2</t>
  </si>
  <si>
    <t>PE 17:0_18:3_2</t>
  </si>
  <si>
    <t>PE 17:0_18:4_2</t>
  </si>
  <si>
    <t>PE 17:0_22:5_2</t>
  </si>
  <si>
    <t>PE 17:0_22:6_2</t>
  </si>
  <si>
    <t>DG 12:0_20:0</t>
  </si>
  <si>
    <t>DG 14:1_20:0</t>
  </si>
  <si>
    <t>DG 15:0_20:0</t>
  </si>
  <si>
    <t>DG 16:0_20:0</t>
  </si>
  <si>
    <t>DG 17:0_20:0</t>
  </si>
  <si>
    <t>DG 18:0_20:0</t>
  </si>
  <si>
    <t>DG 18:1_20:0</t>
  </si>
  <si>
    <t>DG 18:2_20:0</t>
  </si>
  <si>
    <t>DG 18:3_20:0</t>
  </si>
  <si>
    <t>DG 18:4_20:0</t>
  </si>
  <si>
    <t>DG 20:1_20:0</t>
  </si>
  <si>
    <t>DG 20:2_20:0</t>
  </si>
  <si>
    <t>DG 20:3_20:0</t>
  </si>
  <si>
    <t>DG 20:4_20:0</t>
  </si>
  <si>
    <t>DG 20:5_20:0</t>
  </si>
  <si>
    <t>DG 22:0_20:0</t>
  </si>
  <si>
    <t>DG 22:1_20:0</t>
  </si>
  <si>
    <t>DG 22:2_20:0</t>
  </si>
  <si>
    <t>DG 22:4_20:0</t>
  </si>
  <si>
    <t>DG 22:5_20:0</t>
  </si>
  <si>
    <t>DG 22:6_20:0</t>
  </si>
  <si>
    <t>DG 24:0_20:0</t>
  </si>
  <si>
    <t>DG 24:1_20:0</t>
  </si>
  <si>
    <t>v1.4</t>
  </si>
  <si>
    <t>second</t>
  </si>
  <si>
    <t>SpName_unk</t>
  </si>
  <si>
    <t>SpQ3sn_unk</t>
  </si>
  <si>
    <t>Q3_unk</t>
  </si>
  <si>
    <t>TotalC_unk</t>
  </si>
  <si>
    <t>TotalDB_unk</t>
  </si>
  <si>
    <t>Q3C_unk</t>
  </si>
  <si>
    <t>Q3DB_unk</t>
  </si>
  <si>
    <t>oddchain_unk</t>
  </si>
  <si>
    <t>key</t>
  </si>
  <si>
    <t>SpName_std</t>
  </si>
  <si>
    <t>SpQ3sn_std</t>
  </si>
  <si>
    <t>Q3_std</t>
  </si>
  <si>
    <t>TotalC_std</t>
  </si>
  <si>
    <t>TotalDB_std</t>
  </si>
  <si>
    <t>Q3C_std</t>
  </si>
  <si>
    <t>Q3DB_std</t>
  </si>
  <si>
    <t>oddchain_std</t>
  </si>
  <si>
    <t>sc_TotalC</t>
  </si>
  <si>
    <t>sc_TotalDB</t>
  </si>
  <si>
    <t>sc_Q3C</t>
  </si>
  <si>
    <t>sc_Q3DB</t>
  </si>
  <si>
    <t>sc_odd</t>
  </si>
  <si>
    <t>Total</t>
  </si>
  <si>
    <t>UNK</t>
  </si>
  <si>
    <t>PC</t>
  </si>
  <si>
    <t>SN2</t>
  </si>
  <si>
    <t>SN1</t>
  </si>
  <si>
    <t>BOTH</t>
  </si>
  <si>
    <t>PE</t>
  </si>
  <si>
    <t>activate those 4 new PC/PE std</t>
  </si>
  <si>
    <t>dCE2 14:1</t>
  </si>
  <si>
    <t>dCE2 22:4</t>
  </si>
  <si>
    <t>Chol 23n4</t>
  </si>
  <si>
    <t>Chol 15n4</t>
  </si>
  <si>
    <t>CE 12:0n4</t>
  </si>
  <si>
    <t>CE 14:0n4</t>
  </si>
  <si>
    <t>CE 14:1n4</t>
  </si>
  <si>
    <t>CE 15:0n4</t>
  </si>
  <si>
    <t>CE 16:0n4</t>
  </si>
  <si>
    <t>CE 16:1n4</t>
  </si>
  <si>
    <t>CE 17:0n4</t>
  </si>
  <si>
    <t>CE 18:0n4</t>
  </si>
  <si>
    <t>CE 18:1n4</t>
  </si>
  <si>
    <t>CE 18:2n4</t>
  </si>
  <si>
    <t>CE 18:3n4</t>
  </si>
  <si>
    <t>CE 18:4n4</t>
  </si>
  <si>
    <t>CE 20:0n4</t>
  </si>
  <si>
    <t>CE 20:1n4</t>
  </si>
  <si>
    <t>CE 20:2n4</t>
  </si>
  <si>
    <t>CE 20:3n4</t>
  </si>
  <si>
    <t>CE 20:4n4</t>
  </si>
  <si>
    <t>CE 20:5n4</t>
  </si>
  <si>
    <t>CE 22:0n4</t>
  </si>
  <si>
    <t>CE 22:1n4</t>
  </si>
  <si>
    <t>CE 22:2n4</t>
  </si>
  <si>
    <t>CE 22:4n4</t>
  </si>
  <si>
    <t>CE 22:5n4</t>
  </si>
  <si>
    <t>CE 22:6n4</t>
  </si>
  <si>
    <t>CE 24:0n4</t>
  </si>
  <si>
    <t>CE 24:1n4</t>
  </si>
  <si>
    <t>v1.41</t>
  </si>
  <si>
    <t>method3 update to add +n4</t>
  </si>
  <si>
    <t>dPE 18:0_18:2</t>
  </si>
  <si>
    <t>dPE 18:0_18:2_</t>
  </si>
  <si>
    <t>dPC 18:0_18:2</t>
  </si>
  <si>
    <t>dPC 18:0_18:2_</t>
  </si>
  <si>
    <t>dPC 18:0_22:6</t>
  </si>
  <si>
    <t>dPC 18:0_22:6_</t>
  </si>
  <si>
    <t>dPE 18:0_22:6</t>
  </si>
  <si>
    <t>dPE 18:0_22:6_</t>
  </si>
  <si>
    <t>v1.5</t>
  </si>
  <si>
    <t>correct PTFI new std info</t>
  </si>
  <si>
    <t>PC supplement d5 on 18:0</t>
  </si>
  <si>
    <t>PE supplement d5  on 18:0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</si>
</sst>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0"/>
  </numFmts>
  <fonts count="13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E6B9B8"/>
      </patternFill>
    </fill>
    <fill>
      <patternFill patternType="solid">
        <fgColor rgb="FFFFFF00"/>
        <bgColor rgb="FFFFFF00"/>
      </patternFill>
    </fill>
    <fill>
      <patternFill patternType="solid">
        <fgColor rgb="FF8064A2"/>
        <bgColor rgb="FF666666"/>
      </patternFill>
    </fill>
    <fill>
      <patternFill patternType="solid">
        <fgColor rgb="FFF2DCDB"/>
        <bgColor rgb="FFFCE4D6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DEBF7"/>
      </patternFill>
    </fill>
    <fill>
      <patternFill patternType="solid">
        <fgColor rgb="FFFDEADA"/>
        <bgColor rgb="FFFCE4D6"/>
      </patternFill>
    </fill>
    <fill>
      <patternFill patternType="solid">
        <fgColor rgb="FFDCE6F2"/>
        <bgColor rgb="FFDDEBF7"/>
      </patternFill>
    </fill>
    <fill>
      <patternFill patternType="solid">
        <fgColor rgb="FFDDEBF7"/>
        <bgColor rgb="FFDBEEF4"/>
      </patternFill>
    </fill>
    <fill>
      <patternFill patternType="solid">
        <fgColor rgb="FFFCE4D6"/>
        <bgColor rgb="FFFDEADA"/>
      </patternFill>
    </fill>
    <fill>
      <patternFill patternType="solid">
        <fgColor rgb="FFEDEDED"/>
        <bgColor rgb="FFDDEBF7"/>
      </patternFill>
    </fill>
    <fill>
      <patternFill patternType="solid">
        <fgColor rgb="FFFFF2CC"/>
        <bgColor rgb="FFFDEADA"/>
      </patternFill>
    </fill>
    <fill>
      <patternFill patternType="solid">
        <fgColor rgb="FFFCD5B5"/>
        <bgColor rgb="FFFFC7CE"/>
      </patternFill>
    </fill>
    <fill>
      <patternFill patternType="solid">
        <fgColor rgb="FFFFF2CC"/>
        <bgColor rgb="FFE2F0D9"/>
      </patternFill>
    </fill>
    <fill>
      <patternFill patternType="solid">
        <fgColor rgb="FFFF0000"/>
        <bgColor rgb="FF993300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rgb="FFDDEBF7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applyFont="1" applyBorder="1"/>
    <xf numFmtId="2" fontId="0" fillId="0" borderId="0" xfId="0" applyNumberFormat="1"/>
    <xf numFmtId="0" fontId="0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4" borderId="0" xfId="0" applyFont="1" applyFill="1" applyBorder="1"/>
    <xf numFmtId="0" fontId="3" fillId="0" borderId="0" xfId="0" applyFont="1"/>
    <xf numFmtId="0" fontId="1" fillId="5" borderId="0" xfId="0" applyFont="1" applyFill="1" applyBorder="1"/>
    <xf numFmtId="0" fontId="0" fillId="0" borderId="0" xfId="0"/>
    <xf numFmtId="0" fontId="1" fillId="6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4" fillId="7" borderId="1" xfId="0" applyFont="1" applyFill="1" applyBorder="1" applyAlignment="1">
      <alignment horizontal="left"/>
    </xf>
    <xf numFmtId="0" fontId="0" fillId="7" borderId="0" xfId="0" applyFont="1" applyFill="1"/>
    <xf numFmtId="2" fontId="5" fillId="7" borderId="0" xfId="0" applyNumberFormat="1" applyFont="1" applyFill="1"/>
    <xf numFmtId="0" fontId="0" fillId="7" borderId="0" xfId="0" applyFill="1" applyBorder="1"/>
    <xf numFmtId="0" fontId="4" fillId="7" borderId="2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2" fillId="0" borderId="1" xfId="0" applyFont="1" applyBorder="1"/>
    <xf numFmtId="0" fontId="2" fillId="0" borderId="4" xfId="0" applyFont="1" applyBorder="1"/>
    <xf numFmtId="2" fontId="5" fillId="0" borderId="4" xfId="0" applyNumberFormat="1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0" xfId="0" applyFont="1" applyBorder="1"/>
    <xf numFmtId="2" fontId="5" fillId="0" borderId="0" xfId="0" applyNumberFormat="1" applyFont="1" applyBorder="1"/>
    <xf numFmtId="0" fontId="2" fillId="0" borderId="6" xfId="0" applyFont="1" applyBorder="1"/>
    <xf numFmtId="0" fontId="2" fillId="0" borderId="3" xfId="0" applyFont="1" applyBorder="1"/>
    <xf numFmtId="0" fontId="2" fillId="0" borderId="7" xfId="0" applyFont="1" applyBorder="1"/>
    <xf numFmtId="2" fontId="5" fillId="0" borderId="7" xfId="0" applyNumberFormat="1" applyFont="1" applyBorder="1"/>
    <xf numFmtId="0" fontId="2" fillId="0" borderId="8" xfId="0" applyFont="1" applyBorder="1"/>
    <xf numFmtId="164" fontId="5" fillId="0" borderId="0" xfId="0" applyNumberFormat="1" applyFont="1"/>
    <xf numFmtId="0" fontId="0" fillId="5" borderId="0" xfId="0" applyFont="1" applyFill="1"/>
    <xf numFmtId="0" fontId="1" fillId="8" borderId="0" xfId="0" applyFont="1" applyFill="1"/>
    <xf numFmtId="0" fontId="1" fillId="8" borderId="4" xfId="0" applyFont="1" applyFill="1" applyBorder="1"/>
    <xf numFmtId="0" fontId="1" fillId="8" borderId="0" xfId="0" applyFont="1" applyFill="1" applyBorder="1"/>
    <xf numFmtId="0" fontId="1" fillId="8" borderId="7" xfId="0" applyFont="1" applyFill="1" applyBorder="1"/>
    <xf numFmtId="0" fontId="1" fillId="8" borderId="9" xfId="0" applyFont="1" applyFill="1" applyBorder="1"/>
    <xf numFmtId="2" fontId="0" fillId="5" borderId="0" xfId="0" applyNumberFormat="1" applyFill="1"/>
    <xf numFmtId="0" fontId="0" fillId="5" borderId="0" xfId="0" applyFill="1" applyBorder="1"/>
    <xf numFmtId="0" fontId="2" fillId="0" borderId="0" xfId="0" applyFont="1"/>
    <xf numFmtId="0" fontId="0" fillId="9" borderId="0" xfId="0" applyFont="1" applyFill="1"/>
    <xf numFmtId="0" fontId="6" fillId="0" borderId="0" xfId="0" applyFont="1"/>
    <xf numFmtId="165" fontId="7" fillId="9" borderId="0" xfId="0" applyNumberFormat="1" applyFont="1" applyFill="1" applyBorder="1" applyAlignment="1">
      <alignment horizontal="left" vertical="top" shrinkToFit="1"/>
    </xf>
    <xf numFmtId="165" fontId="7" fillId="10" borderId="0" xfId="0" applyNumberFormat="1" applyFont="1" applyFill="1" applyBorder="1" applyAlignment="1">
      <alignment horizontal="left" vertical="top" shrinkToFit="1"/>
    </xf>
    <xf numFmtId="0" fontId="8" fillId="9" borderId="0" xfId="0" applyFont="1" applyFill="1" applyBorder="1" applyAlignment="1">
      <alignment horizontal="left" vertical="top"/>
    </xf>
    <xf numFmtId="0" fontId="8" fillId="10" borderId="0" xfId="0" applyFont="1" applyFill="1" applyBorder="1" applyAlignment="1">
      <alignment horizontal="left" vertical="top"/>
    </xf>
    <xf numFmtId="0" fontId="8" fillId="8" borderId="0" xfId="0" applyFont="1" applyFill="1" applyBorder="1" applyAlignment="1">
      <alignment horizontal="left" vertical="top"/>
    </xf>
    <xf numFmtId="165" fontId="7" fillId="8" borderId="0" xfId="0" applyNumberFormat="1" applyFont="1" applyFill="1" applyBorder="1" applyAlignment="1">
      <alignment horizontal="left" vertical="top" shrinkToFit="1"/>
    </xf>
    <xf numFmtId="0" fontId="8" fillId="11" borderId="0" xfId="0" applyFont="1" applyFill="1" applyBorder="1" applyAlignment="1">
      <alignment horizontal="left" vertical="top"/>
    </xf>
    <xf numFmtId="165" fontId="7" fillId="12" borderId="0" xfId="0" applyNumberFormat="1" applyFont="1" applyFill="1" applyBorder="1" applyAlignment="1">
      <alignment horizontal="left" vertical="top" shrinkToFit="1"/>
    </xf>
    <xf numFmtId="165" fontId="7" fillId="13" borderId="0" xfId="0" applyNumberFormat="1" applyFont="1" applyFill="1" applyBorder="1" applyAlignment="1">
      <alignment horizontal="left" vertical="top" shrinkToFit="1"/>
    </xf>
    <xf numFmtId="165" fontId="7" fillId="14" borderId="0" xfId="0" applyNumberFormat="1" applyFont="1" applyFill="1" applyBorder="1" applyAlignment="1">
      <alignment horizontal="left" vertical="top" shrinkToFit="1"/>
    </xf>
    <xf numFmtId="0" fontId="1" fillId="15" borderId="0" xfId="0" applyFont="1" applyFill="1"/>
    <xf numFmtId="165" fontId="7" fillId="15" borderId="0" xfId="0" applyNumberFormat="1" applyFont="1" applyFill="1" applyBorder="1" applyAlignment="1">
      <alignment horizontal="left" vertical="top" shrinkToFit="1"/>
    </xf>
    <xf numFmtId="0" fontId="1" fillId="0" borderId="0" xfId="0" applyFont="1"/>
    <xf numFmtId="165" fontId="7" fillId="0" borderId="0" xfId="0" applyNumberFormat="1" applyFont="1" applyBorder="1" applyAlignment="1">
      <alignment horizontal="left" vertical="top" shrinkToFit="1"/>
    </xf>
    <xf numFmtId="0" fontId="1" fillId="0" borderId="10" xfId="0" applyFont="1" applyBorder="1" applyAlignment="1"/>
    <xf numFmtId="0" fontId="0" fillId="0" borderId="0" xfId="0" applyFont="1" applyBorder="1" applyAlignment="1"/>
    <xf numFmtId="0" fontId="0" fillId="0" borderId="10" xfId="0" applyFont="1" applyBorder="1"/>
    <xf numFmtId="0" fontId="2" fillId="0" borderId="10" xfId="0" applyFont="1" applyBorder="1" applyAlignment="1"/>
    <xf numFmtId="0" fontId="0" fillId="0" borderId="0" xfId="0" applyBorder="1" applyAlignment="1"/>
    <xf numFmtId="0" fontId="6" fillId="5" borderId="11" xfId="0" applyFont="1" applyFill="1" applyBorder="1" applyAlignment="1"/>
    <xf numFmtId="0" fontId="6" fillId="5" borderId="10" xfId="0" applyFont="1" applyFill="1" applyBorder="1" applyAlignment="1"/>
    <xf numFmtId="0" fontId="2" fillId="16" borderId="0" xfId="0" applyFont="1" applyFill="1"/>
    <xf numFmtId="0" fontId="2" fillId="16" borderId="0" xfId="0" applyFont="1" applyFill="1" applyBorder="1"/>
    <xf numFmtId="0" fontId="0" fillId="16" borderId="0" xfId="0" applyFont="1" applyFill="1"/>
    <xf numFmtId="0" fontId="1" fillId="0" borderId="0" xfId="0" applyFont="1" applyBorder="1"/>
    <xf numFmtId="0" fontId="1" fillId="17" borderId="0" xfId="0" applyFont="1" applyFill="1"/>
    <xf numFmtId="0" fontId="0" fillId="18" borderId="12" xfId="0" applyFont="1" applyFill="1" applyBorder="1"/>
    <xf numFmtId="0" fontId="0" fillId="18" borderId="13" xfId="0" applyFont="1" applyFill="1" applyBorder="1"/>
    <xf numFmtId="0" fontId="0" fillId="18" borderId="14" xfId="0" applyFont="1" applyFill="1" applyBorder="1"/>
    <xf numFmtId="0" fontId="1" fillId="17" borderId="4" xfId="0" applyFont="1" applyFill="1" applyBorder="1"/>
    <xf numFmtId="0" fontId="1" fillId="17" borderId="0" xfId="0" applyFont="1" applyFill="1" applyBorder="1"/>
    <xf numFmtId="0" fontId="1" fillId="17" borderId="7" xfId="0" applyFont="1" applyFill="1" applyBorder="1"/>
    <xf numFmtId="0" fontId="10" fillId="19" borderId="0" xfId="0" applyFont="1" applyFill="1"/>
    <xf numFmtId="0" fontId="9" fillId="20" borderId="0" xfId="0" applyFont="1" applyFill="1"/>
    <xf numFmtId="0" fontId="0" fillId="19" borderId="0" xfId="0" applyFill="1"/>
    <xf numFmtId="0" fontId="1" fillId="17" borderId="9" xfId="0" applyFont="1" applyFill="1" applyBorder="1"/>
    <xf numFmtId="0" fontId="11" fillId="0" borderId="10" xfId="0" applyFont="1" applyBorder="1" applyAlignment="1">
      <alignment horizontal="center" vertical="top"/>
    </xf>
    <xf numFmtId="0" fontId="11" fillId="21" borderId="10" xfId="0" applyFont="1" applyFill="1" applyBorder="1" applyAlignment="1">
      <alignment horizontal="center" vertical="top"/>
    </xf>
    <xf numFmtId="0" fontId="0" fillId="21" borderId="0" xfId="0" applyFill="1"/>
    <xf numFmtId="0" fontId="0" fillId="22" borderId="0" xfId="0" applyFill="1"/>
    <xf numFmtId="0" fontId="0" fillId="23" borderId="0" xfId="0" applyFill="1"/>
    <xf numFmtId="0" fontId="12" fillId="0" borderId="0" xfId="0" applyFont="1" applyFill="1" applyBorder="1"/>
    <xf numFmtId="0" fontId="0" fillId="2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E6B9B8"/>
      <rgbColor rgb="FF666666"/>
      <rgbColor rgb="FF95B3D7"/>
      <rgbColor rgb="FF993366"/>
      <rgbColor rgb="FFFFF2CC"/>
      <rgbColor rgb="FFDBEEF4"/>
      <rgbColor rgb="FF660066"/>
      <rgbColor rgb="FFD99694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BF7"/>
      <rgbColor rgb="FFDCE6F2"/>
      <rgbColor rgb="FFFDEADA"/>
      <rgbColor rgb="FF8EB4E3"/>
      <rgbColor rgb="FFF4B183"/>
      <rgbColor rgb="FFFFC7CE"/>
      <rgbColor rgb="FFFCD5B5"/>
      <rgbColor rgb="FF3366FF"/>
      <rgbColor rgb="FF33CCCC"/>
      <rgbColor rgb="FF99CC00"/>
      <rgbColor rgb="FFFCE4D6"/>
      <rgbColor rgb="FFF79646"/>
      <rgbColor rgb="FFFF6600"/>
      <rgbColor rgb="FF8064A2"/>
      <rgbColor rgb="FFF2DCDB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36"/>
  <sheetViews>
    <sheetView tabSelected="1" topLeftCell="A607" zoomScaleNormal="100" workbookViewId="0">
      <selection activeCell="B785" sqref="B785"/>
    </sheetView>
  </sheetViews>
  <sheetFormatPr defaultColWidth="8.7109375" defaultRowHeight="15" x14ac:dyDescent="0.25"/>
  <cols>
    <col min="1" max="1" width="14.5703125" customWidth="1"/>
    <col min="2" max="2" width="14.5703125" style="11" customWidth="1"/>
    <col min="1024" max="1024" width="11.570312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8" x14ac:dyDescent="0.25">
      <c r="A2" s="1" t="s">
        <v>7</v>
      </c>
      <c r="B2" s="1" t="s">
        <v>8</v>
      </c>
      <c r="C2" s="4">
        <f>VLOOKUP(B2,StdInfo!B:E,4,FALSE())</f>
        <v>722.56219999999996</v>
      </c>
      <c r="D2" s="1">
        <f>VLOOKUP(B2,StdInfo!B:E,2,FALSE())</f>
        <v>0.05</v>
      </c>
      <c r="E2" s="3">
        <f t="shared" ref="E2:E65" si="0">ROUND(D2/C2*100000*F2/2.5,10)/IF(G2=TRUE(),2,1)</f>
        <v>6.9198194978999998</v>
      </c>
      <c r="F2" s="1">
        <f>VLOOKUP(B2,StdInfo!B:E,3,FALSE())</f>
        <v>2.5</v>
      </c>
      <c r="G2" s="1" t="b">
        <f t="shared" ref="G2:G65" si="1">MID(A2,4,4)=MID(A2,9,4)</f>
        <v>0</v>
      </c>
    </row>
    <row r="3" spans="1:8" x14ac:dyDescent="0.25">
      <c r="A3" s="1" t="s">
        <v>9</v>
      </c>
      <c r="B3" s="1" t="s">
        <v>10</v>
      </c>
      <c r="C3" s="4">
        <f>VLOOKUP(B3,StdInfo!B:E,4,FALSE())</f>
        <v>750.59349999999995</v>
      </c>
      <c r="D3" s="1">
        <f>VLOOKUP(B3,StdInfo!B:E,2,FALSE())</f>
        <v>0.1</v>
      </c>
      <c r="E3" s="3">
        <f t="shared" si="0"/>
        <v>13.3227905651</v>
      </c>
      <c r="F3" s="1">
        <f>VLOOKUP(B3,StdInfo!B:E,3,FALSE())</f>
        <v>2.5</v>
      </c>
      <c r="G3" s="1" t="b">
        <f t="shared" si="1"/>
        <v>0</v>
      </c>
      <c r="H3" s="11"/>
    </row>
    <row r="4" spans="1:8" x14ac:dyDescent="0.25">
      <c r="A4" s="1" t="s">
        <v>11</v>
      </c>
      <c r="B4" s="1" t="s">
        <v>10</v>
      </c>
      <c r="C4" s="4">
        <f>VLOOKUP(B4,StdInfo!B:E,4,FALSE())</f>
        <v>750.59349999999995</v>
      </c>
      <c r="D4" s="1">
        <f>VLOOKUP(B4,StdInfo!B:E,2,FALSE())</f>
        <v>0.1</v>
      </c>
      <c r="E4" s="3">
        <f t="shared" si="0"/>
        <v>13.3227905651</v>
      </c>
      <c r="F4" s="1">
        <f>VLOOKUP(B4,StdInfo!B:E,3,FALSE())</f>
        <v>2.5</v>
      </c>
      <c r="G4" s="1" t="b">
        <f t="shared" si="1"/>
        <v>0</v>
      </c>
      <c r="H4" s="11"/>
    </row>
    <row r="5" spans="1:8" x14ac:dyDescent="0.25">
      <c r="A5" s="1" t="s">
        <v>12</v>
      </c>
      <c r="B5" s="1" t="s">
        <v>13</v>
      </c>
      <c r="C5" s="4">
        <f>VLOOKUP(B5,StdInfo!B:E,4,FALSE())</f>
        <v>778.62480000000005</v>
      </c>
      <c r="D5" s="1">
        <f>VLOOKUP(B5,StdInfo!B:E,2,FALSE())</f>
        <v>0.15</v>
      </c>
      <c r="E5" s="3">
        <f t="shared" si="0"/>
        <v>19.2647344395</v>
      </c>
      <c r="F5" s="1">
        <f>VLOOKUP(B5,StdInfo!B:E,3,FALSE())</f>
        <v>2.5</v>
      </c>
      <c r="G5" s="1" t="b">
        <f t="shared" si="1"/>
        <v>0</v>
      </c>
      <c r="H5" s="11"/>
    </row>
    <row r="6" spans="1:8" x14ac:dyDescent="0.25">
      <c r="A6" s="1" t="s">
        <v>14</v>
      </c>
      <c r="B6" s="1" t="s">
        <v>13</v>
      </c>
      <c r="C6" s="4">
        <f>VLOOKUP(B6,StdInfo!B:E,4,FALSE())</f>
        <v>778.62480000000005</v>
      </c>
      <c r="D6" s="1">
        <f>VLOOKUP(B6,StdInfo!B:E,2,FALSE())</f>
        <v>0.15</v>
      </c>
      <c r="E6" s="3">
        <f t="shared" si="0"/>
        <v>19.2647344395</v>
      </c>
      <c r="F6" s="1">
        <f>VLOOKUP(B6,StdInfo!B:E,3,FALSE())</f>
        <v>2.5</v>
      </c>
      <c r="G6" s="1" t="b">
        <f t="shared" si="1"/>
        <v>0</v>
      </c>
      <c r="H6" s="11"/>
    </row>
    <row r="7" spans="1:8" x14ac:dyDescent="0.25">
      <c r="A7" s="1" t="s">
        <v>15</v>
      </c>
      <c r="B7" s="1" t="s">
        <v>13</v>
      </c>
      <c r="C7" s="4">
        <f>VLOOKUP(B7,StdInfo!B:E,4,FALSE())</f>
        <v>778.62480000000005</v>
      </c>
      <c r="D7" s="1">
        <f>VLOOKUP(B7,StdInfo!B:E,2,FALSE())</f>
        <v>0.15</v>
      </c>
      <c r="E7" s="3">
        <f t="shared" si="0"/>
        <v>19.2647344395</v>
      </c>
      <c r="F7" s="1">
        <f>VLOOKUP(B7,StdInfo!B:E,3,FALSE())</f>
        <v>2.5</v>
      </c>
      <c r="G7" s="1" t="b">
        <f t="shared" si="1"/>
        <v>0</v>
      </c>
      <c r="H7" s="11"/>
    </row>
    <row r="8" spans="1:8" x14ac:dyDescent="0.25">
      <c r="A8" s="1" t="s">
        <v>16</v>
      </c>
      <c r="B8" s="1" t="s">
        <v>17</v>
      </c>
      <c r="C8" s="4">
        <f>VLOOKUP(B8,StdInfo!B:E,4,FALSE())</f>
        <v>802.62480000000005</v>
      </c>
      <c r="D8" s="1">
        <f>VLOOKUP(B8,StdInfo!B:E,2,FALSE())</f>
        <v>0.1</v>
      </c>
      <c r="E8" s="3">
        <f t="shared" si="0"/>
        <v>12.459121622</v>
      </c>
      <c r="F8" s="1">
        <f>VLOOKUP(B8,StdInfo!B:E,3,FALSE())</f>
        <v>2.5</v>
      </c>
      <c r="G8" s="1" t="b">
        <f t="shared" si="1"/>
        <v>0</v>
      </c>
      <c r="H8" s="11"/>
    </row>
    <row r="9" spans="1:8" x14ac:dyDescent="0.25">
      <c r="A9" s="1" t="s">
        <v>18</v>
      </c>
      <c r="B9" s="1" t="s">
        <v>17</v>
      </c>
      <c r="C9" s="4">
        <f>VLOOKUP(B9,StdInfo!B:E,4,FALSE())</f>
        <v>802.62480000000005</v>
      </c>
      <c r="D9" s="1">
        <f>VLOOKUP(B9,StdInfo!B:E,2,FALSE())</f>
        <v>0.1</v>
      </c>
      <c r="E9" s="3">
        <f t="shared" si="0"/>
        <v>12.459121622</v>
      </c>
      <c r="F9" s="1">
        <f>VLOOKUP(B9,StdInfo!B:E,3,FALSE())</f>
        <v>2.5</v>
      </c>
      <c r="G9" s="1" t="b">
        <f t="shared" si="1"/>
        <v>0</v>
      </c>
      <c r="H9" s="11"/>
    </row>
    <row r="10" spans="1:8" x14ac:dyDescent="0.25">
      <c r="A10" s="1" t="s">
        <v>19</v>
      </c>
      <c r="B10" s="1" t="s">
        <v>13</v>
      </c>
      <c r="C10" s="4">
        <f>VLOOKUP(B10,StdInfo!B:E,4,FALSE())</f>
        <v>778.62480000000005</v>
      </c>
      <c r="D10" s="1">
        <f>VLOOKUP(B10,StdInfo!B:E,2,FALSE())</f>
        <v>0.15</v>
      </c>
      <c r="E10" s="3">
        <f t="shared" si="0"/>
        <v>19.2647344395</v>
      </c>
      <c r="F10" s="1">
        <f>VLOOKUP(B10,StdInfo!B:E,3,FALSE())</f>
        <v>2.5</v>
      </c>
      <c r="G10" s="1" t="b">
        <f t="shared" si="1"/>
        <v>0</v>
      </c>
      <c r="H10" s="11"/>
    </row>
    <row r="11" spans="1:8" x14ac:dyDescent="0.25">
      <c r="A11" s="1" t="s">
        <v>20</v>
      </c>
      <c r="B11" s="1" t="s">
        <v>17</v>
      </c>
      <c r="C11" s="4">
        <f>VLOOKUP(B11,StdInfo!B:E,4,FALSE())</f>
        <v>802.62480000000005</v>
      </c>
      <c r="D11" s="1">
        <f>VLOOKUP(B11,StdInfo!B:E,2,FALSE())</f>
        <v>0.1</v>
      </c>
      <c r="E11" s="3">
        <f t="shared" si="0"/>
        <v>12.459121622</v>
      </c>
      <c r="F11" s="1">
        <f>VLOOKUP(B11,StdInfo!B:E,3,FALSE())</f>
        <v>2.5</v>
      </c>
      <c r="G11" s="1" t="b">
        <f t="shared" si="1"/>
        <v>0</v>
      </c>
      <c r="H11" s="11"/>
    </row>
    <row r="12" spans="1:8" x14ac:dyDescent="0.25">
      <c r="A12" s="1" t="s">
        <v>21</v>
      </c>
      <c r="B12" s="1" t="s">
        <v>17</v>
      </c>
      <c r="C12" s="4">
        <f>VLOOKUP(B12,StdInfo!B:E,4,FALSE())</f>
        <v>802.62480000000005</v>
      </c>
      <c r="D12" s="1">
        <f>VLOOKUP(B12,StdInfo!B:E,2,FALSE())</f>
        <v>0.1</v>
      </c>
      <c r="E12" s="3">
        <f t="shared" si="0"/>
        <v>12.459121622</v>
      </c>
      <c r="F12" s="1">
        <f>VLOOKUP(B12,StdInfo!B:E,3,FALSE())</f>
        <v>2.5</v>
      </c>
      <c r="G12" s="1" t="b">
        <f t="shared" si="1"/>
        <v>0</v>
      </c>
      <c r="H12" s="11"/>
    </row>
    <row r="13" spans="1:8" x14ac:dyDescent="0.25">
      <c r="A13" s="1" t="s">
        <v>22</v>
      </c>
      <c r="B13" s="1" t="s">
        <v>17</v>
      </c>
      <c r="C13" s="4">
        <f>VLOOKUP(B13,StdInfo!B:E,4,FALSE())</f>
        <v>802.62480000000005</v>
      </c>
      <c r="D13" s="1">
        <f>VLOOKUP(B13,StdInfo!B:E,2,FALSE())</f>
        <v>0.1</v>
      </c>
      <c r="E13" s="3">
        <f t="shared" si="0"/>
        <v>12.459121622</v>
      </c>
      <c r="F13" s="1">
        <f>VLOOKUP(B13,StdInfo!B:E,3,FALSE())</f>
        <v>2.5</v>
      </c>
      <c r="G13" s="1" t="b">
        <f t="shared" si="1"/>
        <v>0</v>
      </c>
      <c r="H13" s="11"/>
    </row>
    <row r="14" spans="1:8" x14ac:dyDescent="0.25">
      <c r="A14" s="1" t="s">
        <v>23</v>
      </c>
      <c r="B14" s="1" t="s">
        <v>17</v>
      </c>
      <c r="C14" s="4">
        <f>VLOOKUP(B14,StdInfo!B:E,4,FALSE())</f>
        <v>802.62480000000005</v>
      </c>
      <c r="D14" s="1">
        <f>VLOOKUP(B14,StdInfo!B:E,2,FALSE())</f>
        <v>0.1</v>
      </c>
      <c r="E14" s="3">
        <f t="shared" si="0"/>
        <v>12.459121622</v>
      </c>
      <c r="F14" s="1">
        <f>VLOOKUP(B14,StdInfo!B:E,3,FALSE())</f>
        <v>2.5</v>
      </c>
      <c r="G14" s="1" t="b">
        <f t="shared" si="1"/>
        <v>0</v>
      </c>
      <c r="H14" s="11"/>
    </row>
    <row r="15" spans="1:8" x14ac:dyDescent="0.25">
      <c r="A15" s="1" t="s">
        <v>24</v>
      </c>
      <c r="B15" s="1" t="s">
        <v>17</v>
      </c>
      <c r="C15" s="4">
        <f>VLOOKUP(B15,StdInfo!B:E,4,FALSE())</f>
        <v>802.62480000000005</v>
      </c>
      <c r="D15" s="1">
        <f>VLOOKUP(B15,StdInfo!B:E,2,FALSE())</f>
        <v>0.1</v>
      </c>
      <c r="E15" s="3">
        <f t="shared" si="0"/>
        <v>12.459121622</v>
      </c>
      <c r="F15" s="1">
        <f>VLOOKUP(B15,StdInfo!B:E,3,FALSE())</f>
        <v>2.5</v>
      </c>
      <c r="G15" s="1" t="b">
        <f t="shared" si="1"/>
        <v>0</v>
      </c>
      <c r="H15" s="11"/>
    </row>
    <row r="16" spans="1:8" x14ac:dyDescent="0.25">
      <c r="A16" s="1" t="s">
        <v>25</v>
      </c>
      <c r="B16" s="1" t="s">
        <v>26</v>
      </c>
      <c r="C16" s="4">
        <f>VLOOKUP(B16,StdInfo!B:E,4,FALSE())</f>
        <v>828.64049999999997</v>
      </c>
      <c r="D16" s="1">
        <f>VLOOKUP(B16,StdInfo!B:E,2,FALSE())</f>
        <v>0.05</v>
      </c>
      <c r="E16" s="3">
        <f t="shared" si="0"/>
        <v>6.0339797535999997</v>
      </c>
      <c r="F16" s="1">
        <f>VLOOKUP(B16,StdInfo!B:E,3,FALSE())</f>
        <v>2.5</v>
      </c>
      <c r="G16" s="1" t="b">
        <f t="shared" si="1"/>
        <v>0</v>
      </c>
      <c r="H16" s="11"/>
    </row>
    <row r="17" spans="1:8" x14ac:dyDescent="0.25">
      <c r="A17" s="1" t="s">
        <v>27</v>
      </c>
      <c r="B17" s="1" t="s">
        <v>26</v>
      </c>
      <c r="C17" s="4">
        <f>VLOOKUP(B17,StdInfo!B:E,4,FALSE())</f>
        <v>828.64049999999997</v>
      </c>
      <c r="D17" s="1">
        <f>VLOOKUP(B17,StdInfo!B:E,2,FALSE())</f>
        <v>0.05</v>
      </c>
      <c r="E17" s="3">
        <f t="shared" si="0"/>
        <v>6.0339797535999997</v>
      </c>
      <c r="F17" s="1">
        <f>VLOOKUP(B17,StdInfo!B:E,3,FALSE())</f>
        <v>2.5</v>
      </c>
      <c r="G17" s="1" t="b">
        <f t="shared" si="1"/>
        <v>0</v>
      </c>
      <c r="H17" s="11"/>
    </row>
    <row r="18" spans="1:8" x14ac:dyDescent="0.25">
      <c r="A18" s="1" t="s">
        <v>28</v>
      </c>
      <c r="B18" s="1" t="s">
        <v>26</v>
      </c>
      <c r="C18" s="4">
        <f>VLOOKUP(B18,StdInfo!B:E,4,FALSE())</f>
        <v>828.64049999999997</v>
      </c>
      <c r="D18" s="1">
        <f>VLOOKUP(B18,StdInfo!B:E,2,FALSE())</f>
        <v>0.05</v>
      </c>
      <c r="E18" s="3">
        <f t="shared" si="0"/>
        <v>6.0339797535999997</v>
      </c>
      <c r="F18" s="1">
        <f>VLOOKUP(B18,StdInfo!B:E,3,FALSE())</f>
        <v>2.5</v>
      </c>
      <c r="G18" s="1" t="b">
        <f t="shared" si="1"/>
        <v>0</v>
      </c>
      <c r="H18" s="11"/>
    </row>
    <row r="19" spans="1:8" x14ac:dyDescent="0.25">
      <c r="A19" s="1" t="s">
        <v>29</v>
      </c>
      <c r="B19" s="1" t="s">
        <v>30</v>
      </c>
      <c r="C19" s="4">
        <f>VLOOKUP(B19,StdInfo!B:E,4,FALSE())</f>
        <v>722.56219999999996</v>
      </c>
      <c r="D19" s="1">
        <f>VLOOKUP(B19,StdInfo!B:E,2,FALSE())</f>
        <v>0.05</v>
      </c>
      <c r="E19" s="3">
        <f t="shared" si="0"/>
        <v>6.9198194978999998</v>
      </c>
      <c r="F19" s="1">
        <f>VLOOKUP(B19,StdInfo!B:E,3,FALSE())</f>
        <v>2.5</v>
      </c>
      <c r="G19" s="1" t="b">
        <f t="shared" si="1"/>
        <v>0</v>
      </c>
      <c r="H19" s="11"/>
    </row>
    <row r="20" spans="1:8" x14ac:dyDescent="0.25">
      <c r="A20" s="1" t="s">
        <v>31</v>
      </c>
      <c r="B20" s="1" t="s">
        <v>30</v>
      </c>
      <c r="C20" s="4">
        <f>VLOOKUP(B20,StdInfo!B:E,4,FALSE())</f>
        <v>722.56219999999996</v>
      </c>
      <c r="D20" s="1">
        <f>VLOOKUP(B20,StdInfo!B:E,2,FALSE())</f>
        <v>0.05</v>
      </c>
      <c r="E20" s="3">
        <f t="shared" si="0"/>
        <v>6.9198194978999998</v>
      </c>
      <c r="F20" s="1">
        <f>VLOOKUP(B20,StdInfo!B:E,3,FALSE())</f>
        <v>2.5</v>
      </c>
      <c r="G20" s="1" t="b">
        <f t="shared" si="1"/>
        <v>0</v>
      </c>
      <c r="H20" s="11"/>
    </row>
    <row r="21" spans="1:8" x14ac:dyDescent="0.25">
      <c r="A21" s="1" t="s">
        <v>32</v>
      </c>
      <c r="B21" s="1" t="s">
        <v>33</v>
      </c>
      <c r="C21" s="4">
        <f>VLOOKUP(B21,StdInfo!B:E,4,FALSE())</f>
        <v>750.59349999999995</v>
      </c>
      <c r="D21" s="1">
        <f>VLOOKUP(B21,StdInfo!B:E,2,FALSE())</f>
        <v>0.1</v>
      </c>
      <c r="E21" s="3">
        <f t="shared" si="0"/>
        <v>13.3227905651</v>
      </c>
      <c r="F21" s="1">
        <f>VLOOKUP(B21,StdInfo!B:E,3,FALSE())</f>
        <v>2.5</v>
      </c>
      <c r="G21" s="1" t="b">
        <f t="shared" si="1"/>
        <v>0</v>
      </c>
      <c r="H21" s="11"/>
    </row>
    <row r="22" spans="1:8" x14ac:dyDescent="0.25">
      <c r="A22" s="5" t="s">
        <v>34</v>
      </c>
      <c r="B22" s="5" t="s">
        <v>35</v>
      </c>
      <c r="C22" s="4">
        <f>VLOOKUP(B22,StdInfo!B:E,4,FALSE())</f>
        <v>802.62480000000005</v>
      </c>
      <c r="D22" s="1">
        <f>VLOOKUP(B22,StdInfo!B:E,2,FALSE())</f>
        <v>0.1</v>
      </c>
      <c r="E22" s="3">
        <f t="shared" si="0"/>
        <v>12.459121622</v>
      </c>
      <c r="F22" s="1">
        <f>VLOOKUP(B22,StdInfo!B:E,3,FALSE())</f>
        <v>2.5</v>
      </c>
      <c r="G22" s="1" t="b">
        <f t="shared" si="1"/>
        <v>0</v>
      </c>
      <c r="H22" s="11"/>
    </row>
    <row r="23" spans="1:8" x14ac:dyDescent="0.25">
      <c r="A23" s="5" t="s">
        <v>36</v>
      </c>
      <c r="B23" s="5" t="s">
        <v>35</v>
      </c>
      <c r="C23" s="4">
        <f>VLOOKUP(B23,StdInfo!B:E,4,FALSE())</f>
        <v>802.62480000000005</v>
      </c>
      <c r="D23" s="1">
        <f>VLOOKUP(B23,StdInfo!B:E,2,FALSE())</f>
        <v>0.1</v>
      </c>
      <c r="E23" s="3">
        <f t="shared" si="0"/>
        <v>12.459121622</v>
      </c>
      <c r="F23" s="1">
        <f>VLOOKUP(B23,StdInfo!B:E,3,FALSE())</f>
        <v>2.5</v>
      </c>
      <c r="G23" s="1" t="b">
        <f t="shared" si="1"/>
        <v>0</v>
      </c>
      <c r="H23" s="11"/>
    </row>
    <row r="24" spans="1:8" x14ac:dyDescent="0.25">
      <c r="A24" s="5" t="s">
        <v>37</v>
      </c>
      <c r="B24" s="5" t="s">
        <v>35</v>
      </c>
      <c r="C24" s="4">
        <f>VLOOKUP(B24,StdInfo!B:E,4,FALSE())</f>
        <v>802.62480000000005</v>
      </c>
      <c r="D24" s="1">
        <f>VLOOKUP(B24,StdInfo!B:E,2,FALSE())</f>
        <v>0.1</v>
      </c>
      <c r="E24" s="3">
        <f t="shared" si="0"/>
        <v>12.459121622</v>
      </c>
      <c r="F24" s="1">
        <f>VLOOKUP(B24,StdInfo!B:E,3,FALSE())</f>
        <v>2.5</v>
      </c>
      <c r="G24" s="1" t="b">
        <f t="shared" si="1"/>
        <v>0</v>
      </c>
      <c r="H24" s="11"/>
    </row>
    <row r="25" spans="1:8" x14ac:dyDescent="0.25">
      <c r="A25" s="1" t="s">
        <v>38</v>
      </c>
      <c r="B25" s="1" t="s">
        <v>35</v>
      </c>
      <c r="C25" s="4">
        <f>VLOOKUP(B25,StdInfo!B:E,4,FALSE())</f>
        <v>802.62480000000005</v>
      </c>
      <c r="D25" s="1">
        <f>VLOOKUP(B25,StdInfo!B:E,2,FALSE())</f>
        <v>0.1</v>
      </c>
      <c r="E25" s="3">
        <f t="shared" si="0"/>
        <v>12.459121622</v>
      </c>
      <c r="F25" s="1">
        <f>VLOOKUP(B25,StdInfo!B:E,3,FALSE())</f>
        <v>2.5</v>
      </c>
      <c r="G25" s="1" t="b">
        <f t="shared" si="1"/>
        <v>0</v>
      </c>
      <c r="H25" s="11"/>
    </row>
    <row r="26" spans="1:8" x14ac:dyDescent="0.25">
      <c r="A26" s="1" t="s">
        <v>39</v>
      </c>
      <c r="B26" s="1" t="s">
        <v>35</v>
      </c>
      <c r="C26" s="4">
        <f>VLOOKUP(B26,StdInfo!B:E,4,FALSE())</f>
        <v>802.62480000000005</v>
      </c>
      <c r="D26" s="1">
        <f>VLOOKUP(B26,StdInfo!B:E,2,FALSE())</f>
        <v>0.1</v>
      </c>
      <c r="E26" s="3">
        <f t="shared" si="0"/>
        <v>12.459121622</v>
      </c>
      <c r="F26" s="1">
        <f>VLOOKUP(B26,StdInfo!B:E,3,FALSE())</f>
        <v>2.5</v>
      </c>
      <c r="G26" s="1" t="b">
        <f t="shared" si="1"/>
        <v>0</v>
      </c>
      <c r="H26" s="11"/>
    </row>
    <row r="27" spans="1:8" x14ac:dyDescent="0.25">
      <c r="A27" s="1" t="s">
        <v>40</v>
      </c>
      <c r="B27" s="1" t="s">
        <v>35</v>
      </c>
      <c r="C27" s="4">
        <f>VLOOKUP(B27,StdInfo!B:E,4,FALSE())</f>
        <v>802.62480000000005</v>
      </c>
      <c r="D27" s="1">
        <f>VLOOKUP(B27,StdInfo!B:E,2,FALSE())</f>
        <v>0.1</v>
      </c>
      <c r="E27" s="3">
        <f t="shared" si="0"/>
        <v>12.459121622</v>
      </c>
      <c r="F27" s="1">
        <f>VLOOKUP(B27,StdInfo!B:E,3,FALSE())</f>
        <v>2.5</v>
      </c>
      <c r="G27" s="1" t="b">
        <f t="shared" si="1"/>
        <v>0</v>
      </c>
      <c r="H27" s="11"/>
    </row>
    <row r="28" spans="1:8" x14ac:dyDescent="0.25">
      <c r="A28" s="1" t="s">
        <v>41</v>
      </c>
      <c r="B28" s="1" t="s">
        <v>13</v>
      </c>
      <c r="C28" s="4">
        <f>VLOOKUP(B28,StdInfo!B:E,4,FALSE())</f>
        <v>778.62480000000005</v>
      </c>
      <c r="D28" s="1">
        <f>VLOOKUP(B28,StdInfo!B:E,2,FALSE())</f>
        <v>0.15</v>
      </c>
      <c r="E28" s="3">
        <f t="shared" si="0"/>
        <v>19.2647344395</v>
      </c>
      <c r="F28" s="1">
        <f>VLOOKUP(B28,StdInfo!B:E,3,FALSE())</f>
        <v>2.5</v>
      </c>
      <c r="G28" s="1" t="b">
        <f t="shared" si="1"/>
        <v>0</v>
      </c>
      <c r="H28" s="11"/>
    </row>
    <row r="29" spans="1:8" x14ac:dyDescent="0.25">
      <c r="A29" s="1" t="s">
        <v>42</v>
      </c>
      <c r="B29" s="1" t="s">
        <v>30</v>
      </c>
      <c r="C29" s="4">
        <f>VLOOKUP(B29,StdInfo!B:E,4,FALSE())</f>
        <v>722.56219999999996</v>
      </c>
      <c r="D29" s="1">
        <f>VLOOKUP(B29,StdInfo!B:E,2,FALSE())</f>
        <v>0.05</v>
      </c>
      <c r="E29" s="3">
        <f t="shared" si="0"/>
        <v>6.9198194978999998</v>
      </c>
      <c r="F29" s="1">
        <f>VLOOKUP(B29,StdInfo!B:E,3,FALSE())</f>
        <v>2.5</v>
      </c>
      <c r="G29" s="1" t="b">
        <f t="shared" si="1"/>
        <v>0</v>
      </c>
      <c r="H29" s="11"/>
    </row>
    <row r="30" spans="1:8" x14ac:dyDescent="0.25">
      <c r="A30" s="1" t="s">
        <v>43</v>
      </c>
      <c r="B30" s="1" t="s">
        <v>33</v>
      </c>
      <c r="C30" s="4">
        <f>VLOOKUP(B30,StdInfo!B:E,4,FALSE())</f>
        <v>750.59349999999995</v>
      </c>
      <c r="D30" s="1">
        <f>VLOOKUP(B30,StdInfo!B:E,2,FALSE())</f>
        <v>0.1</v>
      </c>
      <c r="E30" s="3">
        <f t="shared" si="0"/>
        <v>13.3227905651</v>
      </c>
      <c r="F30" s="1">
        <f>VLOOKUP(B30,StdInfo!B:E,3,FALSE())</f>
        <v>2.5</v>
      </c>
      <c r="G30" s="1" t="b">
        <f t="shared" si="1"/>
        <v>0</v>
      </c>
      <c r="H30" s="11"/>
    </row>
    <row r="31" spans="1:8" x14ac:dyDescent="0.25">
      <c r="A31" s="5" t="s">
        <v>44</v>
      </c>
      <c r="B31" s="5" t="s">
        <v>35</v>
      </c>
      <c r="C31" s="4">
        <f>VLOOKUP(B31,StdInfo!B:E,4,FALSE())</f>
        <v>802.62480000000005</v>
      </c>
      <c r="D31" s="1">
        <f>VLOOKUP(B31,StdInfo!B:E,2,FALSE())</f>
        <v>0.1</v>
      </c>
      <c r="E31" s="3">
        <f t="shared" si="0"/>
        <v>12.459121622</v>
      </c>
      <c r="F31" s="1">
        <f>VLOOKUP(B31,StdInfo!B:E,3,FALSE())</f>
        <v>2.5</v>
      </c>
      <c r="G31" s="1" t="b">
        <f t="shared" si="1"/>
        <v>0</v>
      </c>
      <c r="H31" s="11"/>
    </row>
    <row r="32" spans="1:8" x14ac:dyDescent="0.25">
      <c r="A32" s="1" t="s">
        <v>45</v>
      </c>
      <c r="B32" s="1" t="s">
        <v>35</v>
      </c>
      <c r="C32" s="4">
        <f>VLOOKUP(B32,StdInfo!B:E,4,FALSE())</f>
        <v>802.62480000000005</v>
      </c>
      <c r="D32" s="1">
        <f>VLOOKUP(B32,StdInfo!B:E,2,FALSE())</f>
        <v>0.1</v>
      </c>
      <c r="E32" s="3">
        <f t="shared" si="0"/>
        <v>12.459121622</v>
      </c>
      <c r="F32" s="1">
        <f>VLOOKUP(B32,StdInfo!B:E,3,FALSE())</f>
        <v>2.5</v>
      </c>
      <c r="G32" s="1" t="b">
        <f t="shared" si="1"/>
        <v>0</v>
      </c>
      <c r="H32" s="11"/>
    </row>
    <row r="33" spans="1:8" x14ac:dyDescent="0.25">
      <c r="A33" s="1" t="s">
        <v>46</v>
      </c>
      <c r="B33" s="1" t="s">
        <v>35</v>
      </c>
      <c r="C33" s="4">
        <f>VLOOKUP(B33,StdInfo!B:E,4,FALSE())</f>
        <v>802.62480000000005</v>
      </c>
      <c r="D33" s="1">
        <f>VLOOKUP(B33,StdInfo!B:E,2,FALSE())</f>
        <v>0.1</v>
      </c>
      <c r="E33" s="3">
        <f t="shared" si="0"/>
        <v>12.459121622</v>
      </c>
      <c r="F33" s="1">
        <f>VLOOKUP(B33,StdInfo!B:E,3,FALSE())</f>
        <v>2.5</v>
      </c>
      <c r="G33" s="1" t="b">
        <f t="shared" si="1"/>
        <v>0</v>
      </c>
      <c r="H33" s="11"/>
    </row>
    <row r="34" spans="1:8" x14ac:dyDescent="0.25">
      <c r="A34" s="1" t="s">
        <v>47</v>
      </c>
      <c r="B34" s="1" t="s">
        <v>35</v>
      </c>
      <c r="C34" s="4">
        <f>VLOOKUP(B34,StdInfo!B:E,4,FALSE())</f>
        <v>802.62480000000005</v>
      </c>
      <c r="D34" s="1">
        <f>VLOOKUP(B34,StdInfo!B:E,2,FALSE())</f>
        <v>0.1</v>
      </c>
      <c r="E34" s="3">
        <f t="shared" si="0"/>
        <v>12.459121622</v>
      </c>
      <c r="F34" s="1">
        <f>VLOOKUP(B34,StdInfo!B:E,3,FALSE())</f>
        <v>2.5</v>
      </c>
      <c r="G34" s="1" t="b">
        <f t="shared" si="1"/>
        <v>0</v>
      </c>
      <c r="H34" s="11"/>
    </row>
    <row r="35" spans="1:8" x14ac:dyDescent="0.25">
      <c r="A35" s="1" t="s">
        <v>48</v>
      </c>
      <c r="B35" s="1" t="s">
        <v>49</v>
      </c>
      <c r="C35" s="4">
        <f>VLOOKUP(B35,StdInfo!B:E,4,FALSE())</f>
        <v>828.64049999999997</v>
      </c>
      <c r="D35" s="1">
        <f>VLOOKUP(B35,StdInfo!B:E,2,FALSE())</f>
        <v>0.05</v>
      </c>
      <c r="E35" s="3">
        <f t="shared" si="0"/>
        <v>6.0339797535999997</v>
      </c>
      <c r="F35" s="1">
        <f>VLOOKUP(B35,StdInfo!B:E,3,FALSE())</f>
        <v>2.5</v>
      </c>
      <c r="G35" s="1" t="b">
        <f t="shared" si="1"/>
        <v>0</v>
      </c>
      <c r="H35" s="11"/>
    </row>
    <row r="36" spans="1:8" x14ac:dyDescent="0.25">
      <c r="A36" s="1" t="s">
        <v>50</v>
      </c>
      <c r="B36" s="1" t="s">
        <v>49</v>
      </c>
      <c r="C36" s="4">
        <f>VLOOKUP(B36,StdInfo!B:E,4,FALSE())</f>
        <v>828.64049999999997</v>
      </c>
      <c r="D36" s="1">
        <f>VLOOKUP(B36,StdInfo!B:E,2,FALSE())</f>
        <v>0.05</v>
      </c>
      <c r="E36" s="3">
        <f t="shared" si="0"/>
        <v>6.0339797535999997</v>
      </c>
      <c r="F36" s="1">
        <f>VLOOKUP(B36,StdInfo!B:E,3,FALSE())</f>
        <v>2.5</v>
      </c>
      <c r="G36" s="1" t="b">
        <f t="shared" si="1"/>
        <v>0</v>
      </c>
      <c r="H36" s="11"/>
    </row>
    <row r="37" spans="1:8" x14ac:dyDescent="0.25">
      <c r="A37" s="1" t="s">
        <v>51</v>
      </c>
      <c r="B37" s="1" t="s">
        <v>49</v>
      </c>
      <c r="C37" s="4">
        <f>VLOOKUP(B37,StdInfo!B:E,4,FALSE())</f>
        <v>828.64049999999997</v>
      </c>
      <c r="D37" s="1">
        <f>VLOOKUP(B37,StdInfo!B:E,2,FALSE())</f>
        <v>0.05</v>
      </c>
      <c r="E37" s="3">
        <f t="shared" si="0"/>
        <v>6.0339797535999997</v>
      </c>
      <c r="F37" s="1">
        <f>VLOOKUP(B37,StdInfo!B:E,3,FALSE())</f>
        <v>2.5</v>
      </c>
      <c r="G37" s="1" t="b">
        <f t="shared" si="1"/>
        <v>0</v>
      </c>
      <c r="H37" s="11"/>
    </row>
    <row r="38" spans="1:8" x14ac:dyDescent="0.25">
      <c r="A38" s="1" t="s">
        <v>52</v>
      </c>
      <c r="B38" s="1" t="s">
        <v>10</v>
      </c>
      <c r="C38" s="4">
        <f>VLOOKUP(B38,StdInfo!B:E,4,FALSE())</f>
        <v>750.59349999999995</v>
      </c>
      <c r="D38" s="1">
        <f>VLOOKUP(B38,StdInfo!B:E,2,FALSE())</f>
        <v>0.1</v>
      </c>
      <c r="E38" s="3">
        <f t="shared" si="0"/>
        <v>13.3227905651</v>
      </c>
      <c r="F38" s="1">
        <f>VLOOKUP(B38,StdInfo!B:E,3,FALSE())</f>
        <v>2.5</v>
      </c>
      <c r="G38" s="1" t="b">
        <f t="shared" si="1"/>
        <v>0</v>
      </c>
      <c r="H38" s="11"/>
    </row>
    <row r="39" spans="1:8" x14ac:dyDescent="0.25">
      <c r="A39" s="1" t="s">
        <v>53</v>
      </c>
      <c r="B39" s="1" t="s">
        <v>8</v>
      </c>
      <c r="C39" s="4">
        <f>VLOOKUP(B39,StdInfo!B:E,4,FALSE())</f>
        <v>722.56219999999996</v>
      </c>
      <c r="D39" s="1">
        <f>VLOOKUP(B39,StdInfo!B:E,2,FALSE())</f>
        <v>0.05</v>
      </c>
      <c r="E39" s="3">
        <f t="shared" si="0"/>
        <v>6.9198194978999998</v>
      </c>
      <c r="F39" s="1">
        <f>VLOOKUP(B39,StdInfo!B:E,3,FALSE())</f>
        <v>2.5</v>
      </c>
      <c r="G39" s="1" t="b">
        <f t="shared" si="1"/>
        <v>0</v>
      </c>
      <c r="H39" s="11"/>
    </row>
    <row r="40" spans="1:8" x14ac:dyDescent="0.25">
      <c r="A40" s="1" t="s">
        <v>54</v>
      </c>
      <c r="B40" s="1" t="s">
        <v>10</v>
      </c>
      <c r="C40" s="4">
        <f>VLOOKUP(B40,StdInfo!B:E,4,FALSE())</f>
        <v>750.59349999999995</v>
      </c>
      <c r="D40" s="1">
        <f>VLOOKUP(B40,StdInfo!B:E,2,FALSE())</f>
        <v>0.1</v>
      </c>
      <c r="E40" s="3">
        <f t="shared" si="0"/>
        <v>13.3227905651</v>
      </c>
      <c r="F40" s="1">
        <f>VLOOKUP(B40,StdInfo!B:E,3,FALSE())</f>
        <v>2.5</v>
      </c>
      <c r="G40" s="1" t="b">
        <f t="shared" si="1"/>
        <v>0</v>
      </c>
      <c r="H40" s="11"/>
    </row>
    <row r="41" spans="1:8" x14ac:dyDescent="0.25">
      <c r="A41" s="1" t="s">
        <v>55</v>
      </c>
      <c r="B41" s="1" t="s">
        <v>13</v>
      </c>
      <c r="C41" s="4">
        <f>VLOOKUP(B41,StdInfo!B:E,4,FALSE())</f>
        <v>778.62480000000005</v>
      </c>
      <c r="D41" s="1">
        <f>VLOOKUP(B41,StdInfo!B:E,2,FALSE())</f>
        <v>0.15</v>
      </c>
      <c r="E41" s="3">
        <f t="shared" si="0"/>
        <v>19.2647344395</v>
      </c>
      <c r="F41" s="1">
        <f>VLOOKUP(B41,StdInfo!B:E,3,FALSE())</f>
        <v>2.5</v>
      </c>
      <c r="G41" s="1" t="b">
        <f t="shared" si="1"/>
        <v>0</v>
      </c>
      <c r="H41" s="11"/>
    </row>
    <row r="42" spans="1:8" x14ac:dyDescent="0.25">
      <c r="A42" s="1" t="s">
        <v>56</v>
      </c>
      <c r="B42" s="1" t="s">
        <v>13</v>
      </c>
      <c r="C42" s="4">
        <f>VLOOKUP(B42,StdInfo!B:E,4,FALSE())</f>
        <v>778.62480000000005</v>
      </c>
      <c r="D42" s="1">
        <f>VLOOKUP(B42,StdInfo!B:E,2,FALSE())</f>
        <v>0.15</v>
      </c>
      <c r="E42" s="3">
        <f t="shared" si="0"/>
        <v>19.2647344395</v>
      </c>
      <c r="F42" s="1">
        <f>VLOOKUP(B42,StdInfo!B:E,3,FALSE())</f>
        <v>2.5</v>
      </c>
      <c r="G42" s="1" t="b">
        <f t="shared" si="1"/>
        <v>0</v>
      </c>
      <c r="H42" s="11"/>
    </row>
    <row r="43" spans="1:8" x14ac:dyDescent="0.25">
      <c r="A43" s="1" t="s">
        <v>57</v>
      </c>
      <c r="B43" s="1" t="s">
        <v>13</v>
      </c>
      <c r="C43" s="4">
        <f>VLOOKUP(B43,StdInfo!B:E,4,FALSE())</f>
        <v>778.62480000000005</v>
      </c>
      <c r="D43" s="1">
        <f>VLOOKUP(B43,StdInfo!B:E,2,FALSE())</f>
        <v>0.15</v>
      </c>
      <c r="E43" s="3">
        <f t="shared" si="0"/>
        <v>19.2647344395</v>
      </c>
      <c r="F43" s="1">
        <f>VLOOKUP(B43,StdInfo!B:E,3,FALSE())</f>
        <v>2.5</v>
      </c>
      <c r="G43" s="1" t="b">
        <f t="shared" si="1"/>
        <v>0</v>
      </c>
      <c r="H43" s="11"/>
    </row>
    <row r="44" spans="1:8" x14ac:dyDescent="0.25">
      <c r="A44" s="1" t="s">
        <v>58</v>
      </c>
      <c r="B44" s="1" t="s">
        <v>17</v>
      </c>
      <c r="C44" s="4">
        <f>VLOOKUP(B44,StdInfo!B:E,4,FALSE())</f>
        <v>802.62480000000005</v>
      </c>
      <c r="D44" s="1">
        <f>VLOOKUP(B44,StdInfo!B:E,2,FALSE())</f>
        <v>0.1</v>
      </c>
      <c r="E44" s="3">
        <f t="shared" si="0"/>
        <v>12.459121622</v>
      </c>
      <c r="F44" s="1">
        <f>VLOOKUP(B44,StdInfo!B:E,3,FALSE())</f>
        <v>2.5</v>
      </c>
      <c r="G44" s="1" t="b">
        <f t="shared" si="1"/>
        <v>0</v>
      </c>
      <c r="H44" s="11"/>
    </row>
    <row r="45" spans="1:8" x14ac:dyDescent="0.25">
      <c r="A45" s="1" t="s">
        <v>59</v>
      </c>
      <c r="B45" s="1" t="s">
        <v>26</v>
      </c>
      <c r="C45" s="4">
        <f>VLOOKUP(B45,StdInfo!B:E,4,FALSE())</f>
        <v>828.64049999999997</v>
      </c>
      <c r="D45" s="1">
        <f>VLOOKUP(B45,StdInfo!B:E,2,FALSE())</f>
        <v>0.05</v>
      </c>
      <c r="E45" s="3">
        <f t="shared" si="0"/>
        <v>6.0339797535999997</v>
      </c>
      <c r="F45" s="1">
        <f>VLOOKUP(B45,StdInfo!B:E,3,FALSE())</f>
        <v>2.5</v>
      </c>
      <c r="G45" s="1" t="b">
        <f t="shared" si="1"/>
        <v>0</v>
      </c>
      <c r="H45" s="11"/>
    </row>
    <row r="46" spans="1:8" x14ac:dyDescent="0.25">
      <c r="A46" s="1" t="s">
        <v>60</v>
      </c>
      <c r="B46" s="1" t="s">
        <v>13</v>
      </c>
      <c r="C46" s="4">
        <f>VLOOKUP(B46,StdInfo!B:E,4,FALSE())</f>
        <v>778.62480000000005</v>
      </c>
      <c r="D46" s="1">
        <f>VLOOKUP(B46,StdInfo!B:E,2,FALSE())</f>
        <v>0.15</v>
      </c>
      <c r="E46" s="3">
        <f t="shared" si="0"/>
        <v>19.2647344395</v>
      </c>
      <c r="F46" s="1">
        <f>VLOOKUP(B46,StdInfo!B:E,3,FALSE())</f>
        <v>2.5</v>
      </c>
      <c r="G46" s="1" t="b">
        <f t="shared" si="1"/>
        <v>0</v>
      </c>
      <c r="H46" s="11"/>
    </row>
    <row r="47" spans="1:8" x14ac:dyDescent="0.25">
      <c r="A47" s="1" t="s">
        <v>61</v>
      </c>
      <c r="B47" s="1" t="s">
        <v>17</v>
      </c>
      <c r="C47" s="4">
        <f>VLOOKUP(B47,StdInfo!B:E,4,FALSE())</f>
        <v>802.62480000000005</v>
      </c>
      <c r="D47" s="1">
        <f>VLOOKUP(B47,StdInfo!B:E,2,FALSE())</f>
        <v>0.1</v>
      </c>
      <c r="E47" s="3">
        <f t="shared" si="0"/>
        <v>12.459121622</v>
      </c>
      <c r="F47" s="1">
        <f>VLOOKUP(B47,StdInfo!B:E,3,FALSE())</f>
        <v>2.5</v>
      </c>
      <c r="G47" s="1" t="b">
        <f t="shared" si="1"/>
        <v>0</v>
      </c>
      <c r="H47" s="11"/>
    </row>
    <row r="48" spans="1:8" x14ac:dyDescent="0.25">
      <c r="A48" s="1" t="s">
        <v>62</v>
      </c>
      <c r="B48" s="1" t="s">
        <v>17</v>
      </c>
      <c r="C48" s="4">
        <f>VLOOKUP(B48,StdInfo!B:E,4,FALSE())</f>
        <v>802.62480000000005</v>
      </c>
      <c r="D48" s="1">
        <f>VLOOKUP(B48,StdInfo!B:E,2,FALSE())</f>
        <v>0.1</v>
      </c>
      <c r="E48" s="3">
        <f t="shared" si="0"/>
        <v>12.459121622</v>
      </c>
      <c r="F48" s="1">
        <f>VLOOKUP(B48,StdInfo!B:E,3,FALSE())</f>
        <v>2.5</v>
      </c>
      <c r="G48" s="1" t="b">
        <f t="shared" si="1"/>
        <v>0</v>
      </c>
      <c r="H48" s="11"/>
    </row>
    <row r="49" spans="1:8" x14ac:dyDescent="0.25">
      <c r="A49" s="1" t="s">
        <v>63</v>
      </c>
      <c r="B49" s="1" t="s">
        <v>26</v>
      </c>
      <c r="C49" s="4">
        <f>VLOOKUP(B49,StdInfo!B:E,4,FALSE())</f>
        <v>828.64049999999997</v>
      </c>
      <c r="D49" s="1">
        <f>VLOOKUP(B49,StdInfo!B:E,2,FALSE())</f>
        <v>0.05</v>
      </c>
      <c r="E49" s="3">
        <f t="shared" si="0"/>
        <v>6.0339797535999997</v>
      </c>
      <c r="F49" s="1">
        <f>VLOOKUP(B49,StdInfo!B:E,3,FALSE())</f>
        <v>2.5</v>
      </c>
      <c r="G49" s="1" t="b">
        <f t="shared" si="1"/>
        <v>0</v>
      </c>
      <c r="H49" s="11"/>
    </row>
    <row r="50" spans="1:8" x14ac:dyDescent="0.25">
      <c r="A50" s="1" t="s">
        <v>64</v>
      </c>
      <c r="B50" s="1" t="s">
        <v>26</v>
      </c>
      <c r="C50" s="4">
        <f>VLOOKUP(B50,StdInfo!B:E,4,FALSE())</f>
        <v>828.64049999999997</v>
      </c>
      <c r="D50" s="1">
        <f>VLOOKUP(B50,StdInfo!B:E,2,FALSE())</f>
        <v>0.05</v>
      </c>
      <c r="E50" s="3">
        <f t="shared" si="0"/>
        <v>6.0339797535999997</v>
      </c>
      <c r="F50" s="1">
        <f>VLOOKUP(B50,StdInfo!B:E,3,FALSE())</f>
        <v>2.5</v>
      </c>
      <c r="G50" s="1" t="b">
        <f t="shared" si="1"/>
        <v>0</v>
      </c>
      <c r="H50" s="11"/>
    </row>
    <row r="51" spans="1:8" x14ac:dyDescent="0.25">
      <c r="A51" s="1" t="s">
        <v>65</v>
      </c>
      <c r="B51" s="1" t="s">
        <v>26</v>
      </c>
      <c r="C51" s="4">
        <f>VLOOKUP(B51,StdInfo!B:E,4,FALSE())</f>
        <v>828.64049999999997</v>
      </c>
      <c r="D51" s="1">
        <f>VLOOKUP(B51,StdInfo!B:E,2,FALSE())</f>
        <v>0.05</v>
      </c>
      <c r="E51" s="3">
        <f t="shared" si="0"/>
        <v>6.0339797535999997</v>
      </c>
      <c r="F51" s="1">
        <f>VLOOKUP(B51,StdInfo!B:E,3,FALSE())</f>
        <v>2.5</v>
      </c>
      <c r="G51" s="1" t="b">
        <f t="shared" si="1"/>
        <v>0</v>
      </c>
      <c r="H51" s="11"/>
    </row>
    <row r="52" spans="1:8" x14ac:dyDescent="0.25">
      <c r="A52" s="1" t="s">
        <v>66</v>
      </c>
      <c r="B52" s="1" t="s">
        <v>26</v>
      </c>
      <c r="C52" s="4">
        <f>VLOOKUP(B52,StdInfo!B:E,4,FALSE())</f>
        <v>828.64049999999997</v>
      </c>
      <c r="D52" s="1">
        <f>VLOOKUP(B52,StdInfo!B:E,2,FALSE())</f>
        <v>0.05</v>
      </c>
      <c r="E52" s="3">
        <f t="shared" si="0"/>
        <v>6.0339797535999997</v>
      </c>
      <c r="F52" s="1">
        <f>VLOOKUP(B52,StdInfo!B:E,3,FALSE())</f>
        <v>2.5</v>
      </c>
      <c r="G52" s="1" t="b">
        <f t="shared" si="1"/>
        <v>0</v>
      </c>
      <c r="H52" s="11"/>
    </row>
    <row r="53" spans="1:8" x14ac:dyDescent="0.25">
      <c r="A53" s="1" t="s">
        <v>67</v>
      </c>
      <c r="B53" s="1" t="s">
        <v>26</v>
      </c>
      <c r="C53" s="4">
        <f>VLOOKUP(B53,StdInfo!B:E,4,FALSE())</f>
        <v>828.64049999999997</v>
      </c>
      <c r="D53" s="1">
        <f>VLOOKUP(B53,StdInfo!B:E,2,FALSE())</f>
        <v>0.05</v>
      </c>
      <c r="E53" s="3">
        <f t="shared" si="0"/>
        <v>6.0339797535999997</v>
      </c>
      <c r="F53" s="1">
        <f>VLOOKUP(B53,StdInfo!B:E,3,FALSE())</f>
        <v>2.5</v>
      </c>
      <c r="G53" s="1" t="b">
        <f t="shared" si="1"/>
        <v>0</v>
      </c>
      <c r="H53" s="11"/>
    </row>
    <row r="54" spans="1:8" x14ac:dyDescent="0.25">
      <c r="A54" s="1" t="s">
        <v>68</v>
      </c>
      <c r="B54" s="1" t="s">
        <v>26</v>
      </c>
      <c r="C54" s="4">
        <f>VLOOKUP(B54,StdInfo!B:E,4,FALSE())</f>
        <v>828.64049999999997</v>
      </c>
      <c r="D54" s="1">
        <f>VLOOKUP(B54,StdInfo!B:E,2,FALSE())</f>
        <v>0.05</v>
      </c>
      <c r="E54" s="3">
        <f t="shared" si="0"/>
        <v>6.0339797535999997</v>
      </c>
      <c r="F54" s="1">
        <f>VLOOKUP(B54,StdInfo!B:E,3,FALSE())</f>
        <v>2.5</v>
      </c>
      <c r="G54" s="1" t="b">
        <f t="shared" si="1"/>
        <v>0</v>
      </c>
      <c r="H54" s="11"/>
    </row>
    <row r="55" spans="1:8" x14ac:dyDescent="0.25">
      <c r="A55" s="1" t="s">
        <v>69</v>
      </c>
      <c r="B55" s="1" t="s">
        <v>8</v>
      </c>
      <c r="C55" s="4">
        <f>VLOOKUP(B55,StdInfo!B:E,4,FALSE())</f>
        <v>722.56219999999996</v>
      </c>
      <c r="D55" s="1">
        <f>VLOOKUP(B55,StdInfo!B:E,2,FALSE())</f>
        <v>0.05</v>
      </c>
      <c r="E55" s="3">
        <f t="shared" si="0"/>
        <v>3.4599097489499999</v>
      </c>
      <c r="F55" s="1">
        <f>VLOOKUP(B55,StdInfo!B:E,3,FALSE())</f>
        <v>2.5</v>
      </c>
      <c r="G55" s="1" t="b">
        <f t="shared" si="1"/>
        <v>1</v>
      </c>
      <c r="H55" s="11"/>
    </row>
    <row r="56" spans="1:8" x14ac:dyDescent="0.25">
      <c r="A56" s="1" t="s">
        <v>70</v>
      </c>
      <c r="B56" s="1" t="s">
        <v>8</v>
      </c>
      <c r="C56" s="4">
        <f>VLOOKUP(B56,StdInfo!B:E,4,FALSE())</f>
        <v>722.56219999999996</v>
      </c>
      <c r="D56" s="1">
        <f>VLOOKUP(B56,StdInfo!B:E,2,FALSE())</f>
        <v>0.05</v>
      </c>
      <c r="E56" s="3">
        <f t="shared" si="0"/>
        <v>6.9198194978999998</v>
      </c>
      <c r="F56" s="1">
        <f>VLOOKUP(B56,StdInfo!B:E,3,FALSE())</f>
        <v>2.5</v>
      </c>
      <c r="G56" s="1" t="b">
        <f t="shared" si="1"/>
        <v>0</v>
      </c>
      <c r="H56" s="11"/>
    </row>
    <row r="57" spans="1:8" x14ac:dyDescent="0.25">
      <c r="A57" s="1" t="s">
        <v>71</v>
      </c>
      <c r="B57" s="1" t="s">
        <v>8</v>
      </c>
      <c r="C57" s="4">
        <f>VLOOKUP(B57,StdInfo!B:E,4,FALSE())</f>
        <v>722.56219999999996</v>
      </c>
      <c r="D57" s="1">
        <f>VLOOKUP(B57,StdInfo!B:E,2,FALSE())</f>
        <v>0.05</v>
      </c>
      <c r="E57" s="3">
        <f t="shared" si="0"/>
        <v>6.9198194978999998</v>
      </c>
      <c r="F57" s="1">
        <f>VLOOKUP(B57,StdInfo!B:E,3,FALSE())</f>
        <v>2.5</v>
      </c>
      <c r="G57" s="1" t="b">
        <f t="shared" si="1"/>
        <v>0</v>
      </c>
      <c r="H57" s="11"/>
    </row>
    <row r="58" spans="1:8" x14ac:dyDescent="0.25">
      <c r="A58" s="1" t="s">
        <v>72</v>
      </c>
      <c r="B58" s="1" t="s">
        <v>10</v>
      </c>
      <c r="C58" s="4">
        <f>VLOOKUP(B58,StdInfo!B:E,4,FALSE())</f>
        <v>750.59349999999995</v>
      </c>
      <c r="D58" s="1">
        <f>VLOOKUP(B58,StdInfo!B:E,2,FALSE())</f>
        <v>0.1</v>
      </c>
      <c r="E58" s="3">
        <f t="shared" si="0"/>
        <v>13.3227905651</v>
      </c>
      <c r="F58" s="1">
        <f>VLOOKUP(B58,StdInfo!B:E,3,FALSE())</f>
        <v>2.5</v>
      </c>
      <c r="G58" s="1" t="b">
        <f t="shared" si="1"/>
        <v>0</v>
      </c>
      <c r="H58" s="11"/>
    </row>
    <row r="59" spans="1:8" x14ac:dyDescent="0.25">
      <c r="A59" s="1" t="s">
        <v>73</v>
      </c>
      <c r="B59" s="1" t="s">
        <v>8</v>
      </c>
      <c r="C59" s="4">
        <f>VLOOKUP(B59,StdInfo!B:E,4,FALSE())</f>
        <v>722.56219999999996</v>
      </c>
      <c r="D59" s="1">
        <f>VLOOKUP(B59,StdInfo!B:E,2,FALSE())</f>
        <v>0.05</v>
      </c>
      <c r="E59" s="3">
        <f t="shared" si="0"/>
        <v>6.9198194978999998</v>
      </c>
      <c r="F59" s="1">
        <f>VLOOKUP(B59,StdInfo!B:E,3,FALSE())</f>
        <v>2.5</v>
      </c>
      <c r="G59" s="1" t="b">
        <f t="shared" si="1"/>
        <v>0</v>
      </c>
      <c r="H59" s="11"/>
    </row>
    <row r="60" spans="1:8" x14ac:dyDescent="0.25">
      <c r="A60" s="1" t="s">
        <v>74</v>
      </c>
      <c r="B60" s="1" t="s">
        <v>13</v>
      </c>
      <c r="C60" s="4">
        <f>VLOOKUP(B60,StdInfo!B:E,4,FALSE())</f>
        <v>778.62480000000005</v>
      </c>
      <c r="D60" s="1">
        <f>VLOOKUP(B60,StdInfo!B:E,2,FALSE())</f>
        <v>0.15</v>
      </c>
      <c r="E60" s="3">
        <f t="shared" si="0"/>
        <v>19.2647344395</v>
      </c>
      <c r="F60" s="1">
        <f>VLOOKUP(B60,StdInfo!B:E,3,FALSE())</f>
        <v>2.5</v>
      </c>
      <c r="G60" s="1" t="b">
        <f t="shared" si="1"/>
        <v>0</v>
      </c>
      <c r="H60" s="11"/>
    </row>
    <row r="61" spans="1:8" x14ac:dyDescent="0.25">
      <c r="A61" s="1" t="s">
        <v>75</v>
      </c>
      <c r="B61" s="1" t="s">
        <v>13</v>
      </c>
      <c r="C61" s="4">
        <f>VLOOKUP(B61,StdInfo!B:E,4,FALSE())</f>
        <v>778.62480000000005</v>
      </c>
      <c r="D61" s="1">
        <f>VLOOKUP(B61,StdInfo!B:E,2,FALSE())</f>
        <v>0.15</v>
      </c>
      <c r="E61" s="3">
        <f t="shared" si="0"/>
        <v>19.2647344395</v>
      </c>
      <c r="F61" s="1">
        <f>VLOOKUP(B61,StdInfo!B:E,3,FALSE())</f>
        <v>2.5</v>
      </c>
      <c r="G61" s="1" t="b">
        <f t="shared" si="1"/>
        <v>0</v>
      </c>
      <c r="H61" s="11"/>
    </row>
    <row r="62" spans="1:8" x14ac:dyDescent="0.25">
      <c r="A62" s="1" t="s">
        <v>76</v>
      </c>
      <c r="B62" s="1" t="s">
        <v>17</v>
      </c>
      <c r="C62" s="4">
        <f>VLOOKUP(B62,StdInfo!B:E,4,FALSE())</f>
        <v>802.62480000000005</v>
      </c>
      <c r="D62" s="1">
        <f>VLOOKUP(B62,StdInfo!B:E,2,FALSE())</f>
        <v>0.1</v>
      </c>
      <c r="E62" s="3">
        <f t="shared" si="0"/>
        <v>12.459121622</v>
      </c>
      <c r="F62" s="1">
        <f>VLOOKUP(B62,StdInfo!B:E,3,FALSE())</f>
        <v>2.5</v>
      </c>
      <c r="G62" s="1" t="b">
        <f t="shared" si="1"/>
        <v>0</v>
      </c>
      <c r="H62" s="11"/>
    </row>
    <row r="63" spans="1:8" x14ac:dyDescent="0.25">
      <c r="A63" s="1" t="s">
        <v>77</v>
      </c>
      <c r="B63" s="1" t="s">
        <v>17</v>
      </c>
      <c r="C63" s="4">
        <f>VLOOKUP(B63,StdInfo!B:E,4,FALSE())</f>
        <v>802.62480000000005</v>
      </c>
      <c r="D63" s="1">
        <f>VLOOKUP(B63,StdInfo!B:E,2,FALSE())</f>
        <v>0.1</v>
      </c>
      <c r="E63" s="3">
        <f t="shared" si="0"/>
        <v>12.459121622</v>
      </c>
      <c r="F63" s="1">
        <f>VLOOKUP(B63,StdInfo!B:E,3,FALSE())</f>
        <v>2.5</v>
      </c>
      <c r="G63" s="1" t="b">
        <f t="shared" si="1"/>
        <v>0</v>
      </c>
      <c r="H63" s="11"/>
    </row>
    <row r="64" spans="1:8" x14ac:dyDescent="0.25">
      <c r="A64" s="1" t="s">
        <v>78</v>
      </c>
      <c r="B64" s="1" t="s">
        <v>13</v>
      </c>
      <c r="C64" s="4">
        <f>VLOOKUP(B64,StdInfo!B:E,4,FALSE())</f>
        <v>778.62480000000005</v>
      </c>
      <c r="D64" s="1">
        <f>VLOOKUP(B64,StdInfo!B:E,2,FALSE())</f>
        <v>0.15</v>
      </c>
      <c r="E64" s="3">
        <f t="shared" si="0"/>
        <v>19.2647344395</v>
      </c>
      <c r="F64" s="1">
        <f>VLOOKUP(B64,StdInfo!B:E,3,FALSE())</f>
        <v>2.5</v>
      </c>
      <c r="G64" s="1" t="b">
        <f t="shared" si="1"/>
        <v>0</v>
      </c>
      <c r="H64" s="11"/>
    </row>
    <row r="65" spans="1:8" x14ac:dyDescent="0.25">
      <c r="A65" s="1" t="s">
        <v>79</v>
      </c>
      <c r="B65" s="1" t="s">
        <v>17</v>
      </c>
      <c r="C65" s="4">
        <f>VLOOKUP(B65,StdInfo!B:E,4,FALSE())</f>
        <v>802.62480000000005</v>
      </c>
      <c r="D65" s="1">
        <f>VLOOKUP(B65,StdInfo!B:E,2,FALSE())</f>
        <v>0.1</v>
      </c>
      <c r="E65" s="3">
        <f t="shared" si="0"/>
        <v>12.459121622</v>
      </c>
      <c r="F65" s="1">
        <f>VLOOKUP(B65,StdInfo!B:E,3,FALSE())</f>
        <v>2.5</v>
      </c>
      <c r="G65" s="1" t="b">
        <f t="shared" si="1"/>
        <v>0</v>
      </c>
      <c r="H65" s="11"/>
    </row>
    <row r="66" spans="1:8" x14ac:dyDescent="0.25">
      <c r="A66" s="1" t="s">
        <v>80</v>
      </c>
      <c r="B66" s="1" t="s">
        <v>17</v>
      </c>
      <c r="C66" s="4">
        <f>VLOOKUP(B66,StdInfo!B:E,4,FALSE())</f>
        <v>802.62480000000005</v>
      </c>
      <c r="D66" s="1">
        <f>VLOOKUP(B66,StdInfo!B:E,2,FALSE())</f>
        <v>0.1</v>
      </c>
      <c r="E66" s="3">
        <f t="shared" ref="E66:E129" si="2">ROUND(D66/C66*100000*F66/2.5,10)/IF(G66=TRUE(),2,1)</f>
        <v>12.459121622</v>
      </c>
      <c r="F66" s="1">
        <f>VLOOKUP(B66,StdInfo!B:E,3,FALSE())</f>
        <v>2.5</v>
      </c>
      <c r="G66" s="1" t="b">
        <f t="shared" ref="G66:G129" si="3">MID(A66,4,4)=MID(A66,9,4)</f>
        <v>0</v>
      </c>
      <c r="H66" s="11"/>
    </row>
    <row r="67" spans="1:8" x14ac:dyDescent="0.25">
      <c r="A67" s="1" t="s">
        <v>81</v>
      </c>
      <c r="B67" s="1" t="s">
        <v>17</v>
      </c>
      <c r="C67" s="4">
        <f>VLOOKUP(B67,StdInfo!B:E,4,FALSE())</f>
        <v>802.62480000000005</v>
      </c>
      <c r="D67" s="1">
        <f>VLOOKUP(B67,StdInfo!B:E,2,FALSE())</f>
        <v>0.1</v>
      </c>
      <c r="E67" s="3">
        <f t="shared" si="2"/>
        <v>12.459121622</v>
      </c>
      <c r="F67" s="1">
        <f>VLOOKUP(B67,StdInfo!B:E,3,FALSE())</f>
        <v>2.5</v>
      </c>
      <c r="G67" s="1" t="b">
        <f t="shared" si="3"/>
        <v>0</v>
      </c>
      <c r="H67" s="11"/>
    </row>
    <row r="68" spans="1:8" x14ac:dyDescent="0.25">
      <c r="A68" s="1" t="s">
        <v>82</v>
      </c>
      <c r="B68" s="1" t="s">
        <v>17</v>
      </c>
      <c r="C68" s="4">
        <f>VLOOKUP(B68,StdInfo!B:E,4,FALSE())</f>
        <v>802.62480000000005</v>
      </c>
      <c r="D68" s="1">
        <f>VLOOKUP(B68,StdInfo!B:E,2,FALSE())</f>
        <v>0.1</v>
      </c>
      <c r="E68" s="3">
        <f t="shared" si="2"/>
        <v>12.459121622</v>
      </c>
      <c r="F68" s="1">
        <f>VLOOKUP(B68,StdInfo!B:E,3,FALSE())</f>
        <v>2.5</v>
      </c>
      <c r="G68" s="1" t="b">
        <f t="shared" si="3"/>
        <v>0</v>
      </c>
      <c r="H68" s="11"/>
    </row>
    <row r="69" spans="1:8" x14ac:dyDescent="0.25">
      <c r="A69" s="1" t="s">
        <v>83</v>
      </c>
      <c r="B69" s="1" t="s">
        <v>13</v>
      </c>
      <c r="C69" s="4">
        <f>VLOOKUP(B69,StdInfo!B:E,4,FALSE())</f>
        <v>778.62480000000005</v>
      </c>
      <c r="D69" s="1">
        <f>VLOOKUP(B69,StdInfo!B:E,2,FALSE())</f>
        <v>0.15</v>
      </c>
      <c r="E69" s="3">
        <f t="shared" si="2"/>
        <v>19.2647344395</v>
      </c>
      <c r="F69" s="1">
        <f>VLOOKUP(B69,StdInfo!B:E,3,FALSE())</f>
        <v>2.5</v>
      </c>
      <c r="G69" s="1" t="b">
        <f t="shared" si="3"/>
        <v>0</v>
      </c>
      <c r="H69" s="11"/>
    </row>
    <row r="70" spans="1:8" x14ac:dyDescent="0.25">
      <c r="A70" s="1" t="s">
        <v>84</v>
      </c>
      <c r="B70" s="1" t="s">
        <v>17</v>
      </c>
      <c r="C70" s="4">
        <f>VLOOKUP(B70,StdInfo!B:E,4,FALSE())</f>
        <v>802.62480000000005</v>
      </c>
      <c r="D70" s="1">
        <f>VLOOKUP(B70,StdInfo!B:E,2,FALSE())</f>
        <v>0.1</v>
      </c>
      <c r="E70" s="3">
        <f t="shared" si="2"/>
        <v>12.459121622</v>
      </c>
      <c r="F70" s="1">
        <f>VLOOKUP(B70,StdInfo!B:E,3,FALSE())</f>
        <v>2.5</v>
      </c>
      <c r="G70" s="1" t="b">
        <f t="shared" si="3"/>
        <v>0</v>
      </c>
      <c r="H70" s="11"/>
    </row>
    <row r="71" spans="1:8" x14ac:dyDescent="0.25">
      <c r="A71" s="1" t="s">
        <v>85</v>
      </c>
      <c r="B71" s="1" t="s">
        <v>26</v>
      </c>
      <c r="C71" s="4">
        <f>VLOOKUP(B71,StdInfo!B:E,4,FALSE())</f>
        <v>828.64049999999997</v>
      </c>
      <c r="D71" s="1">
        <f>VLOOKUP(B71,StdInfo!B:E,2,FALSE())</f>
        <v>0.05</v>
      </c>
      <c r="E71" s="3">
        <f t="shared" si="2"/>
        <v>6.0339797535999997</v>
      </c>
      <c r="F71" s="1">
        <f>VLOOKUP(B71,StdInfo!B:E,3,FALSE())</f>
        <v>2.5</v>
      </c>
      <c r="G71" s="1" t="b">
        <f t="shared" si="3"/>
        <v>0</v>
      </c>
      <c r="H71" s="11"/>
    </row>
    <row r="72" spans="1:8" x14ac:dyDescent="0.25">
      <c r="A72" s="1" t="s">
        <v>86</v>
      </c>
      <c r="B72" s="1" t="s">
        <v>26</v>
      </c>
      <c r="C72" s="4">
        <f>VLOOKUP(B72,StdInfo!B:E,4,FALSE())</f>
        <v>828.64049999999997</v>
      </c>
      <c r="D72" s="1">
        <f>VLOOKUP(B72,StdInfo!B:E,2,FALSE())</f>
        <v>0.05</v>
      </c>
      <c r="E72" s="3">
        <f t="shared" si="2"/>
        <v>6.0339797535999997</v>
      </c>
      <c r="F72" s="1">
        <f>VLOOKUP(B72,StdInfo!B:E,3,FALSE())</f>
        <v>2.5</v>
      </c>
      <c r="G72" s="1" t="b">
        <f t="shared" si="3"/>
        <v>0</v>
      </c>
      <c r="H72" s="11"/>
    </row>
    <row r="73" spans="1:8" x14ac:dyDescent="0.25">
      <c r="A73" s="1" t="s">
        <v>87</v>
      </c>
      <c r="B73" s="1" t="s">
        <v>26</v>
      </c>
      <c r="C73" s="4">
        <f>VLOOKUP(B73,StdInfo!B:E,4,FALSE())</f>
        <v>828.64049999999997</v>
      </c>
      <c r="D73" s="1">
        <f>VLOOKUP(B73,StdInfo!B:E,2,FALSE())</f>
        <v>0.05</v>
      </c>
      <c r="E73" s="3">
        <f t="shared" si="2"/>
        <v>6.0339797535999997</v>
      </c>
      <c r="F73" s="1">
        <f>VLOOKUP(B73,StdInfo!B:E,3,FALSE())</f>
        <v>2.5</v>
      </c>
      <c r="G73" s="1" t="b">
        <f t="shared" si="3"/>
        <v>0</v>
      </c>
      <c r="H73" s="11"/>
    </row>
    <row r="74" spans="1:8" x14ac:dyDescent="0.25">
      <c r="A74" s="1" t="s">
        <v>88</v>
      </c>
      <c r="B74" s="1" t="s">
        <v>8</v>
      </c>
      <c r="C74" s="4">
        <f>VLOOKUP(B74,StdInfo!B:E,4,FALSE())</f>
        <v>722.56219999999996</v>
      </c>
      <c r="D74" s="1">
        <f>VLOOKUP(B74,StdInfo!B:E,2,FALSE())</f>
        <v>0.05</v>
      </c>
      <c r="E74" s="3">
        <f t="shared" si="2"/>
        <v>6.9198194978999998</v>
      </c>
      <c r="F74" s="1">
        <f>VLOOKUP(B74,StdInfo!B:E,3,FALSE())</f>
        <v>2.5</v>
      </c>
      <c r="G74" s="1" t="b">
        <f t="shared" si="3"/>
        <v>0</v>
      </c>
      <c r="H74" s="11"/>
    </row>
    <row r="75" spans="1:8" x14ac:dyDescent="0.25">
      <c r="A75" s="1" t="s">
        <v>89</v>
      </c>
      <c r="B75" s="1" t="s">
        <v>8</v>
      </c>
      <c r="C75" s="4">
        <f>VLOOKUP(B75,StdInfo!B:E,4,FALSE())</f>
        <v>722.56219999999996</v>
      </c>
      <c r="D75" s="1">
        <f>VLOOKUP(B75,StdInfo!B:E,2,FALSE())</f>
        <v>0.05</v>
      </c>
      <c r="E75" s="3">
        <f t="shared" si="2"/>
        <v>6.9198194978999998</v>
      </c>
      <c r="F75" s="1">
        <f>VLOOKUP(B75,StdInfo!B:E,3,FALSE())</f>
        <v>2.5</v>
      </c>
      <c r="G75" s="1" t="b">
        <f t="shared" si="3"/>
        <v>0</v>
      </c>
      <c r="H75" s="11"/>
    </row>
    <row r="76" spans="1:8" x14ac:dyDescent="0.25">
      <c r="A76" s="1" t="s">
        <v>90</v>
      </c>
      <c r="B76" s="1" t="s">
        <v>8</v>
      </c>
      <c r="C76" s="4">
        <f>VLOOKUP(B76,StdInfo!B:E,4,FALSE())</f>
        <v>722.56219999999996</v>
      </c>
      <c r="D76" s="1">
        <f>VLOOKUP(B76,StdInfo!B:E,2,FALSE())</f>
        <v>0.05</v>
      </c>
      <c r="E76" s="3">
        <f t="shared" si="2"/>
        <v>6.9198194978999998</v>
      </c>
      <c r="F76" s="1">
        <f>VLOOKUP(B76,StdInfo!B:E,3,FALSE())</f>
        <v>2.5</v>
      </c>
      <c r="G76" s="1" t="b">
        <f t="shared" si="3"/>
        <v>0</v>
      </c>
      <c r="H76" s="11"/>
    </row>
    <row r="77" spans="1:8" x14ac:dyDescent="0.25">
      <c r="A77" s="1" t="s">
        <v>91</v>
      </c>
      <c r="B77" s="1" t="s">
        <v>8</v>
      </c>
      <c r="C77" s="4">
        <f>VLOOKUP(B77,StdInfo!B:E,4,FALSE())</f>
        <v>722.56219999999996</v>
      </c>
      <c r="D77" s="1">
        <f>VLOOKUP(B77,StdInfo!B:E,2,FALSE())</f>
        <v>0.05</v>
      </c>
      <c r="E77" s="3">
        <f t="shared" si="2"/>
        <v>6.9198194978999998</v>
      </c>
      <c r="F77" s="1">
        <f>VLOOKUP(B77,StdInfo!B:E,3,FALSE())</f>
        <v>2.5</v>
      </c>
      <c r="G77" s="1" t="b">
        <f t="shared" si="3"/>
        <v>0</v>
      </c>
      <c r="H77" s="11"/>
    </row>
    <row r="78" spans="1:8" x14ac:dyDescent="0.25">
      <c r="A78" s="1" t="s">
        <v>92</v>
      </c>
      <c r="B78" s="1" t="s">
        <v>33</v>
      </c>
      <c r="C78" s="4">
        <f>VLOOKUP(B78,StdInfo!B:E,4,FALSE())</f>
        <v>750.59349999999995</v>
      </c>
      <c r="D78" s="1">
        <f>VLOOKUP(B78,StdInfo!B:E,2,FALSE())</f>
        <v>0.1</v>
      </c>
      <c r="E78" s="3">
        <f t="shared" si="2"/>
        <v>13.3227905651</v>
      </c>
      <c r="F78" s="1">
        <f>VLOOKUP(B78,StdInfo!B:E,3,FALSE())</f>
        <v>2.5</v>
      </c>
      <c r="G78" s="1" t="b">
        <f t="shared" si="3"/>
        <v>0</v>
      </c>
      <c r="H78" s="11"/>
    </row>
    <row r="79" spans="1:8" x14ac:dyDescent="0.25">
      <c r="A79" s="1" t="s">
        <v>93</v>
      </c>
      <c r="B79" s="1" t="s">
        <v>33</v>
      </c>
      <c r="C79" s="4">
        <f>VLOOKUP(B79,StdInfo!B:E,4,FALSE())</f>
        <v>750.59349999999995</v>
      </c>
      <c r="D79" s="1">
        <f>VLOOKUP(B79,StdInfo!B:E,2,FALSE())</f>
        <v>0.1</v>
      </c>
      <c r="E79" s="3">
        <f t="shared" si="2"/>
        <v>13.3227905651</v>
      </c>
      <c r="F79" s="1">
        <f>VLOOKUP(B79,StdInfo!B:E,3,FALSE())</f>
        <v>2.5</v>
      </c>
      <c r="G79" s="1" t="b">
        <f t="shared" si="3"/>
        <v>0</v>
      </c>
      <c r="H79" s="11"/>
    </row>
    <row r="80" spans="1:8" x14ac:dyDescent="0.25">
      <c r="A80" s="1" t="s">
        <v>94</v>
      </c>
      <c r="B80" s="1" t="s">
        <v>10</v>
      </c>
      <c r="C80" s="4">
        <f>VLOOKUP(B80,StdInfo!B:E,4,FALSE())</f>
        <v>750.59349999999995</v>
      </c>
      <c r="D80" s="1">
        <f>VLOOKUP(B80,StdInfo!B:E,2,FALSE())</f>
        <v>0.1</v>
      </c>
      <c r="E80" s="3">
        <f t="shared" si="2"/>
        <v>6.66139528255</v>
      </c>
      <c r="F80" s="1">
        <f>VLOOKUP(B80,StdInfo!B:E,3,FALSE())</f>
        <v>2.5</v>
      </c>
      <c r="G80" s="1" t="b">
        <f t="shared" si="3"/>
        <v>1</v>
      </c>
      <c r="H80" s="11"/>
    </row>
    <row r="81" spans="1:8" x14ac:dyDescent="0.25">
      <c r="A81" s="1" t="s">
        <v>95</v>
      </c>
      <c r="B81" s="1" t="s">
        <v>10</v>
      </c>
      <c r="C81" s="4">
        <f>VLOOKUP(B81,StdInfo!B:E,4,FALSE())</f>
        <v>750.59349999999995</v>
      </c>
      <c r="D81" s="1">
        <f>VLOOKUP(B81,StdInfo!B:E,2,FALSE())</f>
        <v>0.1</v>
      </c>
      <c r="E81" s="3">
        <f t="shared" si="2"/>
        <v>13.3227905651</v>
      </c>
      <c r="F81" s="1">
        <f>VLOOKUP(B81,StdInfo!B:E,3,FALSE())</f>
        <v>2.5</v>
      </c>
      <c r="G81" s="1" t="b">
        <f t="shared" si="3"/>
        <v>0</v>
      </c>
      <c r="H81" s="11"/>
    </row>
    <row r="82" spans="1:8" x14ac:dyDescent="0.25">
      <c r="A82" s="1" t="s">
        <v>96</v>
      </c>
      <c r="B82" s="1" t="s">
        <v>13</v>
      </c>
      <c r="C82" s="4">
        <f>VLOOKUP(B82,StdInfo!B:E,4,FALSE())</f>
        <v>778.62480000000005</v>
      </c>
      <c r="D82" s="1">
        <f>VLOOKUP(B82,StdInfo!B:E,2,FALSE())</f>
        <v>0.15</v>
      </c>
      <c r="E82" s="3">
        <f t="shared" si="2"/>
        <v>19.2647344395</v>
      </c>
      <c r="F82" s="1">
        <f>VLOOKUP(B82,StdInfo!B:E,3,FALSE())</f>
        <v>2.5</v>
      </c>
      <c r="G82" s="1" t="b">
        <f t="shared" si="3"/>
        <v>0</v>
      </c>
      <c r="H82" s="11"/>
    </row>
    <row r="83" spans="1:8" x14ac:dyDescent="0.25">
      <c r="A83" s="1" t="s">
        <v>97</v>
      </c>
      <c r="B83" s="1" t="s">
        <v>13</v>
      </c>
      <c r="C83" s="4">
        <f>VLOOKUP(B83,StdInfo!B:E,4,FALSE())</f>
        <v>778.62480000000005</v>
      </c>
      <c r="D83" s="1">
        <f>VLOOKUP(B83,StdInfo!B:E,2,FALSE())</f>
        <v>0.15</v>
      </c>
      <c r="E83" s="3">
        <f t="shared" si="2"/>
        <v>19.2647344395</v>
      </c>
      <c r="F83" s="1">
        <f>VLOOKUP(B83,StdInfo!B:E,3,FALSE())</f>
        <v>2.5</v>
      </c>
      <c r="G83" s="1" t="b">
        <f t="shared" si="3"/>
        <v>0</v>
      </c>
      <c r="H83" s="11"/>
    </row>
    <row r="84" spans="1:8" x14ac:dyDescent="0.25">
      <c r="A84" s="1" t="s">
        <v>98</v>
      </c>
      <c r="B84" s="1" t="s">
        <v>13</v>
      </c>
      <c r="C84" s="4">
        <f>VLOOKUP(B84,StdInfo!B:E,4,FALSE())</f>
        <v>778.62480000000005</v>
      </c>
      <c r="D84" s="1">
        <f>VLOOKUP(B84,StdInfo!B:E,2,FALSE())</f>
        <v>0.15</v>
      </c>
      <c r="E84" s="3">
        <f t="shared" si="2"/>
        <v>19.2647344395</v>
      </c>
      <c r="F84" s="1">
        <f>VLOOKUP(B84,StdInfo!B:E,3,FALSE())</f>
        <v>2.5</v>
      </c>
      <c r="G84" s="1" t="b">
        <f t="shared" si="3"/>
        <v>0</v>
      </c>
      <c r="H84" s="11"/>
    </row>
    <row r="85" spans="1:8" x14ac:dyDescent="0.25">
      <c r="A85" s="1" t="s">
        <v>99</v>
      </c>
      <c r="B85" s="1" t="s">
        <v>17</v>
      </c>
      <c r="C85" s="4">
        <f>VLOOKUP(B85,StdInfo!B:E,4,FALSE())</f>
        <v>802.62480000000005</v>
      </c>
      <c r="D85" s="1">
        <f>VLOOKUP(B85,StdInfo!B:E,2,FALSE())</f>
        <v>0.1</v>
      </c>
      <c r="E85" s="3">
        <f t="shared" si="2"/>
        <v>12.459121622</v>
      </c>
      <c r="F85" s="1">
        <f>VLOOKUP(B85,StdInfo!B:E,3,FALSE())</f>
        <v>2.5</v>
      </c>
      <c r="G85" s="1" t="b">
        <f t="shared" si="3"/>
        <v>0</v>
      </c>
      <c r="H85" s="11"/>
    </row>
    <row r="86" spans="1:8" x14ac:dyDescent="0.25">
      <c r="A86" s="1" t="s">
        <v>100</v>
      </c>
      <c r="B86" s="1" t="s">
        <v>17</v>
      </c>
      <c r="C86" s="4">
        <f>VLOOKUP(B86,StdInfo!B:E,4,FALSE())</f>
        <v>802.62480000000005</v>
      </c>
      <c r="D86" s="1">
        <f>VLOOKUP(B86,StdInfo!B:E,2,FALSE())</f>
        <v>0.1</v>
      </c>
      <c r="E86" s="3">
        <f t="shared" si="2"/>
        <v>12.459121622</v>
      </c>
      <c r="F86" s="1">
        <f>VLOOKUP(B86,StdInfo!B:E,3,FALSE())</f>
        <v>2.5</v>
      </c>
      <c r="G86" s="1" t="b">
        <f t="shared" si="3"/>
        <v>0</v>
      </c>
      <c r="H86" s="11"/>
    </row>
    <row r="87" spans="1:8" x14ac:dyDescent="0.25">
      <c r="A87" s="1" t="s">
        <v>101</v>
      </c>
      <c r="B87" s="1" t="s">
        <v>13</v>
      </c>
      <c r="C87" s="4">
        <f>VLOOKUP(B87,StdInfo!B:E,4,FALSE())</f>
        <v>778.62480000000005</v>
      </c>
      <c r="D87" s="1">
        <f>VLOOKUP(B87,StdInfo!B:E,2,FALSE())</f>
        <v>0.15</v>
      </c>
      <c r="E87" s="3">
        <f t="shared" si="2"/>
        <v>19.2647344395</v>
      </c>
      <c r="F87" s="1">
        <f>VLOOKUP(B87,StdInfo!B:E,3,FALSE())</f>
        <v>2.5</v>
      </c>
      <c r="G87" s="1" t="b">
        <f t="shared" si="3"/>
        <v>0</v>
      </c>
      <c r="H87" s="11"/>
    </row>
    <row r="88" spans="1:8" x14ac:dyDescent="0.25">
      <c r="A88" s="1" t="s">
        <v>102</v>
      </c>
      <c r="B88" s="1" t="s">
        <v>17</v>
      </c>
      <c r="C88" s="4">
        <f>VLOOKUP(B88,StdInfo!B:E,4,FALSE())</f>
        <v>802.62480000000005</v>
      </c>
      <c r="D88" s="1">
        <f>VLOOKUP(B88,StdInfo!B:E,2,FALSE())</f>
        <v>0.1</v>
      </c>
      <c r="E88" s="3">
        <f t="shared" si="2"/>
        <v>12.459121622</v>
      </c>
      <c r="F88" s="1">
        <f>VLOOKUP(B88,StdInfo!B:E,3,FALSE())</f>
        <v>2.5</v>
      </c>
      <c r="G88" s="1" t="b">
        <f t="shared" si="3"/>
        <v>0</v>
      </c>
      <c r="H88" s="11"/>
    </row>
    <row r="89" spans="1:8" x14ac:dyDescent="0.25">
      <c r="A89" s="1" t="s">
        <v>103</v>
      </c>
      <c r="B89" s="1" t="s">
        <v>17</v>
      </c>
      <c r="C89" s="4">
        <f>VLOOKUP(B89,StdInfo!B:E,4,FALSE())</f>
        <v>802.62480000000005</v>
      </c>
      <c r="D89" s="1">
        <f>VLOOKUP(B89,StdInfo!B:E,2,FALSE())</f>
        <v>0.1</v>
      </c>
      <c r="E89" s="3">
        <f t="shared" si="2"/>
        <v>12.459121622</v>
      </c>
      <c r="F89" s="1">
        <f>VLOOKUP(B89,StdInfo!B:E,3,FALSE())</f>
        <v>2.5</v>
      </c>
      <c r="G89" s="1" t="b">
        <f t="shared" si="3"/>
        <v>0</v>
      </c>
      <c r="H89" s="11"/>
    </row>
    <row r="90" spans="1:8" x14ac:dyDescent="0.25">
      <c r="A90" s="1" t="s">
        <v>104</v>
      </c>
      <c r="B90" s="1" t="s">
        <v>17</v>
      </c>
      <c r="C90" s="4">
        <f>VLOOKUP(B90,StdInfo!B:E,4,FALSE())</f>
        <v>802.62480000000005</v>
      </c>
      <c r="D90" s="1">
        <f>VLOOKUP(B90,StdInfo!B:E,2,FALSE())</f>
        <v>0.1</v>
      </c>
      <c r="E90" s="3">
        <f t="shared" si="2"/>
        <v>12.459121622</v>
      </c>
      <c r="F90" s="1">
        <f>VLOOKUP(B90,StdInfo!B:E,3,FALSE())</f>
        <v>2.5</v>
      </c>
      <c r="G90" s="1" t="b">
        <f t="shared" si="3"/>
        <v>0</v>
      </c>
      <c r="H90" s="11"/>
    </row>
    <row r="91" spans="1:8" x14ac:dyDescent="0.25">
      <c r="A91" s="1" t="s">
        <v>105</v>
      </c>
      <c r="B91" s="1" t="s">
        <v>17</v>
      </c>
      <c r="C91" s="4">
        <f>VLOOKUP(B91,StdInfo!B:E,4,FALSE())</f>
        <v>802.62480000000005</v>
      </c>
      <c r="D91" s="1">
        <f>VLOOKUP(B91,StdInfo!B:E,2,FALSE())</f>
        <v>0.1</v>
      </c>
      <c r="E91" s="3">
        <f t="shared" si="2"/>
        <v>12.459121622</v>
      </c>
      <c r="F91" s="1">
        <f>VLOOKUP(B91,StdInfo!B:E,3,FALSE())</f>
        <v>2.5</v>
      </c>
      <c r="G91" s="1" t="b">
        <f t="shared" si="3"/>
        <v>0</v>
      </c>
      <c r="H91" s="11"/>
    </row>
    <row r="92" spans="1:8" x14ac:dyDescent="0.25">
      <c r="A92" s="1" t="s">
        <v>106</v>
      </c>
      <c r="B92" s="1" t="s">
        <v>17</v>
      </c>
      <c r="C92" s="4">
        <f>VLOOKUP(B92,StdInfo!B:E,4,FALSE())</f>
        <v>802.62480000000005</v>
      </c>
      <c r="D92" s="1">
        <f>VLOOKUP(B92,StdInfo!B:E,2,FALSE())</f>
        <v>0.1</v>
      </c>
      <c r="E92" s="3">
        <f t="shared" si="2"/>
        <v>12.459121622</v>
      </c>
      <c r="F92" s="1">
        <f>VLOOKUP(B92,StdInfo!B:E,3,FALSE())</f>
        <v>2.5</v>
      </c>
      <c r="G92" s="1" t="b">
        <f t="shared" si="3"/>
        <v>0</v>
      </c>
      <c r="H92" s="11"/>
    </row>
    <row r="93" spans="1:8" x14ac:dyDescent="0.25">
      <c r="A93" s="1" t="s">
        <v>107</v>
      </c>
      <c r="B93" s="1" t="s">
        <v>26</v>
      </c>
      <c r="C93" s="4">
        <f>VLOOKUP(B93,StdInfo!B:E,4,FALSE())</f>
        <v>828.64049999999997</v>
      </c>
      <c r="D93" s="1">
        <f>VLOOKUP(B93,StdInfo!B:E,2,FALSE())</f>
        <v>0.05</v>
      </c>
      <c r="E93" s="3">
        <f t="shared" si="2"/>
        <v>6.0339797535999997</v>
      </c>
      <c r="F93" s="1">
        <f>VLOOKUP(B93,StdInfo!B:E,3,FALSE())</f>
        <v>2.5</v>
      </c>
      <c r="G93" s="1" t="b">
        <f t="shared" si="3"/>
        <v>0</v>
      </c>
      <c r="H93" s="11"/>
    </row>
    <row r="94" spans="1:8" x14ac:dyDescent="0.25">
      <c r="A94" s="1" t="s">
        <v>108</v>
      </c>
      <c r="B94" s="1" t="s">
        <v>26</v>
      </c>
      <c r="C94" s="4">
        <f>VLOOKUP(B94,StdInfo!B:E,4,FALSE())</f>
        <v>828.64049999999997</v>
      </c>
      <c r="D94" s="1">
        <f>VLOOKUP(B94,StdInfo!B:E,2,FALSE())</f>
        <v>0.05</v>
      </c>
      <c r="E94" s="3">
        <f t="shared" si="2"/>
        <v>6.0339797535999997</v>
      </c>
      <c r="F94" s="1">
        <f>VLOOKUP(B94,StdInfo!B:E,3,FALSE())</f>
        <v>2.5</v>
      </c>
      <c r="G94" s="1" t="b">
        <f t="shared" si="3"/>
        <v>0</v>
      </c>
      <c r="H94" s="11"/>
    </row>
    <row r="95" spans="1:8" x14ac:dyDescent="0.25">
      <c r="A95" s="1" t="s">
        <v>109</v>
      </c>
      <c r="B95" s="1" t="s">
        <v>26</v>
      </c>
      <c r="C95" s="4">
        <f>VLOOKUP(B95,StdInfo!B:E,4,FALSE())</f>
        <v>828.64049999999997</v>
      </c>
      <c r="D95" s="1">
        <f>VLOOKUP(B95,StdInfo!B:E,2,FALSE())</f>
        <v>0.05</v>
      </c>
      <c r="E95" s="3">
        <f t="shared" si="2"/>
        <v>6.0339797535999997</v>
      </c>
      <c r="F95" s="1">
        <f>VLOOKUP(B95,StdInfo!B:E,3,FALSE())</f>
        <v>2.5</v>
      </c>
      <c r="G95" s="1" t="b">
        <f t="shared" si="3"/>
        <v>0</v>
      </c>
      <c r="H95" s="11"/>
    </row>
    <row r="96" spans="1:8" x14ac:dyDescent="0.25">
      <c r="A96" s="1" t="s">
        <v>110</v>
      </c>
      <c r="B96" s="1" t="s">
        <v>13</v>
      </c>
      <c r="C96" s="4">
        <f>VLOOKUP(B96,StdInfo!B:E,4,FALSE())</f>
        <v>778.62480000000005</v>
      </c>
      <c r="D96" s="1">
        <f>VLOOKUP(B96,StdInfo!B:E,2,FALSE())</f>
        <v>0.15</v>
      </c>
      <c r="E96" s="3">
        <f t="shared" si="2"/>
        <v>19.2647344395</v>
      </c>
      <c r="F96" s="1">
        <f>VLOOKUP(B96,StdInfo!B:E,3,FALSE())</f>
        <v>2.5</v>
      </c>
      <c r="G96" s="1" t="b">
        <f t="shared" si="3"/>
        <v>0</v>
      </c>
      <c r="H96" s="11"/>
    </row>
    <row r="97" spans="1:8" x14ac:dyDescent="0.25">
      <c r="A97" s="1" t="s">
        <v>111</v>
      </c>
      <c r="B97" s="1" t="s">
        <v>13</v>
      </c>
      <c r="C97" s="4">
        <f>VLOOKUP(B97,StdInfo!B:E,4,FALSE())</f>
        <v>778.62480000000005</v>
      </c>
      <c r="D97" s="1">
        <f>VLOOKUP(B97,StdInfo!B:E,2,FALSE())</f>
        <v>0.15</v>
      </c>
      <c r="E97" s="3">
        <f t="shared" si="2"/>
        <v>19.2647344395</v>
      </c>
      <c r="F97" s="1">
        <f>VLOOKUP(B97,StdInfo!B:E,3,FALSE())</f>
        <v>2.5</v>
      </c>
      <c r="G97" s="1" t="b">
        <f t="shared" si="3"/>
        <v>0</v>
      </c>
      <c r="H97" s="11"/>
    </row>
    <row r="98" spans="1:8" x14ac:dyDescent="0.25">
      <c r="A98" s="1" t="s">
        <v>112</v>
      </c>
      <c r="B98" s="1" t="s">
        <v>113</v>
      </c>
      <c r="C98" s="4">
        <f>VLOOKUP(B98,StdInfo!B:E,4,FALSE())</f>
        <v>778.62480000000005</v>
      </c>
      <c r="D98" s="1">
        <f>VLOOKUP(B98,StdInfo!B:E,2,FALSE())</f>
        <v>0.15</v>
      </c>
      <c r="E98" s="3">
        <f t="shared" si="2"/>
        <v>19.2647344395</v>
      </c>
      <c r="F98" s="1">
        <f>VLOOKUP(B98,StdInfo!B:E,3,FALSE())</f>
        <v>2.5</v>
      </c>
      <c r="G98" s="1" t="b">
        <f t="shared" si="3"/>
        <v>0</v>
      </c>
      <c r="H98" s="11"/>
    </row>
    <row r="99" spans="1:8" x14ac:dyDescent="0.25">
      <c r="A99" s="1" t="s">
        <v>114</v>
      </c>
      <c r="B99" s="1" t="s">
        <v>113</v>
      </c>
      <c r="C99" s="4">
        <f>VLOOKUP(B99,StdInfo!B:E,4,FALSE())</f>
        <v>778.62480000000005</v>
      </c>
      <c r="D99" s="1">
        <f>VLOOKUP(B99,StdInfo!B:E,2,FALSE())</f>
        <v>0.15</v>
      </c>
      <c r="E99" s="3">
        <f t="shared" si="2"/>
        <v>19.2647344395</v>
      </c>
      <c r="F99" s="1">
        <f>VLOOKUP(B99,StdInfo!B:E,3,FALSE())</f>
        <v>2.5</v>
      </c>
      <c r="G99" s="1" t="b">
        <f t="shared" si="3"/>
        <v>0</v>
      </c>
      <c r="H99" s="11"/>
    </row>
    <row r="100" spans="1:8" x14ac:dyDescent="0.25">
      <c r="A100" s="1" t="s">
        <v>115</v>
      </c>
      <c r="B100" s="1" t="s">
        <v>13</v>
      </c>
      <c r="C100" s="4">
        <f>VLOOKUP(B100,StdInfo!B:E,4,FALSE())</f>
        <v>778.62480000000005</v>
      </c>
      <c r="D100" s="1">
        <f>VLOOKUP(B100,StdInfo!B:E,2,FALSE())</f>
        <v>0.15</v>
      </c>
      <c r="E100" s="3">
        <f t="shared" si="2"/>
        <v>9.6323672197499999</v>
      </c>
      <c r="F100" s="1">
        <f>VLOOKUP(B100,StdInfo!B:E,3,FALSE())</f>
        <v>2.5</v>
      </c>
      <c r="G100" s="1" t="b">
        <f t="shared" si="3"/>
        <v>1</v>
      </c>
      <c r="H100" s="11"/>
    </row>
    <row r="101" spans="1:8" x14ac:dyDescent="0.25">
      <c r="A101" s="1" t="s">
        <v>116</v>
      </c>
      <c r="B101" s="1" t="s">
        <v>13</v>
      </c>
      <c r="C101" s="4">
        <f>VLOOKUP(B101,StdInfo!B:E,4,FALSE())</f>
        <v>778.62480000000005</v>
      </c>
      <c r="D101" s="1">
        <f>VLOOKUP(B101,StdInfo!B:E,2,FALSE())</f>
        <v>0.15</v>
      </c>
      <c r="E101" s="3">
        <f t="shared" si="2"/>
        <v>19.2647344395</v>
      </c>
      <c r="F101" s="1">
        <f>VLOOKUP(B101,StdInfo!B:E,3,FALSE())</f>
        <v>2.5</v>
      </c>
      <c r="G101" s="1" t="b">
        <f t="shared" si="3"/>
        <v>0</v>
      </c>
      <c r="H101" s="11"/>
    </row>
    <row r="102" spans="1:8" x14ac:dyDescent="0.25">
      <c r="A102" s="1" t="s">
        <v>117</v>
      </c>
      <c r="B102" s="1" t="s">
        <v>13</v>
      </c>
      <c r="C102" s="4">
        <f>VLOOKUP(B102,StdInfo!B:E,4,FALSE())</f>
        <v>778.62480000000005</v>
      </c>
      <c r="D102" s="1">
        <f>VLOOKUP(B102,StdInfo!B:E,2,FALSE())</f>
        <v>0.15</v>
      </c>
      <c r="E102" s="3">
        <f t="shared" si="2"/>
        <v>19.2647344395</v>
      </c>
      <c r="F102" s="1">
        <f>VLOOKUP(B102,StdInfo!B:E,3,FALSE())</f>
        <v>2.5</v>
      </c>
      <c r="G102" s="1" t="b">
        <f t="shared" si="3"/>
        <v>0</v>
      </c>
      <c r="H102" s="11"/>
    </row>
    <row r="103" spans="1:8" x14ac:dyDescent="0.25">
      <c r="A103" s="1" t="s">
        <v>118</v>
      </c>
      <c r="B103" s="1" t="s">
        <v>17</v>
      </c>
      <c r="C103" s="4">
        <f>VLOOKUP(B103,StdInfo!B:E,4,FALSE())</f>
        <v>802.62480000000005</v>
      </c>
      <c r="D103" s="1">
        <f>VLOOKUP(B103,StdInfo!B:E,2,FALSE())</f>
        <v>0.1</v>
      </c>
      <c r="E103" s="3">
        <f t="shared" si="2"/>
        <v>12.459121622</v>
      </c>
      <c r="F103" s="1">
        <f>VLOOKUP(B103,StdInfo!B:E,3,FALSE())</f>
        <v>2.5</v>
      </c>
      <c r="G103" s="1" t="b">
        <f t="shared" si="3"/>
        <v>0</v>
      </c>
      <c r="H103" s="11"/>
    </row>
    <row r="104" spans="1:8" x14ac:dyDescent="0.25">
      <c r="A104" s="1" t="s">
        <v>119</v>
      </c>
      <c r="B104" s="1" t="s">
        <v>17</v>
      </c>
      <c r="C104" s="4">
        <f>VLOOKUP(B104,StdInfo!B:E,4,FALSE())</f>
        <v>802.62480000000005</v>
      </c>
      <c r="D104" s="1">
        <f>VLOOKUP(B104,StdInfo!B:E,2,FALSE())</f>
        <v>0.1</v>
      </c>
      <c r="E104" s="3">
        <f t="shared" si="2"/>
        <v>12.459121622</v>
      </c>
      <c r="F104" s="1">
        <f>VLOOKUP(B104,StdInfo!B:E,3,FALSE())</f>
        <v>2.5</v>
      </c>
      <c r="G104" s="1" t="b">
        <f t="shared" si="3"/>
        <v>0</v>
      </c>
      <c r="H104" s="11"/>
    </row>
    <row r="105" spans="1:8" x14ac:dyDescent="0.25">
      <c r="A105" s="1" t="s">
        <v>120</v>
      </c>
      <c r="B105" s="1" t="s">
        <v>13</v>
      </c>
      <c r="C105" s="4">
        <f>VLOOKUP(B105,StdInfo!B:E,4,FALSE())</f>
        <v>778.62480000000005</v>
      </c>
      <c r="D105" s="1">
        <f>VLOOKUP(B105,StdInfo!B:E,2,FALSE())</f>
        <v>0.15</v>
      </c>
      <c r="E105" s="3">
        <f t="shared" si="2"/>
        <v>19.2647344395</v>
      </c>
      <c r="F105" s="1">
        <f>VLOOKUP(B105,StdInfo!B:E,3,FALSE())</f>
        <v>2.5</v>
      </c>
      <c r="G105" s="1" t="b">
        <f t="shared" si="3"/>
        <v>0</v>
      </c>
      <c r="H105" s="11"/>
    </row>
    <row r="106" spans="1:8" x14ac:dyDescent="0.25">
      <c r="A106" s="1" t="s">
        <v>121</v>
      </c>
      <c r="B106" s="1" t="s">
        <v>17</v>
      </c>
      <c r="C106" s="4">
        <f>VLOOKUP(B106,StdInfo!B:E,4,FALSE())</f>
        <v>802.62480000000005</v>
      </c>
      <c r="D106" s="1">
        <f>VLOOKUP(B106,StdInfo!B:E,2,FALSE())</f>
        <v>0.1</v>
      </c>
      <c r="E106" s="3">
        <f t="shared" si="2"/>
        <v>12.459121622</v>
      </c>
      <c r="F106" s="1">
        <f>VLOOKUP(B106,StdInfo!B:E,3,FALSE())</f>
        <v>2.5</v>
      </c>
      <c r="G106" s="1" t="b">
        <f t="shared" si="3"/>
        <v>0</v>
      </c>
      <c r="H106" s="11"/>
    </row>
    <row r="107" spans="1:8" x14ac:dyDescent="0.25">
      <c r="A107" s="1" t="s">
        <v>122</v>
      </c>
      <c r="B107" s="1" t="s">
        <v>17</v>
      </c>
      <c r="C107" s="4">
        <f>VLOOKUP(B107,StdInfo!B:E,4,FALSE())</f>
        <v>802.62480000000005</v>
      </c>
      <c r="D107" s="1">
        <f>VLOOKUP(B107,StdInfo!B:E,2,FALSE())</f>
        <v>0.1</v>
      </c>
      <c r="E107" s="3">
        <f t="shared" si="2"/>
        <v>12.459121622</v>
      </c>
      <c r="F107" s="1">
        <f>VLOOKUP(B107,StdInfo!B:E,3,FALSE())</f>
        <v>2.5</v>
      </c>
      <c r="G107" s="1" t="b">
        <f t="shared" si="3"/>
        <v>0</v>
      </c>
      <c r="H107" s="11"/>
    </row>
    <row r="108" spans="1:8" x14ac:dyDescent="0.25">
      <c r="A108" s="1" t="s">
        <v>123</v>
      </c>
      <c r="B108" s="1" t="s">
        <v>26</v>
      </c>
      <c r="C108" s="4">
        <f>VLOOKUP(B108,StdInfo!B:E,4,FALSE())</f>
        <v>828.64049999999997</v>
      </c>
      <c r="D108" s="1">
        <f>VLOOKUP(B108,StdInfo!B:E,2,FALSE())</f>
        <v>0.05</v>
      </c>
      <c r="E108" s="3">
        <f t="shared" si="2"/>
        <v>6.0339797535999997</v>
      </c>
      <c r="F108" s="1">
        <f>VLOOKUP(B108,StdInfo!B:E,3,FALSE())</f>
        <v>2.5</v>
      </c>
      <c r="G108" s="1" t="b">
        <f t="shared" si="3"/>
        <v>0</v>
      </c>
      <c r="H108" s="11"/>
    </row>
    <row r="109" spans="1:8" x14ac:dyDescent="0.25">
      <c r="A109" s="1" t="s">
        <v>124</v>
      </c>
      <c r="B109" s="1" t="s">
        <v>26</v>
      </c>
      <c r="C109" s="4">
        <f>VLOOKUP(B109,StdInfo!B:E,4,FALSE())</f>
        <v>828.64049999999997</v>
      </c>
      <c r="D109" s="1">
        <f>VLOOKUP(B109,StdInfo!B:E,2,FALSE())</f>
        <v>0.05</v>
      </c>
      <c r="E109" s="3">
        <f t="shared" si="2"/>
        <v>6.0339797535999997</v>
      </c>
      <c r="F109" s="1">
        <f>VLOOKUP(B109,StdInfo!B:E,3,FALSE())</f>
        <v>2.5</v>
      </c>
      <c r="G109" s="1" t="b">
        <f t="shared" si="3"/>
        <v>0</v>
      </c>
      <c r="H109" s="11"/>
    </row>
    <row r="110" spans="1:8" x14ac:dyDescent="0.25">
      <c r="A110" s="1" t="s">
        <v>125</v>
      </c>
      <c r="B110" s="1" t="s">
        <v>13</v>
      </c>
      <c r="C110" s="4">
        <f>VLOOKUP(B110,StdInfo!B:E,4,FALSE())</f>
        <v>778.62480000000005</v>
      </c>
      <c r="D110" s="1">
        <f>VLOOKUP(B110,StdInfo!B:E,2,FALSE())</f>
        <v>0.15</v>
      </c>
      <c r="E110" s="3">
        <f t="shared" si="2"/>
        <v>19.2647344395</v>
      </c>
      <c r="F110" s="1">
        <f>VLOOKUP(B110,StdInfo!B:E,3,FALSE())</f>
        <v>2.5</v>
      </c>
      <c r="G110" s="1" t="b">
        <f t="shared" si="3"/>
        <v>0</v>
      </c>
      <c r="H110" s="11"/>
    </row>
    <row r="111" spans="1:8" x14ac:dyDescent="0.25">
      <c r="A111" s="1" t="s">
        <v>126</v>
      </c>
      <c r="B111" s="1" t="s">
        <v>26</v>
      </c>
      <c r="C111" s="4">
        <f>VLOOKUP(B111,StdInfo!B:E,4,FALSE())</f>
        <v>828.64049999999997</v>
      </c>
      <c r="D111" s="1">
        <f>VLOOKUP(B111,StdInfo!B:E,2,FALSE())</f>
        <v>0.05</v>
      </c>
      <c r="E111" s="3">
        <f t="shared" si="2"/>
        <v>6.0339797535999997</v>
      </c>
      <c r="F111" s="1">
        <f>VLOOKUP(B111,StdInfo!B:E,3,FALSE())</f>
        <v>2.5</v>
      </c>
      <c r="G111" s="1" t="b">
        <f t="shared" si="3"/>
        <v>0</v>
      </c>
      <c r="H111" s="11"/>
    </row>
    <row r="112" spans="1:8" x14ac:dyDescent="0.25">
      <c r="A112" s="1" t="s">
        <v>127</v>
      </c>
      <c r="B112" s="1" t="s">
        <v>26</v>
      </c>
      <c r="C112" s="4">
        <f>VLOOKUP(B112,StdInfo!B:E,4,FALSE())</f>
        <v>828.64049999999997</v>
      </c>
      <c r="D112" s="1">
        <f>VLOOKUP(B112,StdInfo!B:E,2,FALSE())</f>
        <v>0.05</v>
      </c>
      <c r="E112" s="3">
        <f t="shared" si="2"/>
        <v>6.0339797535999997</v>
      </c>
      <c r="F112" s="1">
        <f>VLOOKUP(B112,StdInfo!B:E,3,FALSE())</f>
        <v>2.5</v>
      </c>
      <c r="G112" s="1" t="b">
        <f t="shared" si="3"/>
        <v>0</v>
      </c>
      <c r="H112" s="11"/>
    </row>
    <row r="113" spans="1:8" x14ac:dyDescent="0.25">
      <c r="A113" s="1" t="s">
        <v>128</v>
      </c>
      <c r="B113" s="1" t="s">
        <v>26</v>
      </c>
      <c r="C113" s="4">
        <f>VLOOKUP(B113,StdInfo!B:E,4,FALSE())</f>
        <v>828.64049999999997</v>
      </c>
      <c r="D113" s="1">
        <f>VLOOKUP(B113,StdInfo!B:E,2,FALSE())</f>
        <v>0.05</v>
      </c>
      <c r="E113" s="3">
        <f t="shared" si="2"/>
        <v>6.0339797535999997</v>
      </c>
      <c r="F113" s="1">
        <f>VLOOKUP(B113,StdInfo!B:E,3,FALSE())</f>
        <v>2.5</v>
      </c>
      <c r="G113" s="1" t="b">
        <f t="shared" si="3"/>
        <v>0</v>
      </c>
      <c r="H113" s="11"/>
    </row>
    <row r="114" spans="1:8" x14ac:dyDescent="0.25">
      <c r="A114" s="1" t="s">
        <v>129</v>
      </c>
      <c r="B114" s="1" t="s">
        <v>26</v>
      </c>
      <c r="C114" s="4">
        <f>VLOOKUP(B114,StdInfo!B:E,4,FALSE())</f>
        <v>828.64049999999997</v>
      </c>
      <c r="D114" s="1">
        <f>VLOOKUP(B114,StdInfo!B:E,2,FALSE())</f>
        <v>0.05</v>
      </c>
      <c r="E114" s="3">
        <f t="shared" si="2"/>
        <v>6.0339797535999997</v>
      </c>
      <c r="F114" s="1">
        <f>VLOOKUP(B114,StdInfo!B:E,3,FALSE())</f>
        <v>2.5</v>
      </c>
      <c r="G114" s="1" t="b">
        <f t="shared" si="3"/>
        <v>0</v>
      </c>
      <c r="H114" s="11"/>
    </row>
    <row r="115" spans="1:8" x14ac:dyDescent="0.25">
      <c r="A115" s="1" t="s">
        <v>130</v>
      </c>
      <c r="B115" s="1" t="s">
        <v>13</v>
      </c>
      <c r="C115" s="4">
        <f>VLOOKUP(B115,StdInfo!B:E,4,FALSE())</f>
        <v>778.62480000000005</v>
      </c>
      <c r="D115" s="1">
        <f>VLOOKUP(B115,StdInfo!B:E,2,FALSE())</f>
        <v>0.15</v>
      </c>
      <c r="E115" s="3">
        <f t="shared" si="2"/>
        <v>9.6323672197499999</v>
      </c>
      <c r="F115" s="1">
        <f>VLOOKUP(B115,StdInfo!B:E,3,FALSE())</f>
        <v>2.5</v>
      </c>
      <c r="G115" s="1" t="b">
        <f t="shared" si="3"/>
        <v>1</v>
      </c>
      <c r="H115" s="11"/>
    </row>
    <row r="116" spans="1:8" x14ac:dyDescent="0.25">
      <c r="A116" s="1" t="s">
        <v>131</v>
      </c>
      <c r="B116" s="1" t="s">
        <v>13</v>
      </c>
      <c r="C116" s="4">
        <f>VLOOKUP(B116,StdInfo!B:E,4,FALSE())</f>
        <v>778.62480000000005</v>
      </c>
      <c r="D116" s="1">
        <f>VLOOKUP(B116,StdInfo!B:E,2,FALSE())</f>
        <v>0.15</v>
      </c>
      <c r="E116" s="3">
        <f t="shared" si="2"/>
        <v>19.2647344395</v>
      </c>
      <c r="F116" s="1">
        <f>VLOOKUP(B116,StdInfo!B:E,3,FALSE())</f>
        <v>2.5</v>
      </c>
      <c r="G116" s="1" t="b">
        <f t="shared" si="3"/>
        <v>0</v>
      </c>
      <c r="H116" s="11"/>
    </row>
    <row r="117" spans="1:8" x14ac:dyDescent="0.25">
      <c r="A117" s="1" t="s">
        <v>132</v>
      </c>
      <c r="B117" s="1" t="s">
        <v>17</v>
      </c>
      <c r="C117" s="4">
        <f>VLOOKUP(B117,StdInfo!B:E,4,FALSE())</f>
        <v>802.62480000000005</v>
      </c>
      <c r="D117" s="1">
        <f>VLOOKUP(B117,StdInfo!B:E,2,FALSE())</f>
        <v>0.1</v>
      </c>
      <c r="E117" s="3">
        <f t="shared" si="2"/>
        <v>12.459121622</v>
      </c>
      <c r="F117" s="1">
        <f>VLOOKUP(B117,StdInfo!B:E,3,FALSE())</f>
        <v>2.5</v>
      </c>
      <c r="G117" s="1" t="b">
        <f t="shared" si="3"/>
        <v>0</v>
      </c>
      <c r="H117" s="11"/>
    </row>
    <row r="118" spans="1:8" x14ac:dyDescent="0.25">
      <c r="A118" s="1" t="s">
        <v>133</v>
      </c>
      <c r="B118" s="1" t="s">
        <v>17</v>
      </c>
      <c r="C118" s="4">
        <f>VLOOKUP(B118,StdInfo!B:E,4,FALSE())</f>
        <v>802.62480000000005</v>
      </c>
      <c r="D118" s="1">
        <f>VLOOKUP(B118,StdInfo!B:E,2,FALSE())</f>
        <v>0.1</v>
      </c>
      <c r="E118" s="3">
        <f t="shared" si="2"/>
        <v>12.459121622</v>
      </c>
      <c r="F118" s="1">
        <f>VLOOKUP(B118,StdInfo!B:E,3,FALSE())</f>
        <v>2.5</v>
      </c>
      <c r="G118" s="1" t="b">
        <f t="shared" si="3"/>
        <v>0</v>
      </c>
      <c r="H118" s="11"/>
    </row>
    <row r="119" spans="1:8" x14ac:dyDescent="0.25">
      <c r="A119" s="1" t="s">
        <v>134</v>
      </c>
      <c r="B119" s="1" t="s">
        <v>13</v>
      </c>
      <c r="C119" s="4">
        <f>VLOOKUP(B119,StdInfo!B:E,4,FALSE())</f>
        <v>778.62480000000005</v>
      </c>
      <c r="D119" s="1">
        <f>VLOOKUP(B119,StdInfo!B:E,2,FALSE())</f>
        <v>0.15</v>
      </c>
      <c r="E119" s="3">
        <f t="shared" si="2"/>
        <v>19.2647344395</v>
      </c>
      <c r="F119" s="1">
        <f>VLOOKUP(B119,StdInfo!B:E,3,FALSE())</f>
        <v>2.5</v>
      </c>
      <c r="G119" s="1" t="b">
        <f t="shared" si="3"/>
        <v>0</v>
      </c>
      <c r="H119" s="11"/>
    </row>
    <row r="120" spans="1:8" x14ac:dyDescent="0.25">
      <c r="A120" s="1" t="s">
        <v>135</v>
      </c>
      <c r="B120" s="1" t="s">
        <v>17</v>
      </c>
      <c r="C120" s="4">
        <f>VLOOKUP(B120,StdInfo!B:E,4,FALSE())</f>
        <v>802.62480000000005</v>
      </c>
      <c r="D120" s="1">
        <f>VLOOKUP(B120,StdInfo!B:E,2,FALSE())</f>
        <v>0.1</v>
      </c>
      <c r="E120" s="3">
        <f t="shared" si="2"/>
        <v>12.459121622</v>
      </c>
      <c r="F120" s="1">
        <f>VLOOKUP(B120,StdInfo!B:E,3,FALSE())</f>
        <v>2.5</v>
      </c>
      <c r="G120" s="1" t="b">
        <f t="shared" si="3"/>
        <v>0</v>
      </c>
      <c r="H120" s="11"/>
    </row>
    <row r="121" spans="1:8" x14ac:dyDescent="0.25">
      <c r="A121" s="1" t="s">
        <v>136</v>
      </c>
      <c r="B121" s="1" t="s">
        <v>17</v>
      </c>
      <c r="C121" s="4">
        <f>VLOOKUP(B121,StdInfo!B:E,4,FALSE())</f>
        <v>802.62480000000005</v>
      </c>
      <c r="D121" s="1">
        <f>VLOOKUP(B121,StdInfo!B:E,2,FALSE())</f>
        <v>0.1</v>
      </c>
      <c r="E121" s="3">
        <f t="shared" si="2"/>
        <v>12.459121622</v>
      </c>
      <c r="F121" s="1">
        <f>VLOOKUP(B121,StdInfo!B:E,3,FALSE())</f>
        <v>2.5</v>
      </c>
      <c r="G121" s="1" t="b">
        <f t="shared" si="3"/>
        <v>0</v>
      </c>
      <c r="H121" s="11"/>
    </row>
    <row r="122" spans="1:8" x14ac:dyDescent="0.25">
      <c r="A122" s="1" t="s">
        <v>137</v>
      </c>
      <c r="B122" s="1" t="s">
        <v>26</v>
      </c>
      <c r="C122" s="4">
        <f>VLOOKUP(B122,StdInfo!B:E,4,FALSE())</f>
        <v>828.64049999999997</v>
      </c>
      <c r="D122" s="1">
        <f>VLOOKUP(B122,StdInfo!B:E,2,FALSE())</f>
        <v>0.05</v>
      </c>
      <c r="E122" s="3">
        <f t="shared" si="2"/>
        <v>6.0339797535999997</v>
      </c>
      <c r="F122" s="1">
        <f>VLOOKUP(B122,StdInfo!B:E,3,FALSE())</f>
        <v>2.5</v>
      </c>
      <c r="G122" s="1" t="b">
        <f t="shared" si="3"/>
        <v>0</v>
      </c>
      <c r="H122" s="11"/>
    </row>
    <row r="123" spans="1:8" x14ac:dyDescent="0.25">
      <c r="A123" s="1" t="s">
        <v>138</v>
      </c>
      <c r="B123" s="1" t="s">
        <v>26</v>
      </c>
      <c r="C123" s="4">
        <f>VLOOKUP(B123,StdInfo!B:E,4,FALSE())</f>
        <v>828.64049999999997</v>
      </c>
      <c r="D123" s="1">
        <f>VLOOKUP(B123,StdInfo!B:E,2,FALSE())</f>
        <v>0.05</v>
      </c>
      <c r="E123" s="3">
        <f t="shared" si="2"/>
        <v>6.0339797535999997</v>
      </c>
      <c r="F123" s="1">
        <f>VLOOKUP(B123,StdInfo!B:E,3,FALSE())</f>
        <v>2.5</v>
      </c>
      <c r="G123" s="1" t="b">
        <f t="shared" si="3"/>
        <v>0</v>
      </c>
      <c r="H123" s="11"/>
    </row>
    <row r="124" spans="1:8" x14ac:dyDescent="0.25">
      <c r="A124" s="1" t="s">
        <v>139</v>
      </c>
      <c r="B124" s="1" t="s">
        <v>13</v>
      </c>
      <c r="C124" s="4">
        <f>VLOOKUP(B124,StdInfo!B:E,4,FALSE())</f>
        <v>778.62480000000005</v>
      </c>
      <c r="D124" s="1">
        <f>VLOOKUP(B124,StdInfo!B:E,2,FALSE())</f>
        <v>0.15</v>
      </c>
      <c r="E124" s="3">
        <f t="shared" si="2"/>
        <v>19.2647344395</v>
      </c>
      <c r="F124" s="1">
        <f>VLOOKUP(B124,StdInfo!B:E,3,FALSE())</f>
        <v>2.5</v>
      </c>
      <c r="G124" s="1" t="b">
        <f t="shared" si="3"/>
        <v>0</v>
      </c>
      <c r="H124" s="11"/>
    </row>
    <row r="125" spans="1:8" x14ac:dyDescent="0.25">
      <c r="A125" s="1" t="s">
        <v>140</v>
      </c>
      <c r="B125" s="1" t="s">
        <v>26</v>
      </c>
      <c r="C125" s="4">
        <f>VLOOKUP(B125,StdInfo!B:E,4,FALSE())</f>
        <v>828.64049999999997</v>
      </c>
      <c r="D125" s="1">
        <f>VLOOKUP(B125,StdInfo!B:E,2,FALSE())</f>
        <v>0.05</v>
      </c>
      <c r="E125" s="3">
        <f t="shared" si="2"/>
        <v>6.0339797535999997</v>
      </c>
      <c r="F125" s="1">
        <f>VLOOKUP(B125,StdInfo!B:E,3,FALSE())</f>
        <v>2.5</v>
      </c>
      <c r="G125" s="1" t="b">
        <f t="shared" si="3"/>
        <v>0</v>
      </c>
      <c r="H125" s="11"/>
    </row>
    <row r="126" spans="1:8" x14ac:dyDescent="0.25">
      <c r="A126" s="1" t="s">
        <v>141</v>
      </c>
      <c r="B126" s="1" t="s">
        <v>26</v>
      </c>
      <c r="C126" s="4">
        <f>VLOOKUP(B126,StdInfo!B:E,4,FALSE())</f>
        <v>828.64049999999997</v>
      </c>
      <c r="D126" s="1">
        <f>VLOOKUP(B126,StdInfo!B:E,2,FALSE())</f>
        <v>0.05</v>
      </c>
      <c r="E126" s="3">
        <f t="shared" si="2"/>
        <v>6.0339797535999997</v>
      </c>
      <c r="F126" s="1">
        <f>VLOOKUP(B126,StdInfo!B:E,3,FALSE())</f>
        <v>2.5</v>
      </c>
      <c r="G126" s="1" t="b">
        <f t="shared" si="3"/>
        <v>0</v>
      </c>
      <c r="H126" s="11"/>
    </row>
    <row r="127" spans="1:8" x14ac:dyDescent="0.25">
      <c r="A127" s="1" t="s">
        <v>142</v>
      </c>
      <c r="B127" s="1" t="s">
        <v>26</v>
      </c>
      <c r="C127" s="4">
        <f>VLOOKUP(B127,StdInfo!B:E,4,FALSE())</f>
        <v>828.64049999999997</v>
      </c>
      <c r="D127" s="1">
        <f>VLOOKUP(B127,StdInfo!B:E,2,FALSE())</f>
        <v>0.05</v>
      </c>
      <c r="E127" s="3">
        <f t="shared" si="2"/>
        <v>6.0339797535999997</v>
      </c>
      <c r="F127" s="1">
        <f>VLOOKUP(B127,StdInfo!B:E,3,FALSE())</f>
        <v>2.5</v>
      </c>
      <c r="G127" s="1" t="b">
        <f t="shared" si="3"/>
        <v>0</v>
      </c>
      <c r="H127" s="11"/>
    </row>
    <row r="128" spans="1:8" x14ac:dyDescent="0.25">
      <c r="A128" s="1" t="s">
        <v>143</v>
      </c>
      <c r="B128" s="1" t="s">
        <v>26</v>
      </c>
      <c r="C128" s="4">
        <f>VLOOKUP(B128,StdInfo!B:E,4,FALSE())</f>
        <v>828.64049999999997</v>
      </c>
      <c r="D128" s="1">
        <f>VLOOKUP(B128,StdInfo!B:E,2,FALSE())</f>
        <v>0.05</v>
      </c>
      <c r="E128" s="3">
        <f t="shared" si="2"/>
        <v>6.0339797535999997</v>
      </c>
      <c r="F128" s="1">
        <f>VLOOKUP(B128,StdInfo!B:E,3,FALSE())</f>
        <v>2.5</v>
      </c>
      <c r="G128" s="1" t="b">
        <f t="shared" si="3"/>
        <v>0</v>
      </c>
      <c r="H128" s="11"/>
    </row>
    <row r="129" spans="1:1024" x14ac:dyDescent="0.25">
      <c r="A129" s="1" t="s">
        <v>144</v>
      </c>
      <c r="B129" s="1" t="s">
        <v>13</v>
      </c>
      <c r="C129" s="4">
        <f>VLOOKUP(B129,StdInfo!B:E,4,FALSE())</f>
        <v>778.62480000000005</v>
      </c>
      <c r="D129" s="1">
        <f>VLOOKUP(B129,StdInfo!B:E,2,FALSE())</f>
        <v>0.15</v>
      </c>
      <c r="E129" s="3">
        <f t="shared" si="2"/>
        <v>9.6323672197499999</v>
      </c>
      <c r="F129" s="1">
        <f>VLOOKUP(B129,StdInfo!B:E,3,FALSE())</f>
        <v>2.5</v>
      </c>
      <c r="G129" s="1" t="b">
        <f t="shared" si="3"/>
        <v>1</v>
      </c>
      <c r="H129" s="11"/>
    </row>
    <row r="130" spans="1:1024" x14ac:dyDescent="0.25">
      <c r="A130" s="1" t="s">
        <v>145</v>
      </c>
      <c r="B130" s="1" t="s">
        <v>17</v>
      </c>
      <c r="C130" s="4">
        <f>VLOOKUP(B130,StdInfo!B:E,4,FALSE())</f>
        <v>802.62480000000005</v>
      </c>
      <c r="D130" s="1">
        <f>VLOOKUP(B130,StdInfo!B:E,2,FALSE())</f>
        <v>0.1</v>
      </c>
      <c r="E130" s="3">
        <f t="shared" ref="E130:E193" si="4">ROUND(D130/C130*100000*F130/2.5,10)/IF(G130=TRUE(),2,1)</f>
        <v>12.459121622</v>
      </c>
      <c r="F130" s="1">
        <f>VLOOKUP(B130,StdInfo!B:E,3,FALSE())</f>
        <v>2.5</v>
      </c>
      <c r="G130" s="1" t="b">
        <f t="shared" ref="G130:G193" si="5">MID(A130,4,4)=MID(A130,9,4)</f>
        <v>0</v>
      </c>
      <c r="H130" s="11"/>
    </row>
    <row r="131" spans="1:1024" x14ac:dyDescent="0.25">
      <c r="A131" s="1" t="s">
        <v>146</v>
      </c>
      <c r="B131" s="1" t="s">
        <v>17</v>
      </c>
      <c r="C131" s="4">
        <f>VLOOKUP(B131,StdInfo!B:E,4,FALSE())</f>
        <v>802.62480000000005</v>
      </c>
      <c r="D131" s="1">
        <f>VLOOKUP(B131,StdInfo!B:E,2,FALSE())</f>
        <v>0.1</v>
      </c>
      <c r="E131" s="3">
        <f t="shared" si="4"/>
        <v>12.459121622</v>
      </c>
      <c r="F131" s="1">
        <f>VLOOKUP(B131,StdInfo!B:E,3,FALSE())</f>
        <v>2.5</v>
      </c>
      <c r="G131" s="1" t="b">
        <f t="shared" si="5"/>
        <v>0</v>
      </c>
      <c r="H131" s="11"/>
    </row>
    <row r="132" spans="1:1024" x14ac:dyDescent="0.25">
      <c r="A132" s="5" t="s">
        <v>147</v>
      </c>
      <c r="B132" s="5" t="s">
        <v>17</v>
      </c>
      <c r="C132" s="4">
        <f>VLOOKUP(B132,StdInfo!B:E,4,FALSE())</f>
        <v>802.62480000000005</v>
      </c>
      <c r="D132" s="1">
        <f>VLOOKUP(B132,StdInfo!B:E,2,FALSE())</f>
        <v>0.1</v>
      </c>
      <c r="E132" s="3">
        <f t="shared" si="4"/>
        <v>12.459121622</v>
      </c>
      <c r="F132" s="1">
        <f>VLOOKUP(B132,StdInfo!B:E,3,FALSE())</f>
        <v>2.5</v>
      </c>
      <c r="G132" s="1" t="b">
        <f t="shared" si="5"/>
        <v>0</v>
      </c>
      <c r="H132" s="11"/>
    </row>
    <row r="133" spans="1:1024" x14ac:dyDescent="0.25">
      <c r="A133" s="1" t="s">
        <v>148</v>
      </c>
      <c r="B133" s="1" t="s">
        <v>17</v>
      </c>
      <c r="C133" s="4">
        <f>VLOOKUP(B133,StdInfo!B:E,4,FALSE())</f>
        <v>802.62480000000005</v>
      </c>
      <c r="D133" s="1">
        <f>VLOOKUP(B133,StdInfo!B:E,2,FALSE())</f>
        <v>0.1</v>
      </c>
      <c r="E133" s="3">
        <f t="shared" si="4"/>
        <v>12.459121622</v>
      </c>
      <c r="F133" s="1">
        <f>VLOOKUP(B133,StdInfo!B:E,3,FALSE())</f>
        <v>2.5</v>
      </c>
      <c r="G133" s="1" t="b">
        <f t="shared" si="5"/>
        <v>0</v>
      </c>
      <c r="H133" s="11"/>
    </row>
    <row r="134" spans="1:1024" x14ac:dyDescent="0.25">
      <c r="A134" s="1" t="s">
        <v>149</v>
      </c>
      <c r="B134" s="1" t="s">
        <v>17</v>
      </c>
      <c r="C134" s="4">
        <f>VLOOKUP(B134,StdInfo!B:E,4,FALSE())</f>
        <v>802.62480000000005</v>
      </c>
      <c r="D134" s="1">
        <f>VLOOKUP(B134,StdInfo!B:E,2,FALSE())</f>
        <v>0.1</v>
      </c>
      <c r="E134" s="3">
        <f t="shared" si="4"/>
        <v>12.459121622</v>
      </c>
      <c r="F134" s="1">
        <f>VLOOKUP(B134,StdInfo!B:E,3,FALSE())</f>
        <v>2.5</v>
      </c>
      <c r="G134" s="1" t="b">
        <f t="shared" si="5"/>
        <v>0</v>
      </c>
      <c r="H134" s="11"/>
    </row>
    <row r="135" spans="1:1024" x14ac:dyDescent="0.25">
      <c r="A135" s="1" t="s">
        <v>150</v>
      </c>
      <c r="B135" s="1" t="s">
        <v>26</v>
      </c>
      <c r="C135" s="4">
        <f>VLOOKUP(B135,StdInfo!B:E,4,FALSE())</f>
        <v>828.64049999999997</v>
      </c>
      <c r="D135" s="1">
        <f>VLOOKUP(B135,StdInfo!B:E,2,FALSE())</f>
        <v>0.05</v>
      </c>
      <c r="E135" s="3">
        <f t="shared" si="4"/>
        <v>6.0339797535999997</v>
      </c>
      <c r="F135" s="1">
        <f>VLOOKUP(B135,StdInfo!B:E,3,FALSE())</f>
        <v>2.5</v>
      </c>
      <c r="G135" s="1" t="b">
        <f t="shared" si="5"/>
        <v>0</v>
      </c>
      <c r="H135" s="11"/>
    </row>
    <row r="136" spans="1:1024" x14ac:dyDescent="0.25">
      <c r="A136" s="1" t="s">
        <v>151</v>
      </c>
      <c r="B136" s="1" t="s">
        <v>26</v>
      </c>
      <c r="C136" s="4">
        <f>VLOOKUP(B136,StdInfo!B:E,4,FALSE())</f>
        <v>828.64049999999997</v>
      </c>
      <c r="D136" s="1">
        <f>VLOOKUP(B136,StdInfo!B:E,2,FALSE())</f>
        <v>0.05</v>
      </c>
      <c r="E136" s="3">
        <f t="shared" si="4"/>
        <v>6.0339797535999997</v>
      </c>
      <c r="F136" s="1">
        <f>VLOOKUP(B136,StdInfo!B:E,3,FALSE())</f>
        <v>2.5</v>
      </c>
      <c r="G136" s="1" t="b">
        <f t="shared" si="5"/>
        <v>0</v>
      </c>
      <c r="H136" s="11"/>
    </row>
    <row r="137" spans="1:1024" x14ac:dyDescent="0.25">
      <c r="A137" s="1" t="s">
        <v>152</v>
      </c>
      <c r="B137" s="1" t="s">
        <v>26</v>
      </c>
      <c r="C137" s="4">
        <f>VLOOKUP(B137,StdInfo!B:E,4,FALSE())</f>
        <v>828.64049999999997</v>
      </c>
      <c r="D137" s="1">
        <f>VLOOKUP(B137,StdInfo!B:E,2,FALSE())</f>
        <v>0.05</v>
      </c>
      <c r="E137" s="3">
        <f t="shared" si="4"/>
        <v>6.0339797535999997</v>
      </c>
      <c r="F137" s="1">
        <f>VLOOKUP(B137,StdInfo!B:E,3,FALSE())</f>
        <v>2.5</v>
      </c>
      <c r="G137" s="1" t="b">
        <f t="shared" si="5"/>
        <v>0</v>
      </c>
      <c r="H137" s="11"/>
    </row>
    <row r="138" spans="1:1024" x14ac:dyDescent="0.25">
      <c r="A138" s="1" t="s">
        <v>153</v>
      </c>
      <c r="B138" s="1" t="s">
        <v>26</v>
      </c>
      <c r="C138" s="4">
        <f>VLOOKUP(B138,StdInfo!B:E,4,FALSE())</f>
        <v>828.64049999999997</v>
      </c>
      <c r="D138" s="1">
        <f>VLOOKUP(B138,StdInfo!B:E,2,FALSE())</f>
        <v>0.05</v>
      </c>
      <c r="E138" s="3">
        <f t="shared" si="4"/>
        <v>6.0339797535999997</v>
      </c>
      <c r="F138" s="1">
        <f>VLOOKUP(B138,StdInfo!B:E,3,FALSE())</f>
        <v>2.5</v>
      </c>
      <c r="G138" s="1" t="b">
        <f t="shared" si="5"/>
        <v>0</v>
      </c>
      <c r="H138" s="11"/>
    </row>
    <row r="139" spans="1:1024" x14ac:dyDescent="0.25">
      <c r="A139" s="1" t="s">
        <v>154</v>
      </c>
      <c r="B139" s="1" t="s">
        <v>26</v>
      </c>
      <c r="C139" s="4">
        <f>VLOOKUP(B139,StdInfo!B:E,4,FALSE())</f>
        <v>828.64049999999997</v>
      </c>
      <c r="D139" s="1">
        <f>VLOOKUP(B139,StdInfo!B:E,2,FALSE())</f>
        <v>0.05</v>
      </c>
      <c r="E139" s="3">
        <f t="shared" si="4"/>
        <v>6.0339797535999997</v>
      </c>
      <c r="F139" s="1">
        <f>VLOOKUP(B139,StdInfo!B:E,3,FALSE())</f>
        <v>2.5</v>
      </c>
      <c r="G139" s="1" t="b">
        <f t="shared" si="5"/>
        <v>0</v>
      </c>
      <c r="H139" s="11"/>
    </row>
    <row r="140" spans="1:1024" x14ac:dyDescent="0.25">
      <c r="A140" s="1" t="s">
        <v>155</v>
      </c>
      <c r="B140" s="1" t="s">
        <v>26</v>
      </c>
      <c r="C140" s="4">
        <f>VLOOKUP(B140,StdInfo!B:E,4,FALSE())</f>
        <v>828.64049999999997</v>
      </c>
      <c r="D140" s="1">
        <f>VLOOKUP(B140,StdInfo!B:E,2,FALSE())</f>
        <v>0.05</v>
      </c>
      <c r="E140" s="3">
        <f t="shared" si="4"/>
        <v>6.0339797535999997</v>
      </c>
      <c r="F140" s="1">
        <f>VLOOKUP(B140,StdInfo!B:E,3,FALSE())</f>
        <v>2.5</v>
      </c>
      <c r="G140" s="1" t="b">
        <f t="shared" si="5"/>
        <v>0</v>
      </c>
      <c r="H140" s="11"/>
    </row>
    <row r="141" spans="1:1024" x14ac:dyDescent="0.25">
      <c r="A141" s="1" t="s">
        <v>156</v>
      </c>
      <c r="B141" s="1" t="s">
        <v>26</v>
      </c>
      <c r="C141" s="4">
        <f>VLOOKUP(B141,StdInfo!B:E,4,FALSE())</f>
        <v>828.64049999999997</v>
      </c>
      <c r="D141" s="1">
        <f>VLOOKUP(B141,StdInfo!B:E,2,FALSE())</f>
        <v>0.05</v>
      </c>
      <c r="E141" s="3">
        <f t="shared" si="4"/>
        <v>6.0339797535999997</v>
      </c>
      <c r="F141" s="1">
        <f>VLOOKUP(B141,StdInfo!B:E,3,FALSE())</f>
        <v>2.5</v>
      </c>
      <c r="G141" s="1" t="b">
        <f t="shared" si="5"/>
        <v>0</v>
      </c>
      <c r="H141" s="11"/>
    </row>
    <row r="142" spans="1:1024" s="1" customFormat="1" x14ac:dyDescent="0.25">
      <c r="A142" s="6" t="s">
        <v>157</v>
      </c>
      <c r="B142" s="1" t="s">
        <v>13</v>
      </c>
      <c r="C142" s="4">
        <f>VLOOKUP(B142,StdInfo!B:E,4,FALSE())</f>
        <v>778.62480000000005</v>
      </c>
      <c r="D142" s="1">
        <f>VLOOKUP(B142,StdInfo!B:E,2,FALSE())</f>
        <v>0.15</v>
      </c>
      <c r="E142" s="3">
        <f t="shared" si="4"/>
        <v>19.2647344395</v>
      </c>
      <c r="F142" s="1">
        <f>VLOOKUP(B142,StdInfo!B:E,3,FALSE())</f>
        <v>2.5</v>
      </c>
      <c r="G142" s="1" t="b">
        <f t="shared" si="5"/>
        <v>0</v>
      </c>
      <c r="H142" s="11"/>
      <c r="AMJ142"/>
    </row>
    <row r="143" spans="1:1024" s="1" customFormat="1" x14ac:dyDescent="0.25">
      <c r="A143" s="7" t="s">
        <v>158</v>
      </c>
      <c r="B143" s="1" t="s">
        <v>13</v>
      </c>
      <c r="C143" s="4">
        <f>VLOOKUP(B143,StdInfo!B:E,4,FALSE())</f>
        <v>778.62480000000005</v>
      </c>
      <c r="D143" s="1">
        <f>VLOOKUP(B143,StdInfo!B:E,2,FALSE())</f>
        <v>0.15</v>
      </c>
      <c r="E143" s="3">
        <f t="shared" si="4"/>
        <v>19.2647344395</v>
      </c>
      <c r="F143" s="1">
        <f>VLOOKUP(B143,StdInfo!B:E,3,FALSE())</f>
        <v>2.5</v>
      </c>
      <c r="G143" s="1" t="b">
        <f t="shared" si="5"/>
        <v>0</v>
      </c>
      <c r="H143" s="11"/>
      <c r="AMJ143"/>
    </row>
    <row r="144" spans="1:1024" s="1" customFormat="1" x14ac:dyDescent="0.25">
      <c r="A144" s="7" t="s">
        <v>159</v>
      </c>
      <c r="B144" s="1" t="s">
        <v>13</v>
      </c>
      <c r="C144" s="4">
        <f>VLOOKUP(B144,StdInfo!B:E,4,FALSE())</f>
        <v>778.62480000000005</v>
      </c>
      <c r="D144" s="1">
        <f>VLOOKUP(B144,StdInfo!B:E,2,FALSE())</f>
        <v>0.15</v>
      </c>
      <c r="E144" s="3">
        <f t="shared" si="4"/>
        <v>19.2647344395</v>
      </c>
      <c r="F144" s="1">
        <f>VLOOKUP(B144,StdInfo!B:E,3,FALSE())</f>
        <v>2.5</v>
      </c>
      <c r="G144" s="1" t="b">
        <f t="shared" si="5"/>
        <v>0</v>
      </c>
      <c r="H144" s="11"/>
      <c r="AMJ144"/>
    </row>
    <row r="145" spans="1:1024" s="1" customFormat="1" x14ac:dyDescent="0.25">
      <c r="A145" s="7" t="s">
        <v>160</v>
      </c>
      <c r="B145" s="1" t="s">
        <v>13</v>
      </c>
      <c r="C145" s="4">
        <f>VLOOKUP(B145,StdInfo!B:E,4,FALSE())</f>
        <v>778.62480000000005</v>
      </c>
      <c r="D145" s="1">
        <f>VLOOKUP(B145,StdInfo!B:E,2,FALSE())</f>
        <v>0.15</v>
      </c>
      <c r="E145" s="3">
        <f t="shared" si="4"/>
        <v>19.2647344395</v>
      </c>
      <c r="F145" s="1">
        <f>VLOOKUP(B145,StdInfo!B:E,3,FALSE())</f>
        <v>2.5</v>
      </c>
      <c r="G145" s="1" t="b">
        <f t="shared" si="5"/>
        <v>0</v>
      </c>
      <c r="H145" s="11"/>
      <c r="AMJ145"/>
    </row>
    <row r="146" spans="1:1024" s="1" customFormat="1" x14ac:dyDescent="0.25">
      <c r="A146" s="7" t="s">
        <v>161</v>
      </c>
      <c r="B146" s="1" t="s">
        <v>13</v>
      </c>
      <c r="C146" s="4">
        <f>VLOOKUP(B146,StdInfo!B:E,4,FALSE())</f>
        <v>778.62480000000005</v>
      </c>
      <c r="D146" s="1">
        <f>VLOOKUP(B146,StdInfo!B:E,2,FALSE())</f>
        <v>0.15</v>
      </c>
      <c r="E146" s="3">
        <f t="shared" si="4"/>
        <v>19.2647344395</v>
      </c>
      <c r="F146" s="1">
        <f>VLOOKUP(B146,StdInfo!B:E,3,FALSE())</f>
        <v>2.5</v>
      </c>
      <c r="G146" s="1" t="b">
        <f t="shared" si="5"/>
        <v>0</v>
      </c>
      <c r="H146" s="11"/>
      <c r="AMJ146"/>
    </row>
    <row r="147" spans="1:1024" s="1" customFormat="1" x14ac:dyDescent="0.25">
      <c r="A147" s="1" t="s">
        <v>162</v>
      </c>
      <c r="B147" s="1" t="s">
        <v>10</v>
      </c>
      <c r="C147" s="4">
        <f>VLOOKUP(B147,StdInfo!B:E,4,FALSE())</f>
        <v>750.59349999999995</v>
      </c>
      <c r="D147" s="1">
        <f>VLOOKUP(B147,StdInfo!B:E,2,FALSE())</f>
        <v>0.1</v>
      </c>
      <c r="E147" s="3">
        <f t="shared" si="4"/>
        <v>13.3227905651</v>
      </c>
      <c r="F147" s="1">
        <f>VLOOKUP(B147,StdInfo!B:E,3,FALSE())</f>
        <v>2.5</v>
      </c>
      <c r="G147" s="1" t="b">
        <f t="shared" si="5"/>
        <v>0</v>
      </c>
      <c r="H147" s="11"/>
      <c r="AMJ147"/>
    </row>
    <row r="148" spans="1:1024" s="1" customFormat="1" x14ac:dyDescent="0.25">
      <c r="A148" s="1" t="s">
        <v>163</v>
      </c>
      <c r="B148" s="1" t="s">
        <v>13</v>
      </c>
      <c r="C148" s="4">
        <f>VLOOKUP(B148,StdInfo!B:E,4,FALSE())</f>
        <v>778.62480000000005</v>
      </c>
      <c r="D148" s="1">
        <f>VLOOKUP(B148,StdInfo!B:E,2,FALSE())</f>
        <v>0.15</v>
      </c>
      <c r="E148" s="3">
        <f t="shared" si="4"/>
        <v>19.2647344395</v>
      </c>
      <c r="F148" s="1">
        <f>VLOOKUP(B148,StdInfo!B:E,3,FALSE())</f>
        <v>2.5</v>
      </c>
      <c r="G148" s="1" t="b">
        <f t="shared" si="5"/>
        <v>0</v>
      </c>
      <c r="H148" s="11"/>
      <c r="AMJ148"/>
    </row>
    <row r="149" spans="1:1024" s="1" customFormat="1" x14ac:dyDescent="0.25">
      <c r="A149" s="1" t="s">
        <v>164</v>
      </c>
      <c r="B149" s="1" t="s">
        <v>13</v>
      </c>
      <c r="C149" s="4">
        <f>VLOOKUP(B149,StdInfo!B:E,4,FALSE())</f>
        <v>778.62480000000005</v>
      </c>
      <c r="D149" s="1">
        <f>VLOOKUP(B149,StdInfo!B:E,2,FALSE())</f>
        <v>0.15</v>
      </c>
      <c r="E149" s="3">
        <f t="shared" si="4"/>
        <v>19.2647344395</v>
      </c>
      <c r="F149" s="1">
        <f>VLOOKUP(B149,StdInfo!B:E,3,FALSE())</f>
        <v>2.5</v>
      </c>
      <c r="G149" s="1" t="b">
        <f t="shared" si="5"/>
        <v>0</v>
      </c>
      <c r="H149" s="11"/>
      <c r="AMJ149"/>
    </row>
    <row r="150" spans="1:1024" s="1" customFormat="1" x14ac:dyDescent="0.25">
      <c r="A150" s="1" t="s">
        <v>165</v>
      </c>
      <c r="B150" s="1" t="s">
        <v>17</v>
      </c>
      <c r="C150" s="4">
        <f>VLOOKUP(B150,StdInfo!B:E,4,FALSE())</f>
        <v>802.62480000000005</v>
      </c>
      <c r="D150" s="1">
        <f>VLOOKUP(B150,StdInfo!B:E,2,FALSE())</f>
        <v>0.1</v>
      </c>
      <c r="E150" s="3">
        <f t="shared" si="4"/>
        <v>12.459121622</v>
      </c>
      <c r="F150" s="1">
        <f>VLOOKUP(B150,StdInfo!B:E,3,FALSE())</f>
        <v>2.5</v>
      </c>
      <c r="G150" s="1" t="b">
        <f t="shared" si="5"/>
        <v>0</v>
      </c>
      <c r="H150" s="11"/>
      <c r="AMJ150"/>
    </row>
    <row r="151" spans="1:1024" x14ac:dyDescent="0.25">
      <c r="A151" s="1" t="s">
        <v>166</v>
      </c>
      <c r="B151" s="1" t="s">
        <v>8</v>
      </c>
      <c r="C151" s="4">
        <f>VLOOKUP(B151,StdInfo!B:E,4,FALSE())</f>
        <v>722.56219999999996</v>
      </c>
      <c r="D151" s="1">
        <f>VLOOKUP(B151,StdInfo!B:E,2,FALSE())</f>
        <v>0.05</v>
      </c>
      <c r="E151" s="3">
        <f t="shared" si="4"/>
        <v>6.9198194978999998</v>
      </c>
      <c r="F151" s="1">
        <f>VLOOKUP(B151,StdInfo!B:E,3,FALSE())</f>
        <v>2.5</v>
      </c>
      <c r="G151" s="1" t="b">
        <f t="shared" si="5"/>
        <v>0</v>
      </c>
      <c r="H151" s="11"/>
    </row>
    <row r="152" spans="1:1024" x14ac:dyDescent="0.25">
      <c r="A152" s="1" t="s">
        <v>167</v>
      </c>
      <c r="B152" s="1" t="s">
        <v>8</v>
      </c>
      <c r="C152" s="4">
        <f>VLOOKUP(B152,StdInfo!B:E,4,FALSE())</f>
        <v>722.56219999999996</v>
      </c>
      <c r="D152" s="1">
        <f>VLOOKUP(B152,StdInfo!B:E,2,FALSE())</f>
        <v>0.05</v>
      </c>
      <c r="E152" s="3">
        <f t="shared" si="4"/>
        <v>6.9198194978999998</v>
      </c>
      <c r="F152" s="1">
        <f>VLOOKUP(B152,StdInfo!B:E,3,FALSE())</f>
        <v>2.5</v>
      </c>
      <c r="G152" s="1" t="b">
        <f t="shared" si="5"/>
        <v>0</v>
      </c>
      <c r="H152" s="11"/>
    </row>
    <row r="153" spans="1:1024" x14ac:dyDescent="0.25">
      <c r="A153" s="1" t="s">
        <v>168</v>
      </c>
      <c r="B153" s="1" t="s">
        <v>8</v>
      </c>
      <c r="C153" s="4">
        <f>VLOOKUP(B153,StdInfo!B:E,4,FALSE())</f>
        <v>722.56219999999996</v>
      </c>
      <c r="D153" s="1">
        <f>VLOOKUP(B153,StdInfo!B:E,2,FALSE())</f>
        <v>0.05</v>
      </c>
      <c r="E153" s="3">
        <f t="shared" si="4"/>
        <v>6.9198194978999998</v>
      </c>
      <c r="F153" s="1">
        <f>VLOOKUP(B153,StdInfo!B:E,3,FALSE())</f>
        <v>2.5</v>
      </c>
      <c r="G153" s="1" t="b">
        <f t="shared" si="5"/>
        <v>0</v>
      </c>
      <c r="H153" s="11"/>
    </row>
    <row r="154" spans="1:1024" x14ac:dyDescent="0.25">
      <c r="A154" s="1" t="s">
        <v>169</v>
      </c>
      <c r="B154" s="1" t="s">
        <v>13</v>
      </c>
      <c r="C154" s="4">
        <f>VLOOKUP(B154,StdInfo!B:E,4,FALSE())</f>
        <v>778.62480000000005</v>
      </c>
      <c r="D154" s="1">
        <f>VLOOKUP(B154,StdInfo!B:E,2,FALSE())</f>
        <v>0.15</v>
      </c>
      <c r="E154" s="3">
        <f t="shared" si="4"/>
        <v>19.2647344395</v>
      </c>
      <c r="F154" s="1">
        <f>VLOOKUP(B154,StdInfo!B:E,3,FALSE())</f>
        <v>2.5</v>
      </c>
      <c r="G154" s="1" t="b">
        <f t="shared" si="5"/>
        <v>0</v>
      </c>
      <c r="H154" s="11"/>
    </row>
    <row r="155" spans="1:1024" x14ac:dyDescent="0.25">
      <c r="A155" s="1" t="s">
        <v>170</v>
      </c>
      <c r="B155" s="1" t="s">
        <v>13</v>
      </c>
      <c r="C155" s="4">
        <f>VLOOKUP(B155,StdInfo!B:E,4,FALSE())</f>
        <v>778.62480000000005</v>
      </c>
      <c r="D155" s="1">
        <f>VLOOKUP(B155,StdInfo!B:E,2,FALSE())</f>
        <v>0.15</v>
      </c>
      <c r="E155" s="3">
        <f t="shared" si="4"/>
        <v>19.2647344395</v>
      </c>
      <c r="F155" s="1">
        <f>VLOOKUP(B155,StdInfo!B:E,3,FALSE())</f>
        <v>2.5</v>
      </c>
      <c r="G155" s="1" t="b">
        <f t="shared" si="5"/>
        <v>0</v>
      </c>
      <c r="H155" s="11"/>
    </row>
    <row r="156" spans="1:1024" x14ac:dyDescent="0.25">
      <c r="A156" s="1" t="s">
        <v>171</v>
      </c>
      <c r="B156" s="1" t="s">
        <v>10</v>
      </c>
      <c r="C156" s="4">
        <f>VLOOKUP(B156,StdInfo!B:E,4,FALSE())</f>
        <v>750.59349999999995</v>
      </c>
      <c r="D156" s="1">
        <f>VLOOKUP(B156,StdInfo!B:E,2,FALSE())</f>
        <v>0.1</v>
      </c>
      <c r="E156" s="3">
        <f t="shared" si="4"/>
        <v>13.3227905651</v>
      </c>
      <c r="F156" s="1">
        <f>VLOOKUP(B156,StdInfo!B:E,3,FALSE())</f>
        <v>2.5</v>
      </c>
      <c r="G156" s="1" t="b">
        <f t="shared" si="5"/>
        <v>0</v>
      </c>
      <c r="H156" s="11"/>
    </row>
    <row r="157" spans="1:1024" x14ac:dyDescent="0.25">
      <c r="A157" s="1" t="s">
        <v>172</v>
      </c>
      <c r="B157" s="1" t="s">
        <v>13</v>
      </c>
      <c r="C157" s="4">
        <f>VLOOKUP(B157,StdInfo!B:E,4,FALSE())</f>
        <v>778.62480000000005</v>
      </c>
      <c r="D157" s="1">
        <f>VLOOKUP(B157,StdInfo!B:E,2,FALSE())</f>
        <v>0.15</v>
      </c>
      <c r="E157" s="3">
        <f t="shared" si="4"/>
        <v>19.2647344395</v>
      </c>
      <c r="F157" s="1">
        <f>VLOOKUP(B157,StdInfo!B:E,3,FALSE())</f>
        <v>2.5</v>
      </c>
      <c r="G157" s="1" t="b">
        <f t="shared" si="5"/>
        <v>0</v>
      </c>
      <c r="H157" s="11"/>
    </row>
    <row r="158" spans="1:1024" x14ac:dyDescent="0.25">
      <c r="A158" s="1" t="s">
        <v>173</v>
      </c>
      <c r="B158" s="1" t="s">
        <v>13</v>
      </c>
      <c r="C158" s="4">
        <f>VLOOKUP(B158,StdInfo!B:E,4,FALSE())</f>
        <v>778.62480000000005</v>
      </c>
      <c r="D158" s="1">
        <f>VLOOKUP(B158,StdInfo!B:E,2,FALSE())</f>
        <v>0.15</v>
      </c>
      <c r="E158" s="3">
        <f t="shared" si="4"/>
        <v>19.2647344395</v>
      </c>
      <c r="F158" s="1">
        <f>VLOOKUP(B158,StdInfo!B:E,3,FALSE())</f>
        <v>2.5</v>
      </c>
      <c r="G158" s="1" t="b">
        <f t="shared" si="5"/>
        <v>0</v>
      </c>
      <c r="H158" s="11"/>
    </row>
    <row r="159" spans="1:1024" x14ac:dyDescent="0.25">
      <c r="A159" s="1" t="s">
        <v>174</v>
      </c>
      <c r="B159" s="1" t="s">
        <v>13</v>
      </c>
      <c r="C159" s="4">
        <f>VLOOKUP(B159,StdInfo!B:E,4,FALSE())</f>
        <v>778.62480000000005</v>
      </c>
      <c r="D159" s="1">
        <f>VLOOKUP(B159,StdInfo!B:E,2,FALSE())</f>
        <v>0.15</v>
      </c>
      <c r="E159" s="3">
        <f t="shared" si="4"/>
        <v>19.2647344395</v>
      </c>
      <c r="F159" s="1">
        <f>VLOOKUP(B159,StdInfo!B:E,3,FALSE())</f>
        <v>2.5</v>
      </c>
      <c r="G159" s="1" t="b">
        <f t="shared" si="5"/>
        <v>0</v>
      </c>
      <c r="H159" s="11"/>
    </row>
    <row r="160" spans="1:1024" x14ac:dyDescent="0.25">
      <c r="A160" s="1" t="s">
        <v>175</v>
      </c>
      <c r="B160" s="1" t="s">
        <v>13</v>
      </c>
      <c r="C160" s="4">
        <f>VLOOKUP(B160,StdInfo!B:E,4,FALSE())</f>
        <v>778.62480000000005</v>
      </c>
      <c r="D160" s="1">
        <f>VLOOKUP(B160,StdInfo!B:E,2,FALSE())</f>
        <v>0.15</v>
      </c>
      <c r="E160" s="3">
        <f t="shared" si="4"/>
        <v>19.2647344395</v>
      </c>
      <c r="F160" s="1">
        <f>VLOOKUP(B160,StdInfo!B:E,3,FALSE())</f>
        <v>2.5</v>
      </c>
      <c r="G160" s="1" t="b">
        <f t="shared" si="5"/>
        <v>0</v>
      </c>
      <c r="H160" s="11"/>
    </row>
    <row r="161" spans="1:8" x14ac:dyDescent="0.25">
      <c r="A161" s="1" t="s">
        <v>176</v>
      </c>
      <c r="B161" s="1" t="s">
        <v>177</v>
      </c>
      <c r="C161" s="4">
        <f>VLOOKUP(B161,StdInfo!B:E,4,FALSE())</f>
        <v>680.51530000000002</v>
      </c>
      <c r="D161" s="1">
        <f>VLOOKUP(B161,StdInfo!B:E,2,FALSE())</f>
        <v>2.5000000000000001E-2</v>
      </c>
      <c r="E161" s="3">
        <f t="shared" si="4"/>
        <v>1.8368433450499999</v>
      </c>
      <c r="F161" s="1">
        <f>VLOOKUP(B161,StdInfo!B:E,3,FALSE())</f>
        <v>2.5</v>
      </c>
      <c r="G161" s="1" t="b">
        <f t="shared" si="5"/>
        <v>1</v>
      </c>
      <c r="H161" s="11"/>
    </row>
    <row r="162" spans="1:8" x14ac:dyDescent="0.25">
      <c r="A162" s="1" t="s">
        <v>178</v>
      </c>
      <c r="B162" s="1" t="s">
        <v>177</v>
      </c>
      <c r="C162" s="4">
        <f>VLOOKUP(B162,StdInfo!B:E,4,FALSE())</f>
        <v>680.51530000000002</v>
      </c>
      <c r="D162" s="1">
        <f>VLOOKUP(B162,StdInfo!B:E,2,FALSE())</f>
        <v>2.5000000000000001E-2</v>
      </c>
      <c r="E162" s="3">
        <f t="shared" si="4"/>
        <v>3.6736866900999998</v>
      </c>
      <c r="F162" s="1">
        <f>VLOOKUP(B162,StdInfo!B:E,3,FALSE())</f>
        <v>2.5</v>
      </c>
      <c r="G162" s="1" t="b">
        <f t="shared" si="5"/>
        <v>0</v>
      </c>
      <c r="H162" s="11"/>
    </row>
    <row r="163" spans="1:8" x14ac:dyDescent="0.25">
      <c r="A163" s="1" t="s">
        <v>179</v>
      </c>
      <c r="B163" s="1" t="s">
        <v>180</v>
      </c>
      <c r="C163" s="4">
        <f>VLOOKUP(B163,StdInfo!B:E,4,FALSE())</f>
        <v>708.54660000000001</v>
      </c>
      <c r="D163" s="1">
        <f>VLOOKUP(B163,StdInfo!B:E,2,FALSE())</f>
        <v>0.05</v>
      </c>
      <c r="E163" s="3">
        <f t="shared" si="4"/>
        <v>7.0566988819000001</v>
      </c>
      <c r="F163" s="1">
        <f>VLOOKUP(B163,StdInfo!B:E,3,FALSE())</f>
        <v>2.5</v>
      </c>
      <c r="G163" s="1" t="b">
        <f t="shared" si="5"/>
        <v>0</v>
      </c>
      <c r="H163" s="11"/>
    </row>
    <row r="164" spans="1:8" x14ac:dyDescent="0.25">
      <c r="A164" s="1" t="s">
        <v>181</v>
      </c>
      <c r="B164" s="1" t="s">
        <v>180</v>
      </c>
      <c r="C164" s="4">
        <f>VLOOKUP(B164,StdInfo!B:E,4,FALSE())</f>
        <v>708.54660000000001</v>
      </c>
      <c r="D164" s="1">
        <f>VLOOKUP(B164,StdInfo!B:E,2,FALSE())</f>
        <v>0.05</v>
      </c>
      <c r="E164" s="3">
        <f t="shared" si="4"/>
        <v>7.0566988819000001</v>
      </c>
      <c r="F164" s="1">
        <f>VLOOKUP(B164,StdInfo!B:E,3,FALSE())</f>
        <v>2.5</v>
      </c>
      <c r="G164" s="1" t="b">
        <f t="shared" si="5"/>
        <v>0</v>
      </c>
      <c r="H164" s="11"/>
    </row>
    <row r="165" spans="1:8" x14ac:dyDescent="0.25">
      <c r="A165" s="1" t="s">
        <v>182</v>
      </c>
      <c r="B165" s="1" t="s">
        <v>183</v>
      </c>
      <c r="C165" s="4">
        <f>VLOOKUP(B165,StdInfo!B:E,4,FALSE())</f>
        <v>736.5779</v>
      </c>
      <c r="D165" s="1">
        <f>VLOOKUP(B165,StdInfo!B:E,2,FALSE())</f>
        <v>7.4999999999999997E-2</v>
      </c>
      <c r="E165" s="3">
        <f t="shared" si="4"/>
        <v>10.1822224099</v>
      </c>
      <c r="F165" s="1">
        <f>VLOOKUP(B165,StdInfo!B:E,3,FALSE())</f>
        <v>2.5</v>
      </c>
      <c r="G165" s="1" t="b">
        <f t="shared" si="5"/>
        <v>0</v>
      </c>
      <c r="H165" s="11"/>
    </row>
    <row r="166" spans="1:8" x14ac:dyDescent="0.25">
      <c r="A166" s="1" t="s">
        <v>184</v>
      </c>
      <c r="B166" s="1" t="s">
        <v>183</v>
      </c>
      <c r="C166" s="4">
        <f>VLOOKUP(B166,StdInfo!B:E,4,FALSE())</f>
        <v>736.5779</v>
      </c>
      <c r="D166" s="1">
        <f>VLOOKUP(B166,StdInfo!B:E,2,FALSE())</f>
        <v>7.4999999999999997E-2</v>
      </c>
      <c r="E166" s="3">
        <f t="shared" si="4"/>
        <v>10.1822224099</v>
      </c>
      <c r="F166" s="1">
        <f>VLOOKUP(B166,StdInfo!B:E,3,FALSE())</f>
        <v>2.5</v>
      </c>
      <c r="G166" s="1" t="b">
        <f t="shared" si="5"/>
        <v>0</v>
      </c>
      <c r="H166" s="11"/>
    </row>
    <row r="167" spans="1:8" x14ac:dyDescent="0.25">
      <c r="A167" s="1" t="s">
        <v>185</v>
      </c>
      <c r="B167" s="1" t="s">
        <v>183</v>
      </c>
      <c r="C167" s="4">
        <f>VLOOKUP(B167,StdInfo!B:E,4,FALSE())</f>
        <v>736.5779</v>
      </c>
      <c r="D167" s="1">
        <f>VLOOKUP(B167,StdInfo!B:E,2,FALSE())</f>
        <v>7.4999999999999997E-2</v>
      </c>
      <c r="E167" s="3">
        <f t="shared" si="4"/>
        <v>10.1822224099</v>
      </c>
      <c r="F167" s="1">
        <f>VLOOKUP(B167,StdInfo!B:E,3,FALSE())</f>
        <v>2.5</v>
      </c>
      <c r="G167" s="1" t="b">
        <f t="shared" si="5"/>
        <v>0</v>
      </c>
      <c r="H167" s="11"/>
    </row>
    <row r="168" spans="1:8" x14ac:dyDescent="0.25">
      <c r="A168" s="1" t="s">
        <v>186</v>
      </c>
      <c r="B168" s="1" t="s">
        <v>187</v>
      </c>
      <c r="C168" s="4">
        <f>VLOOKUP(B168,StdInfo!B:E,4,FALSE())</f>
        <v>760.5779</v>
      </c>
      <c r="D168" s="1">
        <f>VLOOKUP(B168,StdInfo!B:E,2,FALSE())</f>
        <v>0.05</v>
      </c>
      <c r="E168" s="3">
        <f t="shared" si="4"/>
        <v>6.5739485725</v>
      </c>
      <c r="F168" s="1">
        <f>VLOOKUP(B168,StdInfo!B:E,3,FALSE())</f>
        <v>2.5</v>
      </c>
      <c r="G168" s="1" t="b">
        <f t="shared" si="5"/>
        <v>0</v>
      </c>
      <c r="H168" s="11"/>
    </row>
    <row r="169" spans="1:8" x14ac:dyDescent="0.25">
      <c r="A169" s="1" t="s">
        <v>188</v>
      </c>
      <c r="B169" s="1" t="s">
        <v>187</v>
      </c>
      <c r="C169" s="4">
        <f>VLOOKUP(B169,StdInfo!B:E,4,FALSE())</f>
        <v>760.5779</v>
      </c>
      <c r="D169" s="1">
        <f>VLOOKUP(B169,StdInfo!B:E,2,FALSE())</f>
        <v>0.05</v>
      </c>
      <c r="E169" s="3">
        <f t="shared" si="4"/>
        <v>6.5739485725</v>
      </c>
      <c r="F169" s="1">
        <f>VLOOKUP(B169,StdInfo!B:E,3,FALSE())</f>
        <v>2.5</v>
      </c>
      <c r="G169" s="1" t="b">
        <f t="shared" si="5"/>
        <v>0</v>
      </c>
      <c r="H169" s="11"/>
    </row>
    <row r="170" spans="1:8" x14ac:dyDescent="0.25">
      <c r="A170" s="1" t="s">
        <v>189</v>
      </c>
      <c r="B170" s="1" t="s">
        <v>183</v>
      </c>
      <c r="C170" s="4">
        <f>VLOOKUP(B170,StdInfo!B:E,4,FALSE())</f>
        <v>736.5779</v>
      </c>
      <c r="D170" s="1">
        <f>VLOOKUP(B170,StdInfo!B:E,2,FALSE())</f>
        <v>7.4999999999999997E-2</v>
      </c>
      <c r="E170" s="3">
        <f t="shared" si="4"/>
        <v>10.1822224099</v>
      </c>
      <c r="F170" s="1">
        <f>VLOOKUP(B170,StdInfo!B:E,3,FALSE())</f>
        <v>2.5</v>
      </c>
      <c r="G170" s="1" t="b">
        <f t="shared" si="5"/>
        <v>0</v>
      </c>
      <c r="H170" s="11"/>
    </row>
    <row r="171" spans="1:8" x14ac:dyDescent="0.25">
      <c r="A171" s="1" t="s">
        <v>190</v>
      </c>
      <c r="B171" s="1" t="s">
        <v>187</v>
      </c>
      <c r="C171" s="4">
        <f>VLOOKUP(B171,StdInfo!B:E,4,FALSE())</f>
        <v>760.5779</v>
      </c>
      <c r="D171" s="1">
        <f>VLOOKUP(B171,StdInfo!B:E,2,FALSE())</f>
        <v>0.05</v>
      </c>
      <c r="E171" s="3">
        <f t="shared" si="4"/>
        <v>6.5739485725</v>
      </c>
      <c r="F171" s="1">
        <f>VLOOKUP(B171,StdInfo!B:E,3,FALSE())</f>
        <v>2.5</v>
      </c>
      <c r="G171" s="1" t="b">
        <f t="shared" si="5"/>
        <v>0</v>
      </c>
      <c r="H171" s="11"/>
    </row>
    <row r="172" spans="1:8" x14ac:dyDescent="0.25">
      <c r="A172" s="1" t="s">
        <v>191</v>
      </c>
      <c r="B172" s="1" t="s">
        <v>187</v>
      </c>
      <c r="C172" s="4">
        <f>VLOOKUP(B172,StdInfo!B:E,4,FALSE())</f>
        <v>760.5779</v>
      </c>
      <c r="D172" s="1">
        <f>VLOOKUP(B172,StdInfo!B:E,2,FALSE())</f>
        <v>0.05</v>
      </c>
      <c r="E172" s="3">
        <f t="shared" si="4"/>
        <v>6.5739485725</v>
      </c>
      <c r="F172" s="1">
        <f>VLOOKUP(B172,StdInfo!B:E,3,FALSE())</f>
        <v>2.5</v>
      </c>
      <c r="G172" s="1" t="b">
        <f t="shared" si="5"/>
        <v>0</v>
      </c>
      <c r="H172" s="11"/>
    </row>
    <row r="173" spans="1:8" x14ac:dyDescent="0.25">
      <c r="A173" s="1" t="s">
        <v>192</v>
      </c>
      <c r="B173" s="1" t="s">
        <v>187</v>
      </c>
      <c r="C173" s="4">
        <f>VLOOKUP(B173,StdInfo!B:E,4,FALSE())</f>
        <v>760.5779</v>
      </c>
      <c r="D173" s="1">
        <f>VLOOKUP(B173,StdInfo!B:E,2,FALSE())</f>
        <v>0.05</v>
      </c>
      <c r="E173" s="3">
        <f t="shared" si="4"/>
        <v>6.5739485725</v>
      </c>
      <c r="F173" s="1">
        <f>VLOOKUP(B173,StdInfo!B:E,3,FALSE())</f>
        <v>2.5</v>
      </c>
      <c r="G173" s="1" t="b">
        <f t="shared" si="5"/>
        <v>0</v>
      </c>
      <c r="H173" s="11"/>
    </row>
    <row r="174" spans="1:8" x14ac:dyDescent="0.25">
      <c r="A174" s="1" t="s">
        <v>193</v>
      </c>
      <c r="B174" s="1" t="s">
        <v>187</v>
      </c>
      <c r="C174" s="4">
        <f>VLOOKUP(B174,StdInfo!B:E,4,FALSE())</f>
        <v>760.5779</v>
      </c>
      <c r="D174" s="1">
        <f>VLOOKUP(B174,StdInfo!B:E,2,FALSE())</f>
        <v>0.05</v>
      </c>
      <c r="E174" s="3">
        <f t="shared" si="4"/>
        <v>6.5739485725</v>
      </c>
      <c r="F174" s="1">
        <f>VLOOKUP(B174,StdInfo!B:E,3,FALSE())</f>
        <v>2.5</v>
      </c>
      <c r="G174" s="1" t="b">
        <f t="shared" si="5"/>
        <v>0</v>
      </c>
      <c r="H174" s="11"/>
    </row>
    <row r="175" spans="1:8" x14ac:dyDescent="0.25">
      <c r="A175" s="1" t="s">
        <v>194</v>
      </c>
      <c r="B175" s="1" t="s">
        <v>183</v>
      </c>
      <c r="C175" s="4">
        <f>VLOOKUP(B175,StdInfo!B:E,4,FALSE())</f>
        <v>736.5779</v>
      </c>
      <c r="D175" s="1">
        <f>VLOOKUP(B175,StdInfo!B:E,2,FALSE())</f>
        <v>7.4999999999999997E-2</v>
      </c>
      <c r="E175" s="3">
        <f t="shared" si="4"/>
        <v>10.1822224099</v>
      </c>
      <c r="F175" s="1">
        <f>VLOOKUP(B175,StdInfo!B:E,3,FALSE())</f>
        <v>2.5</v>
      </c>
      <c r="G175" s="1" t="b">
        <f t="shared" si="5"/>
        <v>0</v>
      </c>
      <c r="H175" s="11"/>
    </row>
    <row r="176" spans="1:8" x14ac:dyDescent="0.25">
      <c r="A176" s="1" t="s">
        <v>195</v>
      </c>
      <c r="B176" s="1" t="s">
        <v>187</v>
      </c>
      <c r="C176" s="4">
        <f>VLOOKUP(B176,StdInfo!B:E,4,FALSE())</f>
        <v>760.5779</v>
      </c>
      <c r="D176" s="1">
        <f>VLOOKUP(B176,StdInfo!B:E,2,FALSE())</f>
        <v>0.05</v>
      </c>
      <c r="E176" s="3">
        <f t="shared" si="4"/>
        <v>6.5739485725</v>
      </c>
      <c r="F176" s="1">
        <f>VLOOKUP(B176,StdInfo!B:E,3,FALSE())</f>
        <v>2.5</v>
      </c>
      <c r="G176" s="1" t="b">
        <f t="shared" si="5"/>
        <v>0</v>
      </c>
      <c r="H176" s="11"/>
    </row>
    <row r="177" spans="1:8" x14ac:dyDescent="0.25">
      <c r="A177" s="1" t="s">
        <v>196</v>
      </c>
      <c r="B177" s="1" t="s">
        <v>197</v>
      </c>
      <c r="C177" s="4">
        <f>VLOOKUP(B177,StdInfo!B:E,4,FALSE())</f>
        <v>786.59349999999995</v>
      </c>
      <c r="D177" s="1">
        <f>VLOOKUP(B177,StdInfo!B:E,2,FALSE())</f>
        <v>2.5000000000000001E-2</v>
      </c>
      <c r="E177" s="3">
        <f t="shared" si="4"/>
        <v>3.1782617069999999</v>
      </c>
      <c r="F177" s="1">
        <f>VLOOKUP(B177,StdInfo!B:E,3,FALSE())</f>
        <v>2.5</v>
      </c>
      <c r="G177" s="1" t="b">
        <f t="shared" si="5"/>
        <v>0</v>
      </c>
      <c r="H177" s="11"/>
    </row>
    <row r="178" spans="1:8" x14ac:dyDescent="0.25">
      <c r="A178" s="1" t="s">
        <v>198</v>
      </c>
      <c r="B178" s="1" t="s">
        <v>197</v>
      </c>
      <c r="C178" s="4">
        <f>VLOOKUP(B178,StdInfo!B:E,4,FALSE())</f>
        <v>786.59349999999995</v>
      </c>
      <c r="D178" s="1">
        <f>VLOOKUP(B178,StdInfo!B:E,2,FALSE())</f>
        <v>2.5000000000000001E-2</v>
      </c>
      <c r="E178" s="3">
        <f t="shared" si="4"/>
        <v>3.1782617069999999</v>
      </c>
      <c r="F178" s="1">
        <f>VLOOKUP(B178,StdInfo!B:E,3,FALSE())</f>
        <v>2.5</v>
      </c>
      <c r="G178" s="1" t="b">
        <f t="shared" si="5"/>
        <v>0</v>
      </c>
      <c r="H178" s="11"/>
    </row>
    <row r="179" spans="1:8" x14ac:dyDescent="0.25">
      <c r="A179" s="1" t="s">
        <v>199</v>
      </c>
      <c r="B179" s="1" t="s">
        <v>197</v>
      </c>
      <c r="C179" s="4">
        <f>VLOOKUP(B179,StdInfo!B:E,4,FALSE())</f>
        <v>786.59349999999995</v>
      </c>
      <c r="D179" s="1">
        <f>VLOOKUP(B179,StdInfo!B:E,2,FALSE())</f>
        <v>2.5000000000000001E-2</v>
      </c>
      <c r="E179" s="3">
        <f t="shared" si="4"/>
        <v>3.1782617069999999</v>
      </c>
      <c r="F179" s="1">
        <f>VLOOKUP(B179,StdInfo!B:E,3,FALSE())</f>
        <v>2.5</v>
      </c>
      <c r="G179" s="1" t="b">
        <f t="shared" si="5"/>
        <v>0</v>
      </c>
      <c r="H179" s="11"/>
    </row>
    <row r="180" spans="1:8" x14ac:dyDescent="0.25">
      <c r="A180" s="1" t="s">
        <v>200</v>
      </c>
      <c r="B180" s="1" t="s">
        <v>177</v>
      </c>
      <c r="C180" s="4">
        <f>VLOOKUP(B180,StdInfo!B:E,4,FALSE())</f>
        <v>680.51530000000002</v>
      </c>
      <c r="D180" s="1">
        <f>VLOOKUP(B180,StdInfo!B:E,2,FALSE())</f>
        <v>2.5000000000000001E-2</v>
      </c>
      <c r="E180" s="3">
        <f t="shared" si="4"/>
        <v>3.6736866900999998</v>
      </c>
      <c r="F180" s="1">
        <f>VLOOKUP(B180,StdInfo!B:E,3,FALSE())</f>
        <v>2.5</v>
      </c>
      <c r="G180" s="1" t="b">
        <f t="shared" si="5"/>
        <v>0</v>
      </c>
      <c r="H180" s="11"/>
    </row>
    <row r="181" spans="1:8" x14ac:dyDescent="0.25">
      <c r="A181" s="1" t="s">
        <v>201</v>
      </c>
      <c r="B181" s="1" t="s">
        <v>183</v>
      </c>
      <c r="C181" s="4">
        <f>VLOOKUP(B181,StdInfo!B:E,4,FALSE())</f>
        <v>736.5779</v>
      </c>
      <c r="D181" s="1">
        <f>VLOOKUP(B181,StdInfo!B:E,2,FALSE())</f>
        <v>7.4999999999999997E-2</v>
      </c>
      <c r="E181" s="3">
        <f t="shared" si="4"/>
        <v>10.1822224099</v>
      </c>
      <c r="F181" s="1">
        <f>VLOOKUP(B181,StdInfo!B:E,3,FALSE())</f>
        <v>2.5</v>
      </c>
      <c r="G181" s="1" t="b">
        <f t="shared" si="5"/>
        <v>0</v>
      </c>
      <c r="H181" s="11"/>
    </row>
    <row r="182" spans="1:8" x14ac:dyDescent="0.25">
      <c r="A182" s="1" t="s">
        <v>202</v>
      </c>
      <c r="B182" s="1" t="s">
        <v>183</v>
      </c>
      <c r="C182" s="4">
        <f>VLOOKUP(B182,StdInfo!B:E,4,FALSE())</f>
        <v>736.5779</v>
      </c>
      <c r="D182" s="1">
        <f>VLOOKUP(B182,StdInfo!B:E,2,FALSE())</f>
        <v>7.4999999999999997E-2</v>
      </c>
      <c r="E182" s="3">
        <f t="shared" si="4"/>
        <v>10.1822224099</v>
      </c>
      <c r="F182" s="1">
        <f>VLOOKUP(B182,StdInfo!B:E,3,FALSE())</f>
        <v>2.5</v>
      </c>
      <c r="G182" s="1" t="b">
        <f t="shared" si="5"/>
        <v>0</v>
      </c>
      <c r="H182" s="11"/>
    </row>
    <row r="183" spans="1:8" x14ac:dyDescent="0.25">
      <c r="A183" s="1" t="s">
        <v>203</v>
      </c>
      <c r="B183" s="1" t="s">
        <v>204</v>
      </c>
      <c r="C183" s="4">
        <f>VLOOKUP(B183,StdInfo!B:E,4,FALSE())</f>
        <v>680.51530000000002</v>
      </c>
      <c r="D183" s="1">
        <f>VLOOKUP(B183,StdInfo!B:E,2,FALSE())</f>
        <v>2.5000000000000001E-2</v>
      </c>
      <c r="E183" s="3">
        <f t="shared" si="4"/>
        <v>3.6736866900999998</v>
      </c>
      <c r="F183" s="1">
        <f>VLOOKUP(B183,StdInfo!B:E,3,FALSE())</f>
        <v>2.5</v>
      </c>
      <c r="G183" s="1" t="b">
        <f t="shared" si="5"/>
        <v>0</v>
      </c>
      <c r="H183" s="11"/>
    </row>
    <row r="184" spans="1:8" x14ac:dyDescent="0.25">
      <c r="A184" s="1" t="s">
        <v>205</v>
      </c>
      <c r="B184" s="1" t="s">
        <v>204</v>
      </c>
      <c r="C184" s="4">
        <f>VLOOKUP(B184,StdInfo!B:E,4,FALSE())</f>
        <v>680.51530000000002</v>
      </c>
      <c r="D184" s="1">
        <f>VLOOKUP(B184,StdInfo!B:E,2,FALSE())</f>
        <v>2.5000000000000001E-2</v>
      </c>
      <c r="E184" s="3">
        <f t="shared" si="4"/>
        <v>3.6736866900999998</v>
      </c>
      <c r="F184" s="1">
        <f>VLOOKUP(B184,StdInfo!B:E,3,FALSE())</f>
        <v>2.5</v>
      </c>
      <c r="G184" s="1" t="b">
        <f t="shared" si="5"/>
        <v>0</v>
      </c>
      <c r="H184" s="11"/>
    </row>
    <row r="185" spans="1:8" x14ac:dyDescent="0.25">
      <c r="A185" s="1" t="s">
        <v>206</v>
      </c>
      <c r="B185" s="1" t="s">
        <v>204</v>
      </c>
      <c r="C185" s="4">
        <f>VLOOKUP(B185,StdInfo!B:E,4,FALSE())</f>
        <v>680.51530000000002</v>
      </c>
      <c r="D185" s="1">
        <f>VLOOKUP(B185,StdInfo!B:E,2,FALSE())</f>
        <v>2.5000000000000001E-2</v>
      </c>
      <c r="E185" s="3">
        <f t="shared" si="4"/>
        <v>3.6736866900999998</v>
      </c>
      <c r="F185" s="1">
        <f>VLOOKUP(B185,StdInfo!B:E,3,FALSE())</f>
        <v>2.5</v>
      </c>
      <c r="G185" s="1" t="b">
        <f t="shared" si="5"/>
        <v>0</v>
      </c>
      <c r="H185" s="11"/>
    </row>
    <row r="186" spans="1:8" x14ac:dyDescent="0.25">
      <c r="A186" s="1" t="s">
        <v>207</v>
      </c>
      <c r="B186" s="1" t="s">
        <v>208</v>
      </c>
      <c r="C186" s="4">
        <f>VLOOKUP(B186,StdInfo!B:E,4,FALSE())</f>
        <v>708.54660000000001</v>
      </c>
      <c r="D186" s="1">
        <f>VLOOKUP(B186,StdInfo!B:E,2,FALSE())</f>
        <v>0.05</v>
      </c>
      <c r="E186" s="3">
        <f t="shared" si="4"/>
        <v>7.0566988819000001</v>
      </c>
      <c r="F186" s="1">
        <f>VLOOKUP(B186,StdInfo!B:E,3,FALSE())</f>
        <v>2.5</v>
      </c>
      <c r="G186" s="1" t="b">
        <f t="shared" si="5"/>
        <v>0</v>
      </c>
      <c r="H186" s="11"/>
    </row>
    <row r="187" spans="1:8" x14ac:dyDescent="0.25">
      <c r="A187" s="1" t="s">
        <v>209</v>
      </c>
      <c r="B187" s="1" t="s">
        <v>208</v>
      </c>
      <c r="C187" s="4">
        <f>VLOOKUP(B187,StdInfo!B:E,4,FALSE())</f>
        <v>708.54660000000001</v>
      </c>
      <c r="D187" s="1">
        <f>VLOOKUP(B187,StdInfo!B:E,2,FALSE())</f>
        <v>0.05</v>
      </c>
      <c r="E187" s="3">
        <f t="shared" si="4"/>
        <v>7.0566988819000001</v>
      </c>
      <c r="F187" s="1">
        <f>VLOOKUP(B187,StdInfo!B:E,3,FALSE())</f>
        <v>2.5</v>
      </c>
      <c r="G187" s="1" t="b">
        <f t="shared" si="5"/>
        <v>0</v>
      </c>
      <c r="H187" s="11"/>
    </row>
    <row r="188" spans="1:8" x14ac:dyDescent="0.25">
      <c r="A188" s="1" t="s">
        <v>210</v>
      </c>
      <c r="B188" s="1" t="s">
        <v>208</v>
      </c>
      <c r="C188" s="4">
        <f>VLOOKUP(B188,StdInfo!B:E,4,FALSE())</f>
        <v>708.54660000000001</v>
      </c>
      <c r="D188" s="1">
        <f>VLOOKUP(B188,StdInfo!B:E,2,FALSE())</f>
        <v>0.05</v>
      </c>
      <c r="E188" s="3">
        <f t="shared" si="4"/>
        <v>7.0566988819000001</v>
      </c>
      <c r="F188" s="1">
        <f>VLOOKUP(B188,StdInfo!B:E,3,FALSE())</f>
        <v>2.5</v>
      </c>
      <c r="G188" s="1" t="b">
        <f t="shared" si="5"/>
        <v>0</v>
      </c>
      <c r="H188" s="11"/>
    </row>
    <row r="189" spans="1:8" x14ac:dyDescent="0.25">
      <c r="A189" s="1" t="s">
        <v>211</v>
      </c>
      <c r="B189" s="1" t="s">
        <v>208</v>
      </c>
      <c r="C189" s="4">
        <f>VLOOKUP(B189,StdInfo!B:E,4,FALSE())</f>
        <v>708.54660000000001</v>
      </c>
      <c r="D189" s="1">
        <f>VLOOKUP(B189,StdInfo!B:E,2,FALSE())</f>
        <v>0.05</v>
      </c>
      <c r="E189" s="3">
        <f t="shared" si="4"/>
        <v>7.0566988819000001</v>
      </c>
      <c r="F189" s="1">
        <f>VLOOKUP(B189,StdInfo!B:E,3,FALSE())</f>
        <v>2.5</v>
      </c>
      <c r="G189" s="1" t="b">
        <f t="shared" si="5"/>
        <v>0</v>
      </c>
      <c r="H189" s="11"/>
    </row>
    <row r="190" spans="1:8" x14ac:dyDescent="0.25">
      <c r="A190" s="1" t="s">
        <v>212</v>
      </c>
      <c r="B190" s="1" t="s">
        <v>208</v>
      </c>
      <c r="C190" s="4">
        <f>VLOOKUP(B190,StdInfo!B:E,4,FALSE())</f>
        <v>708.54660000000001</v>
      </c>
      <c r="D190" s="1">
        <f>VLOOKUP(B190,StdInfo!B:E,2,FALSE())</f>
        <v>0.05</v>
      </c>
      <c r="E190" s="3">
        <f t="shared" si="4"/>
        <v>7.0566988819000001</v>
      </c>
      <c r="F190" s="1">
        <f>VLOOKUP(B190,StdInfo!B:E,3,FALSE())</f>
        <v>2.5</v>
      </c>
      <c r="G190" s="1" t="b">
        <f t="shared" si="5"/>
        <v>0</v>
      </c>
      <c r="H190" s="11"/>
    </row>
    <row r="191" spans="1:8" x14ac:dyDescent="0.25">
      <c r="A191" s="1" t="s">
        <v>213</v>
      </c>
      <c r="B191" s="1" t="s">
        <v>214</v>
      </c>
      <c r="C191" s="4">
        <f>VLOOKUP(B191,StdInfo!B:E,4,FALSE())</f>
        <v>736.5779</v>
      </c>
      <c r="D191" s="1">
        <f>VLOOKUP(B191,StdInfo!B:E,2,FALSE())</f>
        <v>7.4999999999999997E-2</v>
      </c>
      <c r="E191" s="3">
        <f t="shared" si="4"/>
        <v>10.1822224099</v>
      </c>
      <c r="F191" s="1">
        <f>VLOOKUP(B191,StdInfo!B:E,3,FALSE())</f>
        <v>2.5</v>
      </c>
      <c r="G191" s="1" t="b">
        <f t="shared" si="5"/>
        <v>0</v>
      </c>
      <c r="H191" s="11"/>
    </row>
    <row r="192" spans="1:8" x14ac:dyDescent="0.25">
      <c r="A192" s="5" t="s">
        <v>215</v>
      </c>
      <c r="B192" s="5" t="s">
        <v>216</v>
      </c>
      <c r="C192" s="4">
        <f>VLOOKUP(B192,StdInfo!B:E,4,FALSE())</f>
        <v>760.5779</v>
      </c>
      <c r="D192" s="1">
        <f>VLOOKUP(B192,StdInfo!B:E,2,FALSE())</f>
        <v>0.05</v>
      </c>
      <c r="E192" s="3">
        <f t="shared" si="4"/>
        <v>6.5739485725</v>
      </c>
      <c r="F192" s="1">
        <f>VLOOKUP(B192,StdInfo!B:E,3,FALSE())</f>
        <v>2.5</v>
      </c>
      <c r="G192" s="1" t="b">
        <f t="shared" si="5"/>
        <v>0</v>
      </c>
      <c r="H192" s="11"/>
    </row>
    <row r="193" spans="1:8" x14ac:dyDescent="0.25">
      <c r="A193" s="5" t="s">
        <v>217</v>
      </c>
      <c r="B193" s="5" t="s">
        <v>216</v>
      </c>
      <c r="C193" s="4">
        <f>VLOOKUP(B193,StdInfo!B:E,4,FALSE())</f>
        <v>760.5779</v>
      </c>
      <c r="D193" s="1">
        <f>VLOOKUP(B193,StdInfo!B:E,2,FALSE())</f>
        <v>0.05</v>
      </c>
      <c r="E193" s="3">
        <f t="shared" si="4"/>
        <v>6.5739485725</v>
      </c>
      <c r="F193" s="1">
        <f>VLOOKUP(B193,StdInfo!B:E,3,FALSE())</f>
        <v>2.5</v>
      </c>
      <c r="G193" s="1" t="b">
        <f t="shared" si="5"/>
        <v>0</v>
      </c>
      <c r="H193" s="11"/>
    </row>
    <row r="194" spans="1:8" x14ac:dyDescent="0.25">
      <c r="A194" s="5" t="s">
        <v>218</v>
      </c>
      <c r="B194" s="5" t="s">
        <v>216</v>
      </c>
      <c r="C194" s="4">
        <f>VLOOKUP(B194,StdInfo!B:E,4,FALSE())</f>
        <v>760.5779</v>
      </c>
      <c r="D194" s="1">
        <f>VLOOKUP(B194,StdInfo!B:E,2,FALSE())</f>
        <v>0.05</v>
      </c>
      <c r="E194" s="3">
        <f t="shared" ref="E194:E257" si="6">ROUND(D194/C194*100000*F194/2.5,10)/IF(G194=TRUE(),2,1)</f>
        <v>6.5739485725</v>
      </c>
      <c r="F194" s="1">
        <f>VLOOKUP(B194,StdInfo!B:E,3,FALSE())</f>
        <v>2.5</v>
      </c>
      <c r="G194" s="1" t="b">
        <f t="shared" ref="G194:G257" si="7">MID(A194,4,4)=MID(A194,9,4)</f>
        <v>0</v>
      </c>
      <c r="H194" s="11"/>
    </row>
    <row r="195" spans="1:8" x14ac:dyDescent="0.25">
      <c r="A195" s="5" t="s">
        <v>219</v>
      </c>
      <c r="B195" s="5" t="s">
        <v>216</v>
      </c>
      <c r="C195" s="4">
        <f>VLOOKUP(B195,StdInfo!B:E,4,FALSE())</f>
        <v>760.5779</v>
      </c>
      <c r="D195" s="1">
        <f>VLOOKUP(B195,StdInfo!B:E,2,FALSE())</f>
        <v>0.05</v>
      </c>
      <c r="E195" s="3">
        <f t="shared" si="6"/>
        <v>6.5739485725</v>
      </c>
      <c r="F195" s="1">
        <f>VLOOKUP(B195,StdInfo!B:E,3,FALSE())</f>
        <v>2.5</v>
      </c>
      <c r="G195" s="1" t="b">
        <f t="shared" si="7"/>
        <v>0</v>
      </c>
      <c r="H195" s="11"/>
    </row>
    <row r="196" spans="1:8" x14ac:dyDescent="0.25">
      <c r="A196" s="1" t="s">
        <v>220</v>
      </c>
      <c r="B196" s="1" t="s">
        <v>216</v>
      </c>
      <c r="C196" s="4">
        <f>VLOOKUP(B196,StdInfo!B:E,4,FALSE())</f>
        <v>760.5779</v>
      </c>
      <c r="D196" s="1">
        <f>VLOOKUP(B196,StdInfo!B:E,2,FALSE())</f>
        <v>0.05</v>
      </c>
      <c r="E196" s="3">
        <f t="shared" si="6"/>
        <v>6.5739485725</v>
      </c>
      <c r="F196" s="1">
        <f>VLOOKUP(B196,StdInfo!B:E,3,FALSE())</f>
        <v>2.5</v>
      </c>
      <c r="G196" s="1" t="b">
        <f t="shared" si="7"/>
        <v>0</v>
      </c>
      <c r="H196" s="11"/>
    </row>
    <row r="197" spans="1:8" x14ac:dyDescent="0.25">
      <c r="A197" s="1" t="s">
        <v>221</v>
      </c>
      <c r="B197" s="1" t="s">
        <v>216</v>
      </c>
      <c r="C197" s="4">
        <f>VLOOKUP(B197,StdInfo!B:E,4,FALSE())</f>
        <v>760.5779</v>
      </c>
      <c r="D197" s="1">
        <f>VLOOKUP(B197,StdInfo!B:E,2,FALSE())</f>
        <v>0.05</v>
      </c>
      <c r="E197" s="3">
        <f t="shared" si="6"/>
        <v>6.5739485725</v>
      </c>
      <c r="F197" s="1">
        <f>VLOOKUP(B197,StdInfo!B:E,3,FALSE())</f>
        <v>2.5</v>
      </c>
      <c r="G197" s="1" t="b">
        <f t="shared" si="7"/>
        <v>0</v>
      </c>
      <c r="H197" s="11"/>
    </row>
    <row r="198" spans="1:8" x14ac:dyDescent="0.25">
      <c r="A198" s="1" t="s">
        <v>222</v>
      </c>
      <c r="B198" s="1" t="s">
        <v>216</v>
      </c>
      <c r="C198" s="4">
        <f>VLOOKUP(B198,StdInfo!B:E,4,FALSE())</f>
        <v>760.5779</v>
      </c>
      <c r="D198" s="1">
        <f>VLOOKUP(B198,StdInfo!B:E,2,FALSE())</f>
        <v>0.05</v>
      </c>
      <c r="E198" s="3">
        <f t="shared" si="6"/>
        <v>6.5739485725</v>
      </c>
      <c r="F198" s="1">
        <f>VLOOKUP(B198,StdInfo!B:E,3,FALSE())</f>
        <v>2.5</v>
      </c>
      <c r="G198" s="1" t="b">
        <f t="shared" si="7"/>
        <v>0</v>
      </c>
      <c r="H198" s="11"/>
    </row>
    <row r="199" spans="1:8" x14ac:dyDescent="0.25">
      <c r="A199" s="1" t="s">
        <v>223</v>
      </c>
      <c r="B199" s="1" t="s">
        <v>216</v>
      </c>
      <c r="C199" s="4">
        <f>VLOOKUP(B199,StdInfo!B:E,4,FALSE())</f>
        <v>760.5779</v>
      </c>
      <c r="D199" s="1">
        <f>VLOOKUP(B199,StdInfo!B:E,2,FALSE())</f>
        <v>0.05</v>
      </c>
      <c r="E199" s="3">
        <f t="shared" si="6"/>
        <v>6.5739485725</v>
      </c>
      <c r="F199" s="1">
        <f>VLOOKUP(B199,StdInfo!B:E,3,FALSE())</f>
        <v>2.5</v>
      </c>
      <c r="G199" s="1" t="b">
        <f t="shared" si="7"/>
        <v>0</v>
      </c>
      <c r="H199" s="11"/>
    </row>
    <row r="200" spans="1:8" x14ac:dyDescent="0.25">
      <c r="A200" s="1" t="s">
        <v>224</v>
      </c>
      <c r="B200" s="1" t="s">
        <v>180</v>
      </c>
      <c r="C200" s="4">
        <f>VLOOKUP(B200,StdInfo!B:E,4,FALSE())</f>
        <v>708.54660000000001</v>
      </c>
      <c r="D200" s="1">
        <f>VLOOKUP(B200,StdInfo!B:E,2,FALSE())</f>
        <v>0.05</v>
      </c>
      <c r="E200" s="3">
        <f t="shared" si="6"/>
        <v>3.52834944095</v>
      </c>
      <c r="F200" s="1">
        <f>VLOOKUP(B200,StdInfo!B:E,3,FALSE())</f>
        <v>2.5</v>
      </c>
      <c r="G200" s="1" t="b">
        <f t="shared" si="7"/>
        <v>1</v>
      </c>
      <c r="H200" s="11"/>
    </row>
    <row r="201" spans="1:8" x14ac:dyDescent="0.25">
      <c r="A201" s="1" t="s">
        <v>225</v>
      </c>
      <c r="B201" s="1" t="s">
        <v>180</v>
      </c>
      <c r="C201" s="4">
        <f>VLOOKUP(B201,StdInfo!B:E,4,FALSE())</f>
        <v>708.54660000000001</v>
      </c>
      <c r="D201" s="1">
        <f>VLOOKUP(B201,StdInfo!B:E,2,FALSE())</f>
        <v>0.05</v>
      </c>
      <c r="E201" s="3">
        <f t="shared" si="6"/>
        <v>7.0566988819000001</v>
      </c>
      <c r="F201" s="1">
        <f>VLOOKUP(B201,StdInfo!B:E,3,FALSE())</f>
        <v>2.5</v>
      </c>
      <c r="G201" s="1" t="b">
        <f t="shared" si="7"/>
        <v>0</v>
      </c>
      <c r="H201" s="11"/>
    </row>
    <row r="202" spans="1:8" x14ac:dyDescent="0.25">
      <c r="A202" s="1" t="s">
        <v>226</v>
      </c>
      <c r="B202" s="1" t="s">
        <v>183</v>
      </c>
      <c r="C202" s="4">
        <f>VLOOKUP(B202,StdInfo!B:E,4,FALSE())</f>
        <v>736.5779</v>
      </c>
      <c r="D202" s="1">
        <f>VLOOKUP(B202,StdInfo!B:E,2,FALSE())</f>
        <v>7.4999999999999997E-2</v>
      </c>
      <c r="E202" s="3">
        <f t="shared" si="6"/>
        <v>10.1822224099</v>
      </c>
      <c r="F202" s="1">
        <f>VLOOKUP(B202,StdInfo!B:E,3,FALSE())</f>
        <v>2.5</v>
      </c>
      <c r="G202" s="1" t="b">
        <f t="shared" si="7"/>
        <v>0</v>
      </c>
      <c r="H202" s="11"/>
    </row>
    <row r="203" spans="1:8" x14ac:dyDescent="0.25">
      <c r="A203" s="1" t="s">
        <v>227</v>
      </c>
      <c r="B203" s="1" t="s">
        <v>183</v>
      </c>
      <c r="C203" s="4">
        <f>VLOOKUP(B203,StdInfo!B:E,4,FALSE())</f>
        <v>736.5779</v>
      </c>
      <c r="D203" s="1">
        <f>VLOOKUP(B203,StdInfo!B:E,2,FALSE())</f>
        <v>7.4999999999999997E-2</v>
      </c>
      <c r="E203" s="3">
        <f t="shared" si="6"/>
        <v>10.1822224099</v>
      </c>
      <c r="F203" s="1">
        <f>VLOOKUP(B203,StdInfo!B:E,3,FALSE())</f>
        <v>2.5</v>
      </c>
      <c r="G203" s="1" t="b">
        <f t="shared" si="7"/>
        <v>0</v>
      </c>
      <c r="H203" s="11"/>
    </row>
    <row r="204" spans="1:8" x14ac:dyDescent="0.25">
      <c r="A204" s="1" t="s">
        <v>228</v>
      </c>
      <c r="B204" s="1" t="s">
        <v>183</v>
      </c>
      <c r="C204" s="4">
        <f>VLOOKUP(B204,StdInfo!B:E,4,FALSE())</f>
        <v>736.5779</v>
      </c>
      <c r="D204" s="1">
        <f>VLOOKUP(B204,StdInfo!B:E,2,FALSE())</f>
        <v>7.4999999999999997E-2</v>
      </c>
      <c r="E204" s="3">
        <f t="shared" si="6"/>
        <v>10.1822224099</v>
      </c>
      <c r="F204" s="1">
        <f>VLOOKUP(B204,StdInfo!B:E,3,FALSE())</f>
        <v>2.5</v>
      </c>
      <c r="G204" s="1" t="b">
        <f t="shared" si="7"/>
        <v>0</v>
      </c>
      <c r="H204" s="11"/>
    </row>
    <row r="205" spans="1:8" x14ac:dyDescent="0.25">
      <c r="A205" s="1" t="s">
        <v>229</v>
      </c>
      <c r="B205" s="1" t="s">
        <v>187</v>
      </c>
      <c r="C205" s="4">
        <f>VLOOKUP(B205,StdInfo!B:E,4,FALSE())</f>
        <v>760.5779</v>
      </c>
      <c r="D205" s="1">
        <f>VLOOKUP(B205,StdInfo!B:E,2,FALSE())</f>
        <v>0.05</v>
      </c>
      <c r="E205" s="3">
        <f t="shared" si="6"/>
        <v>6.5739485725</v>
      </c>
      <c r="F205" s="1">
        <f>VLOOKUP(B205,StdInfo!B:E,3,FALSE())</f>
        <v>2.5</v>
      </c>
      <c r="G205" s="1" t="b">
        <f t="shared" si="7"/>
        <v>0</v>
      </c>
      <c r="H205" s="11"/>
    </row>
    <row r="206" spans="1:8" x14ac:dyDescent="0.25">
      <c r="A206" s="1" t="s">
        <v>230</v>
      </c>
      <c r="B206" s="1" t="s">
        <v>187</v>
      </c>
      <c r="C206" s="4">
        <f>VLOOKUP(B206,StdInfo!B:E,4,FALSE())</f>
        <v>760.5779</v>
      </c>
      <c r="D206" s="1">
        <f>VLOOKUP(B206,StdInfo!B:E,2,FALSE())</f>
        <v>0.05</v>
      </c>
      <c r="E206" s="3">
        <f t="shared" si="6"/>
        <v>6.5739485725</v>
      </c>
      <c r="F206" s="1">
        <f>VLOOKUP(B206,StdInfo!B:E,3,FALSE())</f>
        <v>2.5</v>
      </c>
      <c r="G206" s="1" t="b">
        <f t="shared" si="7"/>
        <v>0</v>
      </c>
      <c r="H206" s="11"/>
    </row>
    <row r="207" spans="1:8" x14ac:dyDescent="0.25">
      <c r="A207" s="1" t="s">
        <v>231</v>
      </c>
      <c r="B207" s="1" t="s">
        <v>183</v>
      </c>
      <c r="C207" s="4">
        <f>VLOOKUP(B207,StdInfo!B:E,4,FALSE())</f>
        <v>736.5779</v>
      </c>
      <c r="D207" s="1">
        <f>VLOOKUP(B207,StdInfo!B:E,2,FALSE())</f>
        <v>7.4999999999999997E-2</v>
      </c>
      <c r="E207" s="3">
        <f t="shared" si="6"/>
        <v>10.1822224099</v>
      </c>
      <c r="F207" s="1">
        <f>VLOOKUP(B207,StdInfo!B:E,3,FALSE())</f>
        <v>2.5</v>
      </c>
      <c r="G207" s="1" t="b">
        <f t="shared" si="7"/>
        <v>0</v>
      </c>
      <c r="H207" s="11"/>
    </row>
    <row r="208" spans="1:8" x14ac:dyDescent="0.25">
      <c r="A208" s="1" t="s">
        <v>232</v>
      </c>
      <c r="B208" s="1" t="s">
        <v>187</v>
      </c>
      <c r="C208" s="4">
        <f>VLOOKUP(B208,StdInfo!B:E,4,FALSE())</f>
        <v>760.5779</v>
      </c>
      <c r="D208" s="1">
        <f>VLOOKUP(B208,StdInfo!B:E,2,FALSE())</f>
        <v>0.05</v>
      </c>
      <c r="E208" s="3">
        <f t="shared" si="6"/>
        <v>6.5739485725</v>
      </c>
      <c r="F208" s="1">
        <f>VLOOKUP(B208,StdInfo!B:E,3,FALSE())</f>
        <v>2.5</v>
      </c>
      <c r="G208" s="1" t="b">
        <f t="shared" si="7"/>
        <v>0</v>
      </c>
      <c r="H208" s="11"/>
    </row>
    <row r="209" spans="1:8" x14ac:dyDescent="0.25">
      <c r="A209" s="1" t="s">
        <v>233</v>
      </c>
      <c r="B209" s="1" t="s">
        <v>187</v>
      </c>
      <c r="C209" s="4">
        <f>VLOOKUP(B209,StdInfo!B:E,4,FALSE())</f>
        <v>760.5779</v>
      </c>
      <c r="D209" s="1">
        <f>VLOOKUP(B209,StdInfo!B:E,2,FALSE())</f>
        <v>0.05</v>
      </c>
      <c r="E209" s="3">
        <f t="shared" si="6"/>
        <v>6.5739485725</v>
      </c>
      <c r="F209" s="1">
        <f>VLOOKUP(B209,StdInfo!B:E,3,FALSE())</f>
        <v>2.5</v>
      </c>
      <c r="G209" s="1" t="b">
        <f t="shared" si="7"/>
        <v>0</v>
      </c>
      <c r="H209" s="11"/>
    </row>
    <row r="210" spans="1:8" x14ac:dyDescent="0.25">
      <c r="A210" s="1" t="s">
        <v>234</v>
      </c>
      <c r="B210" s="1" t="s">
        <v>187</v>
      </c>
      <c r="C210" s="4">
        <f>VLOOKUP(B210,StdInfo!B:E,4,FALSE())</f>
        <v>760.5779</v>
      </c>
      <c r="D210" s="1">
        <f>VLOOKUP(B210,StdInfo!B:E,2,FALSE())</f>
        <v>0.05</v>
      </c>
      <c r="E210" s="3">
        <f t="shared" si="6"/>
        <v>6.5739485725</v>
      </c>
      <c r="F210" s="1">
        <f>VLOOKUP(B210,StdInfo!B:E,3,FALSE())</f>
        <v>2.5</v>
      </c>
      <c r="G210" s="1" t="b">
        <f t="shared" si="7"/>
        <v>0</v>
      </c>
      <c r="H210" s="11"/>
    </row>
    <row r="211" spans="1:8" x14ac:dyDescent="0.25">
      <c r="A211" s="1" t="s">
        <v>235</v>
      </c>
      <c r="B211" s="1" t="s">
        <v>187</v>
      </c>
      <c r="C211" s="4">
        <f>VLOOKUP(B211,StdInfo!B:E,4,FALSE())</f>
        <v>760.5779</v>
      </c>
      <c r="D211" s="1">
        <f>VLOOKUP(B211,StdInfo!B:E,2,FALSE())</f>
        <v>0.05</v>
      </c>
      <c r="E211" s="3">
        <f t="shared" si="6"/>
        <v>6.5739485725</v>
      </c>
      <c r="F211" s="1">
        <f>VLOOKUP(B211,StdInfo!B:E,3,FALSE())</f>
        <v>2.5</v>
      </c>
      <c r="G211" s="1" t="b">
        <f t="shared" si="7"/>
        <v>0</v>
      </c>
      <c r="H211" s="11"/>
    </row>
    <row r="212" spans="1:8" x14ac:dyDescent="0.25">
      <c r="A212" s="1" t="s">
        <v>236</v>
      </c>
      <c r="B212" s="1" t="s">
        <v>183</v>
      </c>
      <c r="C212" s="4">
        <f>VLOOKUP(B212,StdInfo!B:E,4,FALSE())</f>
        <v>736.5779</v>
      </c>
      <c r="D212" s="1">
        <f>VLOOKUP(B212,StdInfo!B:E,2,FALSE())</f>
        <v>7.4999999999999997E-2</v>
      </c>
      <c r="E212" s="3">
        <f t="shared" si="6"/>
        <v>10.1822224099</v>
      </c>
      <c r="F212" s="1">
        <f>VLOOKUP(B212,StdInfo!B:E,3,FALSE())</f>
        <v>2.5</v>
      </c>
      <c r="G212" s="1" t="b">
        <f t="shared" si="7"/>
        <v>0</v>
      </c>
      <c r="H212" s="11"/>
    </row>
    <row r="213" spans="1:8" x14ac:dyDescent="0.25">
      <c r="A213" s="1" t="s">
        <v>237</v>
      </c>
      <c r="B213" s="1" t="s">
        <v>187</v>
      </c>
      <c r="C213" s="4">
        <f>VLOOKUP(B213,StdInfo!B:E,4,FALSE())</f>
        <v>760.5779</v>
      </c>
      <c r="D213" s="1">
        <f>VLOOKUP(B213,StdInfo!B:E,2,FALSE())</f>
        <v>0.05</v>
      </c>
      <c r="E213" s="3">
        <f t="shared" si="6"/>
        <v>6.5739485725</v>
      </c>
      <c r="F213" s="1">
        <f>VLOOKUP(B213,StdInfo!B:E,3,FALSE())</f>
        <v>2.5</v>
      </c>
      <c r="G213" s="1" t="b">
        <f t="shared" si="7"/>
        <v>0</v>
      </c>
      <c r="H213" s="11"/>
    </row>
    <row r="214" spans="1:8" x14ac:dyDescent="0.25">
      <c r="A214" s="1" t="s">
        <v>238</v>
      </c>
      <c r="B214" s="1" t="s">
        <v>197</v>
      </c>
      <c r="C214" s="4">
        <f>VLOOKUP(B214,StdInfo!B:E,4,FALSE())</f>
        <v>786.59349999999995</v>
      </c>
      <c r="D214" s="1">
        <f>VLOOKUP(B214,StdInfo!B:E,2,FALSE())</f>
        <v>2.5000000000000001E-2</v>
      </c>
      <c r="E214" s="3">
        <f t="shared" si="6"/>
        <v>3.1782617069999999</v>
      </c>
      <c r="F214" s="1">
        <f>VLOOKUP(B214,StdInfo!B:E,3,FALSE())</f>
        <v>2.5</v>
      </c>
      <c r="G214" s="1" t="b">
        <f t="shared" si="7"/>
        <v>0</v>
      </c>
      <c r="H214" s="11"/>
    </row>
    <row r="215" spans="1:8" x14ac:dyDescent="0.25">
      <c r="A215" s="1" t="s">
        <v>239</v>
      </c>
      <c r="B215" s="1" t="s">
        <v>197</v>
      </c>
      <c r="C215" s="4">
        <f>VLOOKUP(B215,StdInfo!B:E,4,FALSE())</f>
        <v>786.59349999999995</v>
      </c>
      <c r="D215" s="1">
        <f>VLOOKUP(B215,StdInfo!B:E,2,FALSE())</f>
        <v>2.5000000000000001E-2</v>
      </c>
      <c r="E215" s="3">
        <f t="shared" si="6"/>
        <v>3.1782617069999999</v>
      </c>
      <c r="F215" s="1">
        <f>VLOOKUP(B215,StdInfo!B:E,3,FALSE())</f>
        <v>2.5</v>
      </c>
      <c r="G215" s="1" t="b">
        <f t="shared" si="7"/>
        <v>0</v>
      </c>
      <c r="H215" s="11"/>
    </row>
    <row r="216" spans="1:8" x14ac:dyDescent="0.25">
      <c r="A216" s="1" t="s">
        <v>240</v>
      </c>
      <c r="B216" s="1" t="s">
        <v>197</v>
      </c>
      <c r="C216" s="4">
        <f>VLOOKUP(B216,StdInfo!B:E,4,FALSE())</f>
        <v>786.59349999999995</v>
      </c>
      <c r="D216" s="1">
        <f>VLOOKUP(B216,StdInfo!B:E,2,FALSE())</f>
        <v>2.5000000000000001E-2</v>
      </c>
      <c r="E216" s="3">
        <f t="shared" si="6"/>
        <v>3.1782617069999999</v>
      </c>
      <c r="F216" s="1">
        <f>VLOOKUP(B216,StdInfo!B:E,3,FALSE())</f>
        <v>2.5</v>
      </c>
      <c r="G216" s="1" t="b">
        <f t="shared" si="7"/>
        <v>0</v>
      </c>
      <c r="H216" s="11"/>
    </row>
    <row r="217" spans="1:8" x14ac:dyDescent="0.25">
      <c r="A217" s="1" t="s">
        <v>241</v>
      </c>
      <c r="B217" s="1" t="s">
        <v>183</v>
      </c>
      <c r="C217" s="4">
        <f>VLOOKUP(B217,StdInfo!B:E,4,FALSE())</f>
        <v>736.5779</v>
      </c>
      <c r="D217" s="1">
        <f>VLOOKUP(B217,StdInfo!B:E,2,FALSE())</f>
        <v>7.4999999999999997E-2</v>
      </c>
      <c r="E217" s="3">
        <f t="shared" si="6"/>
        <v>10.1822224099</v>
      </c>
      <c r="F217" s="1">
        <f>VLOOKUP(B217,StdInfo!B:E,3,FALSE())</f>
        <v>2.5</v>
      </c>
      <c r="G217" s="1" t="b">
        <f t="shared" si="7"/>
        <v>0</v>
      </c>
      <c r="H217" s="11"/>
    </row>
    <row r="218" spans="1:8" x14ac:dyDescent="0.25">
      <c r="A218" s="1" t="s">
        <v>242</v>
      </c>
      <c r="B218" s="1" t="s">
        <v>183</v>
      </c>
      <c r="C218" s="4">
        <f>VLOOKUP(B218,StdInfo!B:E,4,FALSE())</f>
        <v>736.5779</v>
      </c>
      <c r="D218" s="1">
        <f>VLOOKUP(B218,StdInfo!B:E,2,FALSE())</f>
        <v>7.4999999999999997E-2</v>
      </c>
      <c r="E218" s="3">
        <f t="shared" si="6"/>
        <v>10.1822224099</v>
      </c>
      <c r="F218" s="1">
        <f>VLOOKUP(B218,StdInfo!B:E,3,FALSE())</f>
        <v>2.5</v>
      </c>
      <c r="G218" s="1" t="b">
        <f t="shared" si="7"/>
        <v>0</v>
      </c>
      <c r="H218" s="11"/>
    </row>
    <row r="219" spans="1:8" x14ac:dyDescent="0.25">
      <c r="A219" s="1" t="s">
        <v>243</v>
      </c>
      <c r="B219" s="1" t="s">
        <v>183</v>
      </c>
      <c r="C219" s="4">
        <f>VLOOKUP(B219,StdInfo!B:E,4,FALSE())</f>
        <v>736.5779</v>
      </c>
      <c r="D219" s="1">
        <f>VLOOKUP(B219,StdInfo!B:E,2,FALSE())</f>
        <v>7.4999999999999997E-2</v>
      </c>
      <c r="E219" s="3">
        <f t="shared" si="6"/>
        <v>10.1822224099</v>
      </c>
      <c r="F219" s="1">
        <f>VLOOKUP(B219,StdInfo!B:E,3,FALSE())</f>
        <v>2.5</v>
      </c>
      <c r="G219" s="1" t="b">
        <f t="shared" si="7"/>
        <v>0</v>
      </c>
      <c r="H219" s="11"/>
    </row>
    <row r="220" spans="1:8" x14ac:dyDescent="0.25">
      <c r="A220" s="1" t="s">
        <v>244</v>
      </c>
      <c r="B220" s="1" t="s">
        <v>204</v>
      </c>
      <c r="C220" s="4">
        <f>VLOOKUP(B220,StdInfo!B:E,4,FALSE())</f>
        <v>680.51530000000002</v>
      </c>
      <c r="D220" s="1">
        <f>VLOOKUP(B220,StdInfo!B:E,2,FALSE())</f>
        <v>2.5000000000000001E-2</v>
      </c>
      <c r="E220" s="3">
        <f t="shared" si="6"/>
        <v>3.6736866900999998</v>
      </c>
      <c r="F220" s="1">
        <f>VLOOKUP(B220,StdInfo!B:E,3,FALSE())</f>
        <v>2.5</v>
      </c>
      <c r="G220" s="1" t="b">
        <f t="shared" si="7"/>
        <v>0</v>
      </c>
      <c r="H220" s="11"/>
    </row>
    <row r="221" spans="1:8" x14ac:dyDescent="0.25">
      <c r="A221" s="1" t="s">
        <v>245</v>
      </c>
      <c r="B221" s="1" t="s">
        <v>208</v>
      </c>
      <c r="C221" s="4">
        <f>VLOOKUP(B221,StdInfo!B:E,4,FALSE())</f>
        <v>708.54660000000001</v>
      </c>
      <c r="D221" s="1">
        <f>VLOOKUP(B221,StdInfo!B:E,2,FALSE())</f>
        <v>0.05</v>
      </c>
      <c r="E221" s="3">
        <f t="shared" si="6"/>
        <v>7.0566988819000001</v>
      </c>
      <c r="F221" s="1">
        <f>VLOOKUP(B221,StdInfo!B:E,3,FALSE())</f>
        <v>2.5</v>
      </c>
      <c r="G221" s="1" t="b">
        <f t="shared" si="7"/>
        <v>0</v>
      </c>
      <c r="H221" s="11"/>
    </row>
    <row r="222" spans="1:8" x14ac:dyDescent="0.25">
      <c r="A222" s="1" t="s">
        <v>246</v>
      </c>
      <c r="B222" s="1" t="s">
        <v>208</v>
      </c>
      <c r="C222" s="4">
        <f>VLOOKUP(B222,StdInfo!B:E,4,FALSE())</f>
        <v>708.54660000000001</v>
      </c>
      <c r="D222" s="1">
        <f>VLOOKUP(B222,StdInfo!B:E,2,FALSE())</f>
        <v>0.05</v>
      </c>
      <c r="E222" s="3">
        <f t="shared" si="6"/>
        <v>7.0566988819000001</v>
      </c>
      <c r="F222" s="1">
        <f>VLOOKUP(B222,StdInfo!B:E,3,FALSE())</f>
        <v>2.5</v>
      </c>
      <c r="G222" s="1" t="b">
        <f t="shared" si="7"/>
        <v>0</v>
      </c>
      <c r="H222" s="11"/>
    </row>
    <row r="223" spans="1:8" x14ac:dyDescent="0.25">
      <c r="A223" s="1" t="s">
        <v>247</v>
      </c>
      <c r="B223" s="1" t="s">
        <v>214</v>
      </c>
      <c r="C223" s="4">
        <f>VLOOKUP(B223,StdInfo!B:E,4,FALSE())</f>
        <v>736.5779</v>
      </c>
      <c r="D223" s="1">
        <f>VLOOKUP(B223,StdInfo!B:E,2,FALSE())</f>
        <v>7.4999999999999997E-2</v>
      </c>
      <c r="E223" s="3">
        <f t="shared" si="6"/>
        <v>10.1822224099</v>
      </c>
      <c r="F223" s="1">
        <f>VLOOKUP(B223,StdInfo!B:E,3,FALSE())</f>
        <v>2.5</v>
      </c>
      <c r="G223" s="1" t="b">
        <f t="shared" si="7"/>
        <v>0</v>
      </c>
      <c r="H223" s="11"/>
    </row>
    <row r="224" spans="1:8" x14ac:dyDescent="0.25">
      <c r="A224" s="1" t="s">
        <v>248</v>
      </c>
      <c r="B224" s="1" t="s">
        <v>214</v>
      </c>
      <c r="C224" s="4">
        <f>VLOOKUP(B224,StdInfo!B:E,4,FALSE())</f>
        <v>736.5779</v>
      </c>
      <c r="D224" s="1">
        <f>VLOOKUP(B224,StdInfo!B:E,2,FALSE())</f>
        <v>7.4999999999999997E-2</v>
      </c>
      <c r="E224" s="3">
        <f t="shared" si="6"/>
        <v>10.1822224099</v>
      </c>
      <c r="F224" s="1">
        <f>VLOOKUP(B224,StdInfo!B:E,3,FALSE())</f>
        <v>2.5</v>
      </c>
      <c r="G224" s="1" t="b">
        <f t="shared" si="7"/>
        <v>0</v>
      </c>
      <c r="H224" s="11"/>
    </row>
    <row r="225" spans="1:8" x14ac:dyDescent="0.25">
      <c r="A225" s="1" t="s">
        <v>249</v>
      </c>
      <c r="B225" s="1" t="s">
        <v>214</v>
      </c>
      <c r="C225" s="4">
        <f>VLOOKUP(B225,StdInfo!B:E,4,FALSE())</f>
        <v>736.5779</v>
      </c>
      <c r="D225" s="1">
        <f>VLOOKUP(B225,StdInfo!B:E,2,FALSE())</f>
        <v>7.4999999999999997E-2</v>
      </c>
      <c r="E225" s="3">
        <f t="shared" si="6"/>
        <v>10.1822224099</v>
      </c>
      <c r="F225" s="1">
        <f>VLOOKUP(B225,StdInfo!B:E,3,FALSE())</f>
        <v>2.5</v>
      </c>
      <c r="G225" s="1" t="b">
        <f t="shared" si="7"/>
        <v>0</v>
      </c>
      <c r="H225" s="11"/>
    </row>
    <row r="226" spans="1:8" x14ac:dyDescent="0.25">
      <c r="A226" s="5" t="s">
        <v>250</v>
      </c>
      <c r="B226" s="5" t="s">
        <v>216</v>
      </c>
      <c r="C226" s="4">
        <f>VLOOKUP(B226,StdInfo!B:E,4,FALSE())</f>
        <v>760.5779</v>
      </c>
      <c r="D226" s="1">
        <f>VLOOKUP(B226,StdInfo!B:E,2,FALSE())</f>
        <v>0.05</v>
      </c>
      <c r="E226" s="3">
        <f t="shared" si="6"/>
        <v>6.5739485725</v>
      </c>
      <c r="F226" s="1">
        <f>VLOOKUP(B226,StdInfo!B:E,3,FALSE())</f>
        <v>2.5</v>
      </c>
      <c r="G226" s="1" t="b">
        <f t="shared" si="7"/>
        <v>0</v>
      </c>
      <c r="H226" s="11"/>
    </row>
    <row r="227" spans="1:8" x14ac:dyDescent="0.25">
      <c r="A227" s="5" t="s">
        <v>251</v>
      </c>
      <c r="B227" s="5" t="s">
        <v>216</v>
      </c>
      <c r="C227" s="4">
        <f>VLOOKUP(B227,StdInfo!B:E,4,FALSE())</f>
        <v>760.5779</v>
      </c>
      <c r="D227" s="1">
        <f>VLOOKUP(B227,StdInfo!B:E,2,FALSE())</f>
        <v>0.05</v>
      </c>
      <c r="E227" s="3">
        <f t="shared" si="6"/>
        <v>6.5739485725</v>
      </c>
      <c r="F227" s="1">
        <f>VLOOKUP(B227,StdInfo!B:E,3,FALSE())</f>
        <v>2.5</v>
      </c>
      <c r="G227" s="1" t="b">
        <f t="shared" si="7"/>
        <v>0</v>
      </c>
      <c r="H227" s="11"/>
    </row>
    <row r="228" spans="1:8" x14ac:dyDescent="0.25">
      <c r="A228" s="1" t="s">
        <v>252</v>
      </c>
      <c r="B228" s="1" t="s">
        <v>216</v>
      </c>
      <c r="C228" s="4">
        <f>VLOOKUP(B228,StdInfo!B:E,4,FALSE())</f>
        <v>760.5779</v>
      </c>
      <c r="D228" s="1">
        <f>VLOOKUP(B228,StdInfo!B:E,2,FALSE())</f>
        <v>0.05</v>
      </c>
      <c r="E228" s="3">
        <f t="shared" si="6"/>
        <v>6.5739485725</v>
      </c>
      <c r="F228" s="1">
        <f>VLOOKUP(B228,StdInfo!B:E,3,FALSE())</f>
        <v>2.5</v>
      </c>
      <c r="G228" s="1" t="b">
        <f t="shared" si="7"/>
        <v>0</v>
      </c>
      <c r="H228" s="11"/>
    </row>
    <row r="229" spans="1:8" x14ac:dyDescent="0.25">
      <c r="A229" s="1" t="s">
        <v>253</v>
      </c>
      <c r="B229" s="1" t="s">
        <v>216</v>
      </c>
      <c r="C229" s="4">
        <f>VLOOKUP(B229,StdInfo!B:E,4,FALSE())</f>
        <v>760.5779</v>
      </c>
      <c r="D229" s="1">
        <f>VLOOKUP(B229,StdInfo!B:E,2,FALSE())</f>
        <v>0.05</v>
      </c>
      <c r="E229" s="3">
        <f t="shared" si="6"/>
        <v>6.5739485725</v>
      </c>
      <c r="F229" s="1">
        <f>VLOOKUP(B229,StdInfo!B:E,3,FALSE())</f>
        <v>2.5</v>
      </c>
      <c r="G229" s="1" t="b">
        <f t="shared" si="7"/>
        <v>0</v>
      </c>
      <c r="H229" s="11"/>
    </row>
    <row r="230" spans="1:8" x14ac:dyDescent="0.25">
      <c r="A230" s="1" t="s">
        <v>254</v>
      </c>
      <c r="B230" s="1" t="s">
        <v>216</v>
      </c>
      <c r="C230" s="4">
        <f>VLOOKUP(B230,StdInfo!B:E,4,FALSE())</f>
        <v>760.5779</v>
      </c>
      <c r="D230" s="1">
        <f>VLOOKUP(B230,StdInfo!B:E,2,FALSE())</f>
        <v>0.05</v>
      </c>
      <c r="E230" s="3">
        <f t="shared" si="6"/>
        <v>6.5739485725</v>
      </c>
      <c r="F230" s="1">
        <f>VLOOKUP(B230,StdInfo!B:E,3,FALSE())</f>
        <v>2.5</v>
      </c>
      <c r="G230" s="1" t="b">
        <f t="shared" si="7"/>
        <v>0</v>
      </c>
      <c r="H230" s="11"/>
    </row>
    <row r="231" spans="1:8" x14ac:dyDescent="0.25">
      <c r="A231" s="1" t="s">
        <v>255</v>
      </c>
      <c r="B231" s="1" t="s">
        <v>216</v>
      </c>
      <c r="C231" s="4">
        <f>VLOOKUP(B231,StdInfo!B:E,4,FALSE())</f>
        <v>760.5779</v>
      </c>
      <c r="D231" s="1">
        <f>VLOOKUP(B231,StdInfo!B:E,2,FALSE())</f>
        <v>0.05</v>
      </c>
      <c r="E231" s="3">
        <f t="shared" si="6"/>
        <v>6.5739485725</v>
      </c>
      <c r="F231" s="1">
        <f>VLOOKUP(B231,StdInfo!B:E,3,FALSE())</f>
        <v>2.5</v>
      </c>
      <c r="G231" s="1" t="b">
        <f t="shared" si="7"/>
        <v>0</v>
      </c>
      <c r="H231" s="11"/>
    </row>
    <row r="232" spans="1:8" x14ac:dyDescent="0.25">
      <c r="A232" s="1" t="s">
        <v>256</v>
      </c>
      <c r="B232" s="1" t="s">
        <v>257</v>
      </c>
      <c r="C232" s="4">
        <f>VLOOKUP(B232,StdInfo!B:E,4,FALSE())</f>
        <v>786.59349999999995</v>
      </c>
      <c r="D232" s="1">
        <f>VLOOKUP(B232,StdInfo!B:E,2,FALSE())</f>
        <v>2.5000000000000001E-2</v>
      </c>
      <c r="E232" s="3">
        <f t="shared" si="6"/>
        <v>3.1782617069999999</v>
      </c>
      <c r="F232" s="1">
        <f>VLOOKUP(B232,StdInfo!B:E,3,FALSE())</f>
        <v>2.5</v>
      </c>
      <c r="G232" s="1" t="b">
        <f t="shared" si="7"/>
        <v>0</v>
      </c>
      <c r="H232" s="11"/>
    </row>
    <row r="233" spans="1:8" x14ac:dyDescent="0.25">
      <c r="A233" s="1" t="s">
        <v>258</v>
      </c>
      <c r="B233" s="1" t="s">
        <v>257</v>
      </c>
      <c r="C233" s="4">
        <f>VLOOKUP(B233,StdInfo!B:E,4,FALSE())</f>
        <v>786.59349999999995</v>
      </c>
      <c r="D233" s="1">
        <f>VLOOKUP(B233,StdInfo!B:E,2,FALSE())</f>
        <v>2.5000000000000001E-2</v>
      </c>
      <c r="E233" s="3">
        <f t="shared" si="6"/>
        <v>3.1782617069999999</v>
      </c>
      <c r="F233" s="1">
        <f>VLOOKUP(B233,StdInfo!B:E,3,FALSE())</f>
        <v>2.5</v>
      </c>
      <c r="G233" s="1" t="b">
        <f t="shared" si="7"/>
        <v>0</v>
      </c>
      <c r="H233" s="11"/>
    </row>
    <row r="234" spans="1:8" x14ac:dyDescent="0.25">
      <c r="A234" s="1" t="s">
        <v>259</v>
      </c>
      <c r="B234" s="1" t="s">
        <v>257</v>
      </c>
      <c r="C234" s="4">
        <f>VLOOKUP(B234,StdInfo!B:E,4,FALSE())</f>
        <v>786.59349999999995</v>
      </c>
      <c r="D234" s="1">
        <f>VLOOKUP(B234,StdInfo!B:E,2,FALSE())</f>
        <v>2.5000000000000001E-2</v>
      </c>
      <c r="E234" s="3">
        <f t="shared" si="6"/>
        <v>3.1782617069999999</v>
      </c>
      <c r="F234" s="1">
        <f>VLOOKUP(B234,StdInfo!B:E,3,FALSE())</f>
        <v>2.5</v>
      </c>
      <c r="G234" s="1" t="b">
        <f t="shared" si="7"/>
        <v>0</v>
      </c>
      <c r="H234" s="11"/>
    </row>
    <row r="235" spans="1:8" x14ac:dyDescent="0.25">
      <c r="A235" s="1" t="s">
        <v>260</v>
      </c>
      <c r="B235" s="1" t="s">
        <v>257</v>
      </c>
      <c r="C235" s="4">
        <f>VLOOKUP(B235,StdInfo!B:E,4,FALSE())</f>
        <v>786.59349999999995</v>
      </c>
      <c r="D235" s="1">
        <f>VLOOKUP(B235,StdInfo!B:E,2,FALSE())</f>
        <v>2.5000000000000001E-2</v>
      </c>
      <c r="E235" s="3">
        <f t="shared" si="6"/>
        <v>3.1782617069999999</v>
      </c>
      <c r="F235" s="1">
        <f>VLOOKUP(B235,StdInfo!B:E,3,FALSE())</f>
        <v>2.5</v>
      </c>
      <c r="G235" s="1" t="b">
        <f t="shared" si="7"/>
        <v>0</v>
      </c>
      <c r="H235" s="11"/>
    </row>
    <row r="236" spans="1:8" x14ac:dyDescent="0.25">
      <c r="A236" s="1" t="s">
        <v>261</v>
      </c>
      <c r="B236" s="1" t="s">
        <v>257</v>
      </c>
      <c r="C236" s="4">
        <f>VLOOKUP(B236,StdInfo!B:E,4,FALSE())</f>
        <v>786.59349999999995</v>
      </c>
      <c r="D236" s="1">
        <f>VLOOKUP(B236,StdInfo!B:E,2,FALSE())</f>
        <v>2.5000000000000001E-2</v>
      </c>
      <c r="E236" s="3">
        <f t="shared" si="6"/>
        <v>3.1782617069999999</v>
      </c>
      <c r="F236" s="1">
        <f>VLOOKUP(B236,StdInfo!B:E,3,FALSE())</f>
        <v>2.5</v>
      </c>
      <c r="G236" s="1" t="b">
        <f t="shared" si="7"/>
        <v>0</v>
      </c>
      <c r="H236" s="11"/>
    </row>
    <row r="237" spans="1:8" x14ac:dyDescent="0.25">
      <c r="A237" s="1" t="s">
        <v>262</v>
      </c>
      <c r="B237" s="1" t="s">
        <v>177</v>
      </c>
      <c r="C237" s="4">
        <f>VLOOKUP(B237,StdInfo!B:E,4,FALSE())</f>
        <v>680.51530000000002</v>
      </c>
      <c r="D237" s="1">
        <f>VLOOKUP(B237,StdInfo!B:E,2,FALSE())</f>
        <v>2.5000000000000001E-2</v>
      </c>
      <c r="E237" s="3">
        <f t="shared" si="6"/>
        <v>3.6736866900999998</v>
      </c>
      <c r="F237" s="1">
        <f>VLOOKUP(B237,StdInfo!B:E,3,FALSE())</f>
        <v>2.5</v>
      </c>
      <c r="G237" s="1" t="b">
        <f t="shared" si="7"/>
        <v>0</v>
      </c>
      <c r="H237" s="11"/>
    </row>
    <row r="238" spans="1:8" x14ac:dyDescent="0.25">
      <c r="A238" s="1" t="s">
        <v>263</v>
      </c>
      <c r="B238" s="1" t="s">
        <v>183</v>
      </c>
      <c r="C238" s="4">
        <f>VLOOKUP(B238,StdInfo!B:E,4,FALSE())</f>
        <v>736.5779</v>
      </c>
      <c r="D238" s="1">
        <f>VLOOKUP(B238,StdInfo!B:E,2,FALSE())</f>
        <v>7.4999999999999997E-2</v>
      </c>
      <c r="E238" s="3">
        <f t="shared" si="6"/>
        <v>5.0911112049499998</v>
      </c>
      <c r="F238" s="1">
        <f>VLOOKUP(B238,StdInfo!B:E,3,FALSE())</f>
        <v>2.5</v>
      </c>
      <c r="G238" s="1" t="b">
        <f t="shared" si="7"/>
        <v>1</v>
      </c>
      <c r="H238" s="11"/>
    </row>
    <row r="239" spans="1:8" x14ac:dyDescent="0.25">
      <c r="A239" s="1" t="s">
        <v>264</v>
      </c>
      <c r="B239" s="1" t="s">
        <v>183</v>
      </c>
      <c r="C239" s="4">
        <f>VLOOKUP(B239,StdInfo!B:E,4,FALSE())</f>
        <v>736.5779</v>
      </c>
      <c r="D239" s="1">
        <f>VLOOKUP(B239,StdInfo!B:E,2,FALSE())</f>
        <v>7.4999999999999997E-2</v>
      </c>
      <c r="E239" s="3">
        <f t="shared" si="6"/>
        <v>10.1822224099</v>
      </c>
      <c r="F239" s="1">
        <f>VLOOKUP(B239,StdInfo!B:E,3,FALSE())</f>
        <v>2.5</v>
      </c>
      <c r="G239" s="1" t="b">
        <f t="shared" si="7"/>
        <v>0</v>
      </c>
      <c r="H239" s="11"/>
    </row>
    <row r="240" spans="1:8" x14ac:dyDescent="0.25">
      <c r="A240" s="1" t="s">
        <v>265</v>
      </c>
      <c r="B240" s="1" t="s">
        <v>183</v>
      </c>
      <c r="C240" s="4">
        <f>VLOOKUP(B240,StdInfo!B:E,4,FALSE())</f>
        <v>736.5779</v>
      </c>
      <c r="D240" s="1">
        <f>VLOOKUP(B240,StdInfo!B:E,2,FALSE())</f>
        <v>7.4999999999999997E-2</v>
      </c>
      <c r="E240" s="3">
        <f t="shared" si="6"/>
        <v>10.1822224099</v>
      </c>
      <c r="F240" s="1">
        <f>VLOOKUP(B240,StdInfo!B:E,3,FALSE())</f>
        <v>2.5</v>
      </c>
      <c r="G240" s="1" t="b">
        <f t="shared" si="7"/>
        <v>0</v>
      </c>
      <c r="H240" s="11"/>
    </row>
    <row r="241" spans="1:8" x14ac:dyDescent="0.25">
      <c r="A241" s="1" t="s">
        <v>266</v>
      </c>
      <c r="B241" s="1" t="s">
        <v>187</v>
      </c>
      <c r="C241" s="4">
        <f>VLOOKUP(B241,StdInfo!B:E,4,FALSE())</f>
        <v>760.5779</v>
      </c>
      <c r="D241" s="1">
        <f>VLOOKUP(B241,StdInfo!B:E,2,FALSE())</f>
        <v>0.05</v>
      </c>
      <c r="E241" s="3">
        <f t="shared" si="6"/>
        <v>6.5739485725</v>
      </c>
      <c r="F241" s="1">
        <f>VLOOKUP(B241,StdInfo!B:E,3,FALSE())</f>
        <v>2.5</v>
      </c>
      <c r="G241" s="1" t="b">
        <f t="shared" si="7"/>
        <v>0</v>
      </c>
      <c r="H241" s="11"/>
    </row>
    <row r="242" spans="1:8" x14ac:dyDescent="0.25">
      <c r="A242" s="1" t="s">
        <v>267</v>
      </c>
      <c r="B242" s="1" t="s">
        <v>187</v>
      </c>
      <c r="C242" s="4">
        <f>VLOOKUP(B242,StdInfo!B:E,4,FALSE())</f>
        <v>760.5779</v>
      </c>
      <c r="D242" s="1">
        <f>VLOOKUP(B242,StdInfo!B:E,2,FALSE())</f>
        <v>0.05</v>
      </c>
      <c r="E242" s="3">
        <f t="shared" si="6"/>
        <v>6.5739485725</v>
      </c>
      <c r="F242" s="1">
        <f>VLOOKUP(B242,StdInfo!B:E,3,FALSE())</f>
        <v>2.5</v>
      </c>
      <c r="G242" s="1" t="b">
        <f t="shared" si="7"/>
        <v>0</v>
      </c>
      <c r="H242" s="11"/>
    </row>
    <row r="243" spans="1:8" x14ac:dyDescent="0.25">
      <c r="A243" s="1" t="s">
        <v>268</v>
      </c>
      <c r="B243" s="1" t="s">
        <v>183</v>
      </c>
      <c r="C243" s="4">
        <f>VLOOKUP(B243,StdInfo!B:E,4,FALSE())</f>
        <v>736.5779</v>
      </c>
      <c r="D243" s="1">
        <f>VLOOKUP(B243,StdInfo!B:E,2,FALSE())</f>
        <v>7.4999999999999997E-2</v>
      </c>
      <c r="E243" s="3">
        <f t="shared" si="6"/>
        <v>10.1822224099</v>
      </c>
      <c r="F243" s="1">
        <f>VLOOKUP(B243,StdInfo!B:E,3,FALSE())</f>
        <v>2.5</v>
      </c>
      <c r="G243" s="1" t="b">
        <f t="shared" si="7"/>
        <v>0</v>
      </c>
      <c r="H243" s="11"/>
    </row>
    <row r="244" spans="1:8" x14ac:dyDescent="0.25">
      <c r="A244" s="1" t="s">
        <v>269</v>
      </c>
      <c r="B244" s="1" t="s">
        <v>187</v>
      </c>
      <c r="C244" s="4">
        <f>VLOOKUP(B244,StdInfo!B:E,4,FALSE())</f>
        <v>760.5779</v>
      </c>
      <c r="D244" s="1">
        <f>VLOOKUP(B244,StdInfo!B:E,2,FALSE())</f>
        <v>0.05</v>
      </c>
      <c r="E244" s="3">
        <f t="shared" si="6"/>
        <v>6.5739485725</v>
      </c>
      <c r="F244" s="1">
        <f>VLOOKUP(B244,StdInfo!B:E,3,FALSE())</f>
        <v>2.5</v>
      </c>
      <c r="G244" s="1" t="b">
        <f t="shared" si="7"/>
        <v>0</v>
      </c>
      <c r="H244" s="11"/>
    </row>
    <row r="245" spans="1:8" x14ac:dyDescent="0.25">
      <c r="A245" s="1" t="s">
        <v>270</v>
      </c>
      <c r="B245" s="1" t="s">
        <v>187</v>
      </c>
      <c r="C245" s="4">
        <f>VLOOKUP(B245,StdInfo!B:E,4,FALSE())</f>
        <v>760.5779</v>
      </c>
      <c r="D245" s="1">
        <f>VLOOKUP(B245,StdInfo!B:E,2,FALSE())</f>
        <v>0.05</v>
      </c>
      <c r="E245" s="3">
        <f t="shared" si="6"/>
        <v>6.5739485725</v>
      </c>
      <c r="F245" s="1">
        <f>VLOOKUP(B245,StdInfo!B:E,3,FALSE())</f>
        <v>2.5</v>
      </c>
      <c r="G245" s="1" t="b">
        <f t="shared" si="7"/>
        <v>0</v>
      </c>
      <c r="H245" s="11"/>
    </row>
    <row r="246" spans="1:8" x14ac:dyDescent="0.25">
      <c r="A246" s="1" t="s">
        <v>271</v>
      </c>
      <c r="B246" s="1" t="s">
        <v>197</v>
      </c>
      <c r="C246" s="4">
        <f>VLOOKUP(B246,StdInfo!B:E,4,FALSE())</f>
        <v>786.59349999999995</v>
      </c>
      <c r="D246" s="1">
        <f>VLOOKUP(B246,StdInfo!B:E,2,FALSE())</f>
        <v>2.5000000000000001E-2</v>
      </c>
      <c r="E246" s="3">
        <f t="shared" si="6"/>
        <v>3.1782617069999999</v>
      </c>
      <c r="F246" s="1">
        <f>VLOOKUP(B246,StdInfo!B:E,3,FALSE())</f>
        <v>2.5</v>
      </c>
      <c r="G246" s="1" t="b">
        <f t="shared" si="7"/>
        <v>0</v>
      </c>
      <c r="H246" s="11"/>
    </row>
    <row r="247" spans="1:8" x14ac:dyDescent="0.25">
      <c r="A247" s="1" t="s">
        <v>272</v>
      </c>
      <c r="B247" s="1" t="s">
        <v>197</v>
      </c>
      <c r="C247" s="4">
        <f>VLOOKUP(B247,StdInfo!B:E,4,FALSE())</f>
        <v>786.59349999999995</v>
      </c>
      <c r="D247" s="1">
        <f>VLOOKUP(B247,StdInfo!B:E,2,FALSE())</f>
        <v>2.5000000000000001E-2</v>
      </c>
      <c r="E247" s="3">
        <f t="shared" si="6"/>
        <v>3.1782617069999999</v>
      </c>
      <c r="F247" s="1">
        <f>VLOOKUP(B247,StdInfo!B:E,3,FALSE())</f>
        <v>2.5</v>
      </c>
      <c r="G247" s="1" t="b">
        <f t="shared" si="7"/>
        <v>0</v>
      </c>
      <c r="H247" s="11"/>
    </row>
    <row r="248" spans="1:8" x14ac:dyDescent="0.25">
      <c r="A248" s="1" t="s">
        <v>273</v>
      </c>
      <c r="B248" s="1" t="s">
        <v>197</v>
      </c>
      <c r="C248" s="4">
        <f>VLOOKUP(B248,StdInfo!B:E,4,FALSE())</f>
        <v>786.59349999999995</v>
      </c>
      <c r="D248" s="1">
        <f>VLOOKUP(B248,StdInfo!B:E,2,FALSE())</f>
        <v>2.5000000000000001E-2</v>
      </c>
      <c r="E248" s="3">
        <f t="shared" si="6"/>
        <v>3.1782617069999999</v>
      </c>
      <c r="F248" s="1">
        <f>VLOOKUP(B248,StdInfo!B:E,3,FALSE())</f>
        <v>2.5</v>
      </c>
      <c r="G248" s="1" t="b">
        <f t="shared" si="7"/>
        <v>0</v>
      </c>
      <c r="H248" s="11"/>
    </row>
    <row r="249" spans="1:8" x14ac:dyDescent="0.25">
      <c r="A249" s="1" t="s">
        <v>274</v>
      </c>
      <c r="B249" s="1" t="s">
        <v>197</v>
      </c>
      <c r="C249" s="4">
        <f>VLOOKUP(B249,StdInfo!B:E,4,FALSE())</f>
        <v>786.59349999999995</v>
      </c>
      <c r="D249" s="1">
        <f>VLOOKUP(B249,StdInfo!B:E,2,FALSE())</f>
        <v>2.5000000000000001E-2</v>
      </c>
      <c r="E249" s="3">
        <f t="shared" si="6"/>
        <v>3.1782617069999999</v>
      </c>
      <c r="F249" s="1">
        <f>VLOOKUP(B249,StdInfo!B:E,3,FALSE())</f>
        <v>2.5</v>
      </c>
      <c r="G249" s="1" t="b">
        <f t="shared" si="7"/>
        <v>0</v>
      </c>
      <c r="H249" s="11"/>
    </row>
    <row r="250" spans="1:8" x14ac:dyDescent="0.25">
      <c r="A250" s="1" t="s">
        <v>275</v>
      </c>
      <c r="B250" s="1" t="s">
        <v>197</v>
      </c>
      <c r="C250" s="4">
        <f>VLOOKUP(B250,StdInfo!B:E,4,FALSE())</f>
        <v>786.59349999999995</v>
      </c>
      <c r="D250" s="1">
        <f>VLOOKUP(B250,StdInfo!B:E,2,FALSE())</f>
        <v>2.5000000000000001E-2</v>
      </c>
      <c r="E250" s="3">
        <f t="shared" si="6"/>
        <v>3.1782617069999999</v>
      </c>
      <c r="F250" s="1">
        <f>VLOOKUP(B250,StdInfo!B:E,3,FALSE())</f>
        <v>2.5</v>
      </c>
      <c r="G250" s="1" t="b">
        <f t="shared" si="7"/>
        <v>0</v>
      </c>
      <c r="H250" s="11"/>
    </row>
    <row r="251" spans="1:8" x14ac:dyDescent="0.25">
      <c r="A251" s="1" t="s">
        <v>276</v>
      </c>
      <c r="B251" s="1" t="s">
        <v>197</v>
      </c>
      <c r="C251" s="4">
        <f>VLOOKUP(B251,StdInfo!B:E,4,FALSE())</f>
        <v>786.59349999999995</v>
      </c>
      <c r="D251" s="1">
        <f>VLOOKUP(B251,StdInfo!B:E,2,FALSE())</f>
        <v>2.5000000000000001E-2</v>
      </c>
      <c r="E251" s="3">
        <f t="shared" si="6"/>
        <v>3.1782617069999999</v>
      </c>
      <c r="F251" s="1">
        <f>VLOOKUP(B251,StdInfo!B:E,3,FALSE())</f>
        <v>2.5</v>
      </c>
      <c r="G251" s="1" t="b">
        <f t="shared" si="7"/>
        <v>0</v>
      </c>
      <c r="H251" s="11"/>
    </row>
    <row r="252" spans="1:8" x14ac:dyDescent="0.25">
      <c r="A252" s="1" t="s">
        <v>277</v>
      </c>
      <c r="B252" s="1" t="s">
        <v>183</v>
      </c>
      <c r="C252" s="4">
        <f>VLOOKUP(B252,StdInfo!B:E,4,FALSE())</f>
        <v>736.5779</v>
      </c>
      <c r="D252" s="1">
        <f>VLOOKUP(B252,StdInfo!B:E,2,FALSE())</f>
        <v>7.4999999999999997E-2</v>
      </c>
      <c r="E252" s="3">
        <f t="shared" si="6"/>
        <v>5.0911112049499998</v>
      </c>
      <c r="F252" s="1">
        <f>VLOOKUP(B252,StdInfo!B:E,3,FALSE())</f>
        <v>2.5</v>
      </c>
      <c r="G252" s="1" t="b">
        <f t="shared" si="7"/>
        <v>1</v>
      </c>
      <c r="H252" s="11"/>
    </row>
    <row r="253" spans="1:8" x14ac:dyDescent="0.25">
      <c r="A253" s="1" t="s">
        <v>278</v>
      </c>
      <c r="B253" s="1" t="s">
        <v>183</v>
      </c>
      <c r="C253" s="4">
        <f>VLOOKUP(B253,StdInfo!B:E,4,FALSE())</f>
        <v>736.5779</v>
      </c>
      <c r="D253" s="1">
        <f>VLOOKUP(B253,StdInfo!B:E,2,FALSE())</f>
        <v>7.4999999999999997E-2</v>
      </c>
      <c r="E253" s="3">
        <f t="shared" si="6"/>
        <v>10.1822224099</v>
      </c>
      <c r="F253" s="1">
        <f>VLOOKUP(B253,StdInfo!B:E,3,FALSE())</f>
        <v>2.5</v>
      </c>
      <c r="G253" s="1" t="b">
        <f t="shared" si="7"/>
        <v>0</v>
      </c>
      <c r="H253" s="11"/>
    </row>
    <row r="254" spans="1:8" x14ac:dyDescent="0.25">
      <c r="A254" s="1" t="s">
        <v>279</v>
      </c>
      <c r="B254" s="1" t="s">
        <v>187</v>
      </c>
      <c r="C254" s="4">
        <f>VLOOKUP(B254,StdInfo!B:E,4,FALSE())</f>
        <v>760.5779</v>
      </c>
      <c r="D254" s="1">
        <f>VLOOKUP(B254,StdInfo!B:E,2,FALSE())</f>
        <v>0.05</v>
      </c>
      <c r="E254" s="3">
        <f t="shared" si="6"/>
        <v>6.5739485725</v>
      </c>
      <c r="F254" s="1">
        <f>VLOOKUP(B254,StdInfo!B:E,3,FALSE())</f>
        <v>2.5</v>
      </c>
      <c r="G254" s="1" t="b">
        <f t="shared" si="7"/>
        <v>0</v>
      </c>
      <c r="H254" s="11"/>
    </row>
    <row r="255" spans="1:8" x14ac:dyDescent="0.25">
      <c r="A255" s="1" t="s">
        <v>280</v>
      </c>
      <c r="B255" s="1" t="s">
        <v>187</v>
      </c>
      <c r="C255" s="4">
        <f>VLOOKUP(B255,StdInfo!B:E,4,FALSE())</f>
        <v>760.5779</v>
      </c>
      <c r="D255" s="1">
        <f>VLOOKUP(B255,StdInfo!B:E,2,FALSE())</f>
        <v>0.05</v>
      </c>
      <c r="E255" s="3">
        <f t="shared" si="6"/>
        <v>6.5739485725</v>
      </c>
      <c r="F255" s="1">
        <f>VLOOKUP(B255,StdInfo!B:E,3,FALSE())</f>
        <v>2.5</v>
      </c>
      <c r="G255" s="1" t="b">
        <f t="shared" si="7"/>
        <v>0</v>
      </c>
      <c r="H255" s="11"/>
    </row>
    <row r="256" spans="1:8" x14ac:dyDescent="0.25">
      <c r="A256" s="1" t="s">
        <v>281</v>
      </c>
      <c r="B256" s="1" t="s">
        <v>183</v>
      </c>
      <c r="C256" s="4">
        <f>VLOOKUP(B256,StdInfo!B:E,4,FALSE())</f>
        <v>736.5779</v>
      </c>
      <c r="D256" s="1">
        <f>VLOOKUP(B256,StdInfo!B:E,2,FALSE())</f>
        <v>7.4999999999999997E-2</v>
      </c>
      <c r="E256" s="3">
        <f t="shared" si="6"/>
        <v>10.1822224099</v>
      </c>
      <c r="F256" s="1">
        <f>VLOOKUP(B256,StdInfo!B:E,3,FALSE())</f>
        <v>2.5</v>
      </c>
      <c r="G256" s="1" t="b">
        <f t="shared" si="7"/>
        <v>0</v>
      </c>
      <c r="H256" s="11"/>
    </row>
    <row r="257" spans="1:8" x14ac:dyDescent="0.25">
      <c r="A257" s="1" t="s">
        <v>282</v>
      </c>
      <c r="B257" s="1" t="s">
        <v>187</v>
      </c>
      <c r="C257" s="4">
        <f>VLOOKUP(B257,StdInfo!B:E,4,FALSE())</f>
        <v>760.5779</v>
      </c>
      <c r="D257" s="1">
        <f>VLOOKUP(B257,StdInfo!B:E,2,FALSE())</f>
        <v>0.05</v>
      </c>
      <c r="E257" s="3">
        <f t="shared" si="6"/>
        <v>6.5739485725</v>
      </c>
      <c r="F257" s="1">
        <f>VLOOKUP(B257,StdInfo!B:E,3,FALSE())</f>
        <v>2.5</v>
      </c>
      <c r="G257" s="1" t="b">
        <f t="shared" si="7"/>
        <v>0</v>
      </c>
      <c r="H257" s="11"/>
    </row>
    <row r="258" spans="1:8" x14ac:dyDescent="0.25">
      <c r="A258" s="1" t="s">
        <v>283</v>
      </c>
      <c r="B258" s="1" t="s">
        <v>187</v>
      </c>
      <c r="C258" s="4">
        <f>VLOOKUP(B258,StdInfo!B:E,4,FALSE())</f>
        <v>760.5779</v>
      </c>
      <c r="D258" s="1">
        <f>VLOOKUP(B258,StdInfo!B:E,2,FALSE())</f>
        <v>0.05</v>
      </c>
      <c r="E258" s="3">
        <f t="shared" ref="E258:E321" si="8">ROUND(D258/C258*100000*F258/2.5,10)/IF(G258=TRUE(),2,1)</f>
        <v>6.5739485725</v>
      </c>
      <c r="F258" s="1">
        <f>VLOOKUP(B258,StdInfo!B:E,3,FALSE())</f>
        <v>2.5</v>
      </c>
      <c r="G258" s="1" t="b">
        <f t="shared" ref="G258:G321" si="9">MID(A258,4,4)=MID(A258,9,4)</f>
        <v>0</v>
      </c>
      <c r="H258" s="11"/>
    </row>
    <row r="259" spans="1:8" x14ac:dyDescent="0.25">
      <c r="A259" s="1" t="s">
        <v>284</v>
      </c>
      <c r="B259" s="1" t="s">
        <v>197</v>
      </c>
      <c r="C259" s="4">
        <f>VLOOKUP(B259,StdInfo!B:E,4,FALSE())</f>
        <v>786.59349999999995</v>
      </c>
      <c r="D259" s="1">
        <f>VLOOKUP(B259,StdInfo!B:E,2,FALSE())</f>
        <v>2.5000000000000001E-2</v>
      </c>
      <c r="E259" s="3">
        <f t="shared" si="8"/>
        <v>3.1782617069999999</v>
      </c>
      <c r="F259" s="1">
        <f>VLOOKUP(B259,StdInfo!B:E,3,FALSE())</f>
        <v>2.5</v>
      </c>
      <c r="G259" s="1" t="b">
        <f t="shared" si="9"/>
        <v>0</v>
      </c>
      <c r="H259" s="11"/>
    </row>
    <row r="260" spans="1:8" x14ac:dyDescent="0.25">
      <c r="A260" s="1" t="s">
        <v>285</v>
      </c>
      <c r="B260" s="1" t="s">
        <v>197</v>
      </c>
      <c r="C260" s="4">
        <f>VLOOKUP(B260,StdInfo!B:E,4,FALSE())</f>
        <v>786.59349999999995</v>
      </c>
      <c r="D260" s="1">
        <f>VLOOKUP(B260,StdInfo!B:E,2,FALSE())</f>
        <v>2.5000000000000001E-2</v>
      </c>
      <c r="E260" s="3">
        <f t="shared" si="8"/>
        <v>3.1782617069999999</v>
      </c>
      <c r="F260" s="1">
        <f>VLOOKUP(B260,StdInfo!B:E,3,FALSE())</f>
        <v>2.5</v>
      </c>
      <c r="G260" s="1" t="b">
        <f t="shared" si="9"/>
        <v>0</v>
      </c>
      <c r="H260" s="11"/>
    </row>
    <row r="261" spans="1:8" x14ac:dyDescent="0.25">
      <c r="A261" s="1" t="s">
        <v>286</v>
      </c>
      <c r="B261" s="1" t="s">
        <v>183</v>
      </c>
      <c r="C261" s="4">
        <f>VLOOKUP(B261,StdInfo!B:E,4,FALSE())</f>
        <v>736.5779</v>
      </c>
      <c r="D261" s="1">
        <f>VLOOKUP(B261,StdInfo!B:E,2,FALSE())</f>
        <v>7.4999999999999997E-2</v>
      </c>
      <c r="E261" s="3">
        <f t="shared" si="8"/>
        <v>10.1822224099</v>
      </c>
      <c r="F261" s="1">
        <f>VLOOKUP(B261,StdInfo!B:E,3,FALSE())</f>
        <v>2.5</v>
      </c>
      <c r="G261" s="1" t="b">
        <f t="shared" si="9"/>
        <v>0</v>
      </c>
      <c r="H261" s="11"/>
    </row>
    <row r="262" spans="1:8" x14ac:dyDescent="0.25">
      <c r="A262" s="1" t="s">
        <v>287</v>
      </c>
      <c r="B262" s="1" t="s">
        <v>183</v>
      </c>
      <c r="C262" s="4">
        <f>VLOOKUP(B262,StdInfo!B:E,4,FALSE())</f>
        <v>736.5779</v>
      </c>
      <c r="D262" s="1">
        <f>VLOOKUP(B262,StdInfo!B:E,2,FALSE())</f>
        <v>7.4999999999999997E-2</v>
      </c>
      <c r="E262" s="3">
        <f t="shared" si="8"/>
        <v>10.1822224099</v>
      </c>
      <c r="F262" s="1">
        <f>VLOOKUP(B262,StdInfo!B:E,3,FALSE())</f>
        <v>2.5</v>
      </c>
      <c r="G262" s="1" t="b">
        <f t="shared" si="9"/>
        <v>0</v>
      </c>
      <c r="H262" s="11"/>
    </row>
    <row r="263" spans="1:8" x14ac:dyDescent="0.25">
      <c r="A263" s="1" t="s">
        <v>288</v>
      </c>
      <c r="B263" s="1" t="s">
        <v>197</v>
      </c>
      <c r="C263" s="4">
        <f>VLOOKUP(B263,StdInfo!B:E,4,FALSE())</f>
        <v>786.59349999999995</v>
      </c>
      <c r="D263" s="1">
        <f>VLOOKUP(B263,StdInfo!B:E,2,FALSE())</f>
        <v>2.5000000000000001E-2</v>
      </c>
      <c r="E263" s="3">
        <f t="shared" si="8"/>
        <v>3.1782617069999999</v>
      </c>
      <c r="F263" s="1">
        <f>VLOOKUP(B263,StdInfo!B:E,3,FALSE())</f>
        <v>2.5</v>
      </c>
      <c r="G263" s="1" t="b">
        <f t="shared" si="9"/>
        <v>0</v>
      </c>
      <c r="H263" s="11"/>
    </row>
    <row r="264" spans="1:8" x14ac:dyDescent="0.25">
      <c r="A264" s="1" t="s">
        <v>289</v>
      </c>
      <c r="B264" s="1" t="s">
        <v>197</v>
      </c>
      <c r="C264" s="4">
        <f>VLOOKUP(B264,StdInfo!B:E,4,FALSE())</f>
        <v>786.59349999999995</v>
      </c>
      <c r="D264" s="1">
        <f>VLOOKUP(B264,StdInfo!B:E,2,FALSE())</f>
        <v>2.5000000000000001E-2</v>
      </c>
      <c r="E264" s="3">
        <f t="shared" si="8"/>
        <v>3.1782617069999999</v>
      </c>
      <c r="F264" s="1">
        <f>VLOOKUP(B264,StdInfo!B:E,3,FALSE())</f>
        <v>2.5</v>
      </c>
      <c r="G264" s="1" t="b">
        <f t="shared" si="9"/>
        <v>0</v>
      </c>
      <c r="H264" s="11"/>
    </row>
    <row r="265" spans="1:8" x14ac:dyDescent="0.25">
      <c r="A265" s="1" t="s">
        <v>290</v>
      </c>
      <c r="B265" s="1" t="s">
        <v>197</v>
      </c>
      <c r="C265" s="4">
        <f>VLOOKUP(B265,StdInfo!B:E,4,FALSE())</f>
        <v>786.59349999999995</v>
      </c>
      <c r="D265" s="1">
        <f>VLOOKUP(B265,StdInfo!B:E,2,FALSE())</f>
        <v>2.5000000000000001E-2</v>
      </c>
      <c r="E265" s="3">
        <f t="shared" si="8"/>
        <v>3.1782617069999999</v>
      </c>
      <c r="F265" s="1">
        <f>VLOOKUP(B265,StdInfo!B:E,3,FALSE())</f>
        <v>2.5</v>
      </c>
      <c r="G265" s="1" t="b">
        <f t="shared" si="9"/>
        <v>0</v>
      </c>
      <c r="H265" s="11"/>
    </row>
    <row r="266" spans="1:8" x14ac:dyDescent="0.25">
      <c r="A266" s="1" t="s">
        <v>291</v>
      </c>
      <c r="B266" s="1" t="s">
        <v>197</v>
      </c>
      <c r="C266" s="4">
        <f>VLOOKUP(B266,StdInfo!B:E,4,FALSE())</f>
        <v>786.59349999999995</v>
      </c>
      <c r="D266" s="1">
        <f>VLOOKUP(B266,StdInfo!B:E,2,FALSE())</f>
        <v>2.5000000000000001E-2</v>
      </c>
      <c r="E266" s="3">
        <f t="shared" si="8"/>
        <v>3.1782617069999999</v>
      </c>
      <c r="F266" s="1">
        <f>VLOOKUP(B266,StdInfo!B:E,3,FALSE())</f>
        <v>2.5</v>
      </c>
      <c r="G266" s="1" t="b">
        <f t="shared" si="9"/>
        <v>0</v>
      </c>
      <c r="H266" s="11"/>
    </row>
    <row r="267" spans="1:8" x14ac:dyDescent="0.25">
      <c r="A267" s="1" t="s">
        <v>292</v>
      </c>
      <c r="B267" s="1" t="s">
        <v>183</v>
      </c>
      <c r="C267" s="4">
        <f>VLOOKUP(B267,StdInfo!B:E,4,FALSE())</f>
        <v>736.5779</v>
      </c>
      <c r="D267" s="1">
        <f>VLOOKUP(B267,StdInfo!B:E,2,FALSE())</f>
        <v>7.4999999999999997E-2</v>
      </c>
      <c r="E267" s="3">
        <f t="shared" si="8"/>
        <v>5.0911112049499998</v>
      </c>
      <c r="F267" s="1">
        <f>VLOOKUP(B267,StdInfo!B:E,3,FALSE())</f>
        <v>2.5</v>
      </c>
      <c r="G267" s="1" t="b">
        <f t="shared" si="9"/>
        <v>1</v>
      </c>
      <c r="H267" s="11"/>
    </row>
    <row r="268" spans="1:8" x14ac:dyDescent="0.25">
      <c r="A268" s="1" t="s">
        <v>293</v>
      </c>
      <c r="B268" s="1" t="s">
        <v>187</v>
      </c>
      <c r="C268" s="4">
        <f>VLOOKUP(B268,StdInfo!B:E,4,FALSE())</f>
        <v>760.5779</v>
      </c>
      <c r="D268" s="1">
        <f>VLOOKUP(B268,StdInfo!B:E,2,FALSE())</f>
        <v>0.05</v>
      </c>
      <c r="E268" s="3">
        <f t="shared" si="8"/>
        <v>6.5739485725</v>
      </c>
      <c r="F268" s="1">
        <f>VLOOKUP(B268,StdInfo!B:E,3,FALSE())</f>
        <v>2.5</v>
      </c>
      <c r="G268" s="1" t="b">
        <f t="shared" si="9"/>
        <v>0</v>
      </c>
      <c r="H268" s="11"/>
    </row>
    <row r="269" spans="1:8" x14ac:dyDescent="0.25">
      <c r="A269" s="1" t="s">
        <v>294</v>
      </c>
      <c r="B269" s="1" t="s">
        <v>187</v>
      </c>
      <c r="C269" s="4">
        <f>VLOOKUP(B269,StdInfo!B:E,4,FALSE())</f>
        <v>760.5779</v>
      </c>
      <c r="D269" s="1">
        <f>VLOOKUP(B269,StdInfo!B:E,2,FALSE())</f>
        <v>0.05</v>
      </c>
      <c r="E269" s="3">
        <f t="shared" si="8"/>
        <v>6.5739485725</v>
      </c>
      <c r="F269" s="1">
        <f>VLOOKUP(B269,StdInfo!B:E,3,FALSE())</f>
        <v>2.5</v>
      </c>
      <c r="G269" s="1" t="b">
        <f t="shared" si="9"/>
        <v>0</v>
      </c>
      <c r="H269" s="11"/>
    </row>
    <row r="270" spans="1:8" x14ac:dyDescent="0.25">
      <c r="A270" s="5" t="s">
        <v>295</v>
      </c>
      <c r="B270" s="5" t="s">
        <v>183</v>
      </c>
      <c r="C270" s="4">
        <f>VLOOKUP(B270,StdInfo!B:E,4,FALSE())</f>
        <v>736.5779</v>
      </c>
      <c r="D270" s="1">
        <f>VLOOKUP(B270,StdInfo!B:E,2,FALSE())</f>
        <v>7.4999999999999997E-2</v>
      </c>
      <c r="E270" s="3">
        <f t="shared" si="8"/>
        <v>10.1822224099</v>
      </c>
      <c r="F270" s="1">
        <f>VLOOKUP(B270,StdInfo!B:E,3,FALSE())</f>
        <v>2.5</v>
      </c>
      <c r="G270" s="1" t="b">
        <f t="shared" si="9"/>
        <v>0</v>
      </c>
      <c r="H270" s="11"/>
    </row>
    <row r="271" spans="1:8" x14ac:dyDescent="0.25">
      <c r="A271" s="1" t="s">
        <v>296</v>
      </c>
      <c r="B271" s="1" t="s">
        <v>187</v>
      </c>
      <c r="C271" s="4">
        <f>VLOOKUP(B271,StdInfo!B:E,4,FALSE())</f>
        <v>760.5779</v>
      </c>
      <c r="D271" s="1">
        <f>VLOOKUP(B271,StdInfo!B:E,2,FALSE())</f>
        <v>0.05</v>
      </c>
      <c r="E271" s="3">
        <f t="shared" si="8"/>
        <v>6.5739485725</v>
      </c>
      <c r="F271" s="1">
        <f>VLOOKUP(B271,StdInfo!B:E,3,FALSE())</f>
        <v>2.5</v>
      </c>
      <c r="G271" s="1" t="b">
        <f t="shared" si="9"/>
        <v>0</v>
      </c>
      <c r="H271" s="11"/>
    </row>
    <row r="272" spans="1:8" x14ac:dyDescent="0.25">
      <c r="A272" s="1" t="s">
        <v>297</v>
      </c>
      <c r="B272" s="1" t="s">
        <v>187</v>
      </c>
      <c r="C272" s="4">
        <f>VLOOKUP(B272,StdInfo!B:E,4,FALSE())</f>
        <v>760.5779</v>
      </c>
      <c r="D272" s="1">
        <f>VLOOKUP(B272,StdInfo!B:E,2,FALSE())</f>
        <v>0.05</v>
      </c>
      <c r="E272" s="3">
        <f t="shared" si="8"/>
        <v>6.5739485725</v>
      </c>
      <c r="F272" s="1">
        <f>VLOOKUP(B272,StdInfo!B:E,3,FALSE())</f>
        <v>2.5</v>
      </c>
      <c r="G272" s="1" t="b">
        <f t="shared" si="9"/>
        <v>0</v>
      </c>
      <c r="H272" s="11"/>
    </row>
    <row r="273" spans="1:8" x14ac:dyDescent="0.25">
      <c r="A273" s="1" t="s">
        <v>298</v>
      </c>
      <c r="B273" s="1" t="s">
        <v>197</v>
      </c>
      <c r="C273" s="4">
        <f>VLOOKUP(B273,StdInfo!B:E,4,FALSE())</f>
        <v>786.59349999999995</v>
      </c>
      <c r="D273" s="1">
        <f>VLOOKUP(B273,StdInfo!B:E,2,FALSE())</f>
        <v>2.5000000000000001E-2</v>
      </c>
      <c r="E273" s="3">
        <f t="shared" si="8"/>
        <v>3.1782617069999999</v>
      </c>
      <c r="F273" s="1">
        <f>VLOOKUP(B273,StdInfo!B:E,3,FALSE())</f>
        <v>2.5</v>
      </c>
      <c r="G273" s="1" t="b">
        <f t="shared" si="9"/>
        <v>0</v>
      </c>
      <c r="H273" s="11"/>
    </row>
    <row r="274" spans="1:8" x14ac:dyDescent="0.25">
      <c r="A274" s="1" t="s">
        <v>299</v>
      </c>
      <c r="B274" s="1" t="s">
        <v>197</v>
      </c>
      <c r="C274" s="4">
        <f>VLOOKUP(B274,StdInfo!B:E,4,FALSE())</f>
        <v>786.59349999999995</v>
      </c>
      <c r="D274" s="1">
        <f>VLOOKUP(B274,StdInfo!B:E,2,FALSE())</f>
        <v>2.5000000000000001E-2</v>
      </c>
      <c r="E274" s="3">
        <f t="shared" si="8"/>
        <v>3.1782617069999999</v>
      </c>
      <c r="F274" s="1">
        <f>VLOOKUP(B274,StdInfo!B:E,3,FALSE())</f>
        <v>2.5</v>
      </c>
      <c r="G274" s="1" t="b">
        <f t="shared" si="9"/>
        <v>0</v>
      </c>
      <c r="H274" s="11"/>
    </row>
    <row r="275" spans="1:8" x14ac:dyDescent="0.25">
      <c r="A275" s="1" t="s">
        <v>300</v>
      </c>
      <c r="B275" s="1" t="s">
        <v>197</v>
      </c>
      <c r="C275" s="4">
        <f>VLOOKUP(B275,StdInfo!B:E,4,FALSE())</f>
        <v>786.59349999999995</v>
      </c>
      <c r="D275" s="1">
        <f>VLOOKUP(B275,StdInfo!B:E,2,FALSE())</f>
        <v>2.5000000000000001E-2</v>
      </c>
      <c r="E275" s="3">
        <f t="shared" si="8"/>
        <v>3.1782617069999999</v>
      </c>
      <c r="F275" s="1">
        <f>VLOOKUP(B275,StdInfo!B:E,3,FALSE())</f>
        <v>2.5</v>
      </c>
      <c r="G275" s="1" t="b">
        <f t="shared" si="9"/>
        <v>0</v>
      </c>
      <c r="H275" s="11"/>
    </row>
    <row r="276" spans="1:8" x14ac:dyDescent="0.25">
      <c r="A276" s="1" t="s">
        <v>301</v>
      </c>
      <c r="B276" s="1" t="s">
        <v>197</v>
      </c>
      <c r="C276" s="4">
        <f>VLOOKUP(B276,StdInfo!B:E,4,FALSE())</f>
        <v>786.59349999999995</v>
      </c>
      <c r="D276" s="1">
        <f>VLOOKUP(B276,StdInfo!B:E,2,FALSE())</f>
        <v>2.5000000000000001E-2</v>
      </c>
      <c r="E276" s="3">
        <f t="shared" si="8"/>
        <v>3.1782617069999999</v>
      </c>
      <c r="F276" s="1">
        <f>VLOOKUP(B276,StdInfo!B:E,3,FALSE())</f>
        <v>2.5</v>
      </c>
      <c r="G276" s="1" t="b">
        <f t="shared" si="9"/>
        <v>0</v>
      </c>
      <c r="H276" s="11"/>
    </row>
    <row r="277" spans="1:8" x14ac:dyDescent="0.25">
      <c r="A277" s="1" t="s">
        <v>302</v>
      </c>
      <c r="B277" s="1" t="s">
        <v>197</v>
      </c>
      <c r="C277" s="4">
        <f>VLOOKUP(B277,StdInfo!B:E,4,FALSE())</f>
        <v>786.59349999999995</v>
      </c>
      <c r="D277" s="1">
        <f>VLOOKUP(B277,StdInfo!B:E,2,FALSE())</f>
        <v>2.5000000000000001E-2</v>
      </c>
      <c r="E277" s="3">
        <f t="shared" si="8"/>
        <v>3.1782617069999999</v>
      </c>
      <c r="F277" s="1">
        <f>VLOOKUP(B277,StdInfo!B:E,3,FALSE())</f>
        <v>2.5</v>
      </c>
      <c r="G277" s="1" t="b">
        <f t="shared" si="9"/>
        <v>0</v>
      </c>
      <c r="H277" s="11"/>
    </row>
    <row r="278" spans="1:8" x14ac:dyDescent="0.25">
      <c r="A278" s="1" t="s">
        <v>303</v>
      </c>
      <c r="B278" s="1" t="s">
        <v>197</v>
      </c>
      <c r="C278" s="4">
        <f>VLOOKUP(B278,StdInfo!B:E,4,FALSE())</f>
        <v>786.59349999999995</v>
      </c>
      <c r="D278" s="1">
        <f>VLOOKUP(B278,StdInfo!B:E,2,FALSE())</f>
        <v>2.5000000000000001E-2</v>
      </c>
      <c r="E278" s="3">
        <f t="shared" si="8"/>
        <v>3.1782617069999999</v>
      </c>
      <c r="F278" s="1">
        <f>VLOOKUP(B278,StdInfo!B:E,3,FALSE())</f>
        <v>2.5</v>
      </c>
      <c r="G278" s="1" t="b">
        <f t="shared" si="9"/>
        <v>0</v>
      </c>
      <c r="H278" s="11"/>
    </row>
    <row r="279" spans="1:8" x14ac:dyDescent="0.25">
      <c r="A279" s="1" t="s">
        <v>304</v>
      </c>
      <c r="B279" s="1" t="s">
        <v>197</v>
      </c>
      <c r="C279" s="4">
        <f>VLOOKUP(B279,StdInfo!B:E,4,FALSE())</f>
        <v>786.59349999999995</v>
      </c>
      <c r="D279" s="1">
        <f>VLOOKUP(B279,StdInfo!B:E,2,FALSE())</f>
        <v>2.5000000000000001E-2</v>
      </c>
      <c r="E279" s="3">
        <f t="shared" si="8"/>
        <v>3.1782617069999999</v>
      </c>
      <c r="F279" s="1">
        <f>VLOOKUP(B279,StdInfo!B:E,3,FALSE())</f>
        <v>2.5</v>
      </c>
      <c r="G279" s="1" t="b">
        <f t="shared" si="9"/>
        <v>0</v>
      </c>
      <c r="H279" s="11"/>
    </row>
    <row r="280" spans="1:8" x14ac:dyDescent="0.25">
      <c r="A280" s="1" t="s">
        <v>305</v>
      </c>
      <c r="B280" s="1" t="s">
        <v>177</v>
      </c>
      <c r="C280" s="4">
        <f>VLOOKUP(B280,StdInfo!B:E,4,FALSE())</f>
        <v>680.51530000000002</v>
      </c>
      <c r="D280" s="1">
        <f>VLOOKUP(B280,StdInfo!B:E,2,FALSE())</f>
        <v>2.5000000000000001E-2</v>
      </c>
      <c r="E280" s="3">
        <f t="shared" si="8"/>
        <v>3.6736866900999998</v>
      </c>
      <c r="F280" s="1">
        <f>VLOOKUP(B280,StdInfo!B:E,3,FALSE())</f>
        <v>2.5</v>
      </c>
      <c r="G280" s="1" t="b">
        <f t="shared" si="9"/>
        <v>0</v>
      </c>
      <c r="H280" s="11"/>
    </row>
    <row r="281" spans="1:8" x14ac:dyDescent="0.25">
      <c r="A281" s="1" t="s">
        <v>306</v>
      </c>
      <c r="B281" s="1" t="s">
        <v>180</v>
      </c>
      <c r="C281" s="4">
        <f>VLOOKUP(B281,StdInfo!B:E,4,FALSE())</f>
        <v>708.54660000000001</v>
      </c>
      <c r="D281" s="1">
        <f>VLOOKUP(B281,StdInfo!B:E,2,FALSE())</f>
        <v>0.05</v>
      </c>
      <c r="E281" s="3">
        <f t="shared" si="8"/>
        <v>7.0566988819000001</v>
      </c>
      <c r="F281" s="1">
        <f>VLOOKUP(B281,StdInfo!B:E,3,FALSE())</f>
        <v>2.5</v>
      </c>
      <c r="G281" s="1" t="b">
        <f t="shared" si="9"/>
        <v>0</v>
      </c>
      <c r="H281" s="11"/>
    </row>
    <row r="282" spans="1:8" x14ac:dyDescent="0.25">
      <c r="A282" s="1" t="s">
        <v>307</v>
      </c>
      <c r="B282" s="1" t="s">
        <v>180</v>
      </c>
      <c r="C282" s="4">
        <f>VLOOKUP(B282,StdInfo!B:E,4,FALSE())</f>
        <v>708.54660000000001</v>
      </c>
      <c r="D282" s="1">
        <f>VLOOKUP(B282,StdInfo!B:E,2,FALSE())</f>
        <v>0.05</v>
      </c>
      <c r="E282" s="3">
        <f t="shared" si="8"/>
        <v>7.0566988819000001</v>
      </c>
      <c r="F282" s="1">
        <f>VLOOKUP(B282,StdInfo!B:E,3,FALSE())</f>
        <v>2.5</v>
      </c>
      <c r="G282" s="1" t="b">
        <f t="shared" si="9"/>
        <v>0</v>
      </c>
      <c r="H282" s="11"/>
    </row>
    <row r="283" spans="1:8" x14ac:dyDescent="0.25">
      <c r="A283" s="1" t="s">
        <v>308</v>
      </c>
      <c r="B283" s="1" t="s">
        <v>183</v>
      </c>
      <c r="C283" s="4">
        <f>VLOOKUP(B283,StdInfo!B:E,4,FALSE())</f>
        <v>736.5779</v>
      </c>
      <c r="D283" s="1">
        <f>VLOOKUP(B283,StdInfo!B:E,2,FALSE())</f>
        <v>7.4999999999999997E-2</v>
      </c>
      <c r="E283" s="3">
        <f t="shared" si="8"/>
        <v>10.1822224099</v>
      </c>
      <c r="F283" s="1">
        <f>VLOOKUP(B283,StdInfo!B:E,3,FALSE())</f>
        <v>2.5</v>
      </c>
      <c r="G283" s="1" t="b">
        <f t="shared" si="9"/>
        <v>0</v>
      </c>
      <c r="H283" s="11"/>
    </row>
    <row r="284" spans="1:8" x14ac:dyDescent="0.25">
      <c r="A284" s="1" t="s">
        <v>309</v>
      </c>
      <c r="B284" s="1" t="s">
        <v>183</v>
      </c>
      <c r="C284" s="4">
        <f>VLOOKUP(B284,StdInfo!B:E,4,FALSE())</f>
        <v>736.5779</v>
      </c>
      <c r="D284" s="1">
        <f>VLOOKUP(B284,StdInfo!B:E,2,FALSE())</f>
        <v>7.4999999999999997E-2</v>
      </c>
      <c r="E284" s="3">
        <f t="shared" si="8"/>
        <v>10.1822224099</v>
      </c>
      <c r="F284" s="1">
        <f>VLOOKUP(B284,StdInfo!B:E,3,FALSE())</f>
        <v>2.5</v>
      </c>
      <c r="G284" s="1" t="b">
        <f t="shared" si="9"/>
        <v>0</v>
      </c>
      <c r="H284" s="11"/>
    </row>
    <row r="285" spans="1:8" x14ac:dyDescent="0.25">
      <c r="A285" s="1" t="s">
        <v>310</v>
      </c>
      <c r="B285" s="1" t="s">
        <v>183</v>
      </c>
      <c r="C285" s="4">
        <f>VLOOKUP(B285,StdInfo!B:E,4,FALSE())</f>
        <v>736.5779</v>
      </c>
      <c r="D285" s="1">
        <f>VLOOKUP(B285,StdInfo!B:E,2,FALSE())</f>
        <v>7.4999999999999997E-2</v>
      </c>
      <c r="E285" s="3">
        <f t="shared" si="8"/>
        <v>10.1822224099</v>
      </c>
      <c r="F285" s="1">
        <f>VLOOKUP(B285,StdInfo!B:E,3,FALSE())</f>
        <v>2.5</v>
      </c>
      <c r="G285" s="1" t="b">
        <f t="shared" si="9"/>
        <v>0</v>
      </c>
      <c r="H285" s="11"/>
    </row>
    <row r="286" spans="1:8" x14ac:dyDescent="0.25">
      <c r="A286" s="1" t="s">
        <v>311</v>
      </c>
      <c r="B286" s="1" t="s">
        <v>187</v>
      </c>
      <c r="C286" s="4">
        <f>VLOOKUP(B286,StdInfo!B:E,4,FALSE())</f>
        <v>760.5779</v>
      </c>
      <c r="D286" s="1">
        <f>VLOOKUP(B286,StdInfo!B:E,2,FALSE())</f>
        <v>0.05</v>
      </c>
      <c r="E286" s="3">
        <f t="shared" si="8"/>
        <v>6.5739485725</v>
      </c>
      <c r="F286" s="1">
        <f>VLOOKUP(B286,StdInfo!B:E,3,FALSE())</f>
        <v>2.5</v>
      </c>
      <c r="G286" s="1" t="b">
        <f t="shared" si="9"/>
        <v>0</v>
      </c>
      <c r="H286" s="11"/>
    </row>
    <row r="287" spans="1:8" x14ac:dyDescent="0.25">
      <c r="A287" s="1" t="s">
        <v>312</v>
      </c>
      <c r="B287" s="1" t="s">
        <v>187</v>
      </c>
      <c r="C287" s="4">
        <f>VLOOKUP(B287,StdInfo!B:E,4,FALSE())</f>
        <v>760.5779</v>
      </c>
      <c r="D287" s="1">
        <f>VLOOKUP(B287,StdInfo!B:E,2,FALSE())</f>
        <v>0.05</v>
      </c>
      <c r="E287" s="3">
        <f t="shared" si="8"/>
        <v>6.5739485725</v>
      </c>
      <c r="F287" s="1">
        <f>VLOOKUP(B287,StdInfo!B:E,3,FALSE())</f>
        <v>2.5</v>
      </c>
      <c r="G287" s="1" t="b">
        <f t="shared" si="9"/>
        <v>0</v>
      </c>
      <c r="H287" s="11"/>
    </row>
    <row r="288" spans="1:8" x14ac:dyDescent="0.25">
      <c r="A288" s="1" t="s">
        <v>313</v>
      </c>
      <c r="B288" s="1" t="s">
        <v>183</v>
      </c>
      <c r="C288" s="4">
        <f>VLOOKUP(B288,StdInfo!B:E,4,FALSE())</f>
        <v>736.5779</v>
      </c>
      <c r="D288" s="1">
        <f>VLOOKUP(B288,StdInfo!B:E,2,FALSE())</f>
        <v>7.4999999999999997E-2</v>
      </c>
      <c r="E288" s="3">
        <f t="shared" si="8"/>
        <v>10.1822224099</v>
      </c>
      <c r="F288" s="1">
        <f>VLOOKUP(B288,StdInfo!B:E,3,FALSE())</f>
        <v>2.5</v>
      </c>
      <c r="G288" s="1" t="b">
        <f t="shared" si="9"/>
        <v>0</v>
      </c>
      <c r="H288" s="11"/>
    </row>
    <row r="289" spans="1:8" x14ac:dyDescent="0.25">
      <c r="A289" s="1" t="s">
        <v>314</v>
      </c>
      <c r="B289" s="1" t="s">
        <v>187</v>
      </c>
      <c r="C289" s="4">
        <f>VLOOKUP(B289,StdInfo!B:E,4,FALSE())</f>
        <v>760.5779</v>
      </c>
      <c r="D289" s="1">
        <f>VLOOKUP(B289,StdInfo!B:E,2,FALSE())</f>
        <v>0.05</v>
      </c>
      <c r="E289" s="3">
        <f t="shared" si="8"/>
        <v>6.5739485725</v>
      </c>
      <c r="F289" s="1">
        <f>VLOOKUP(B289,StdInfo!B:E,3,FALSE())</f>
        <v>2.5</v>
      </c>
      <c r="G289" s="1" t="b">
        <f t="shared" si="9"/>
        <v>0</v>
      </c>
      <c r="H289" s="11"/>
    </row>
    <row r="290" spans="1:8" x14ac:dyDescent="0.25">
      <c r="A290" s="1" t="s">
        <v>315</v>
      </c>
      <c r="B290" s="1" t="s">
        <v>187</v>
      </c>
      <c r="C290" s="4">
        <f>VLOOKUP(B290,StdInfo!B:E,4,FALSE())</f>
        <v>760.5779</v>
      </c>
      <c r="D290" s="1">
        <f>VLOOKUP(B290,StdInfo!B:E,2,FALSE())</f>
        <v>0.05</v>
      </c>
      <c r="E290" s="3">
        <f t="shared" si="8"/>
        <v>6.5739485725</v>
      </c>
      <c r="F290" s="1">
        <f>VLOOKUP(B290,StdInfo!B:E,3,FALSE())</f>
        <v>2.5</v>
      </c>
      <c r="G290" s="1" t="b">
        <f t="shared" si="9"/>
        <v>0</v>
      </c>
      <c r="H290" s="11"/>
    </row>
    <row r="291" spans="1:8" x14ac:dyDescent="0.25">
      <c r="A291" s="1" t="s">
        <v>316</v>
      </c>
      <c r="B291" s="1" t="s">
        <v>187</v>
      </c>
      <c r="C291" s="4">
        <f>VLOOKUP(B291,StdInfo!B:E,4,FALSE())</f>
        <v>760.5779</v>
      </c>
      <c r="D291" s="1">
        <f>VLOOKUP(B291,StdInfo!B:E,2,FALSE())</f>
        <v>0.05</v>
      </c>
      <c r="E291" s="3">
        <f t="shared" si="8"/>
        <v>6.5739485725</v>
      </c>
      <c r="F291" s="1">
        <f>VLOOKUP(B291,StdInfo!B:E,3,FALSE())</f>
        <v>2.5</v>
      </c>
      <c r="G291" s="1" t="b">
        <f t="shared" si="9"/>
        <v>0</v>
      </c>
      <c r="H291" s="11"/>
    </row>
    <row r="292" spans="1:8" x14ac:dyDescent="0.25">
      <c r="A292" s="1" t="s">
        <v>317</v>
      </c>
      <c r="B292" s="1" t="s">
        <v>187</v>
      </c>
      <c r="C292" s="4">
        <f>VLOOKUP(B292,StdInfo!B:E,4,FALSE())</f>
        <v>760.5779</v>
      </c>
      <c r="D292" s="1">
        <f>VLOOKUP(B292,StdInfo!B:E,2,FALSE())</f>
        <v>0.05</v>
      </c>
      <c r="E292" s="3">
        <f t="shared" si="8"/>
        <v>6.5739485725</v>
      </c>
      <c r="F292" s="1">
        <f>VLOOKUP(B292,StdInfo!B:E,3,FALSE())</f>
        <v>2.5</v>
      </c>
      <c r="G292" s="1" t="b">
        <f t="shared" si="9"/>
        <v>0</v>
      </c>
      <c r="H292" s="11"/>
    </row>
    <row r="293" spans="1:8" x14ac:dyDescent="0.25">
      <c r="A293" s="1" t="s">
        <v>318</v>
      </c>
      <c r="B293" s="1" t="s">
        <v>183</v>
      </c>
      <c r="C293" s="4">
        <f>VLOOKUP(B293,StdInfo!B:E,4,FALSE())</f>
        <v>736.5779</v>
      </c>
      <c r="D293" s="1">
        <f>VLOOKUP(B293,StdInfo!B:E,2,FALSE())</f>
        <v>7.4999999999999997E-2</v>
      </c>
      <c r="E293" s="3">
        <f t="shared" si="8"/>
        <v>10.1822224099</v>
      </c>
      <c r="F293" s="1">
        <f>VLOOKUP(B293,StdInfo!B:E,3,FALSE())</f>
        <v>2.5</v>
      </c>
      <c r="G293" s="1" t="b">
        <f t="shared" si="9"/>
        <v>0</v>
      </c>
      <c r="H293" s="11"/>
    </row>
    <row r="294" spans="1:8" x14ac:dyDescent="0.25">
      <c r="A294" s="1" t="s">
        <v>319</v>
      </c>
      <c r="B294" s="1" t="s">
        <v>187</v>
      </c>
      <c r="C294" s="4">
        <f>VLOOKUP(B294,StdInfo!B:E,4,FALSE())</f>
        <v>760.5779</v>
      </c>
      <c r="D294" s="1">
        <f>VLOOKUP(B294,StdInfo!B:E,2,FALSE())</f>
        <v>0.05</v>
      </c>
      <c r="E294" s="3">
        <f t="shared" si="8"/>
        <v>6.5739485725</v>
      </c>
      <c r="F294" s="1">
        <f>VLOOKUP(B294,StdInfo!B:E,3,FALSE())</f>
        <v>2.5</v>
      </c>
      <c r="G294" s="1" t="b">
        <f t="shared" si="9"/>
        <v>0</v>
      </c>
      <c r="H294" s="11"/>
    </row>
    <row r="295" spans="1:8" x14ac:dyDescent="0.25">
      <c r="A295" s="1" t="s">
        <v>320</v>
      </c>
      <c r="B295" s="1" t="s">
        <v>197</v>
      </c>
      <c r="C295" s="4">
        <f>VLOOKUP(B295,StdInfo!B:E,4,FALSE())</f>
        <v>786.59349999999995</v>
      </c>
      <c r="D295" s="1">
        <f>VLOOKUP(B295,StdInfo!B:E,2,FALSE())</f>
        <v>2.5000000000000001E-2</v>
      </c>
      <c r="E295" s="3">
        <f t="shared" si="8"/>
        <v>3.1782617069999999</v>
      </c>
      <c r="F295" s="1">
        <f>VLOOKUP(B295,StdInfo!B:E,3,FALSE())</f>
        <v>2.5</v>
      </c>
      <c r="G295" s="1" t="b">
        <f t="shared" si="9"/>
        <v>0</v>
      </c>
      <c r="H295" s="11"/>
    </row>
    <row r="296" spans="1:8" x14ac:dyDescent="0.25">
      <c r="A296" s="1" t="s">
        <v>321</v>
      </c>
      <c r="B296" s="1" t="s">
        <v>197</v>
      </c>
      <c r="C296" s="4">
        <f>VLOOKUP(B296,StdInfo!B:E,4,FALSE())</f>
        <v>786.59349999999995</v>
      </c>
      <c r="D296" s="1">
        <f>VLOOKUP(B296,StdInfo!B:E,2,FALSE())</f>
        <v>2.5000000000000001E-2</v>
      </c>
      <c r="E296" s="3">
        <f t="shared" si="8"/>
        <v>3.1782617069999999</v>
      </c>
      <c r="F296" s="1">
        <f>VLOOKUP(B296,StdInfo!B:E,3,FALSE())</f>
        <v>2.5</v>
      </c>
      <c r="G296" s="1" t="b">
        <f t="shared" si="9"/>
        <v>0</v>
      </c>
      <c r="H296" s="11"/>
    </row>
    <row r="297" spans="1:8" x14ac:dyDescent="0.25">
      <c r="A297" s="1" t="s">
        <v>322</v>
      </c>
      <c r="B297" s="1" t="s">
        <v>197</v>
      </c>
      <c r="C297" s="4">
        <f>VLOOKUP(B297,StdInfo!B:E,4,FALSE())</f>
        <v>786.59349999999995</v>
      </c>
      <c r="D297" s="1">
        <f>VLOOKUP(B297,StdInfo!B:E,2,FALSE())</f>
        <v>2.5000000000000001E-2</v>
      </c>
      <c r="E297" s="3">
        <f t="shared" si="8"/>
        <v>3.1782617069999999</v>
      </c>
      <c r="F297" s="1">
        <f>VLOOKUP(B297,StdInfo!B:E,3,FALSE())</f>
        <v>2.5</v>
      </c>
      <c r="G297" s="1" t="b">
        <f t="shared" si="9"/>
        <v>0</v>
      </c>
      <c r="H297" s="11"/>
    </row>
    <row r="298" spans="1:8" x14ac:dyDescent="0.25">
      <c r="A298" s="1" t="s">
        <v>323</v>
      </c>
      <c r="B298" s="1" t="s">
        <v>177</v>
      </c>
      <c r="C298" s="4">
        <f>VLOOKUP(B298,StdInfo!B:E,4,FALSE())</f>
        <v>680.51530000000002</v>
      </c>
      <c r="D298" s="1">
        <f>VLOOKUP(B298,StdInfo!B:E,2,FALSE())</f>
        <v>2.5000000000000001E-2</v>
      </c>
      <c r="E298" s="3">
        <f t="shared" si="8"/>
        <v>3.6736866900999998</v>
      </c>
      <c r="F298" s="1">
        <f>VLOOKUP(B298,StdInfo!B:E,3,FALSE())</f>
        <v>2.5</v>
      </c>
      <c r="G298" s="1" t="b">
        <f t="shared" si="9"/>
        <v>0</v>
      </c>
      <c r="H298" s="11"/>
    </row>
    <row r="299" spans="1:8" x14ac:dyDescent="0.25">
      <c r="A299" s="1" t="s">
        <v>324</v>
      </c>
      <c r="B299" s="1" t="s">
        <v>180</v>
      </c>
      <c r="C299" s="4">
        <f>VLOOKUP(B299,StdInfo!B:E,4,FALSE())</f>
        <v>708.54660000000001</v>
      </c>
      <c r="D299" s="1">
        <f>VLOOKUP(B299,StdInfo!B:E,2,FALSE())</f>
        <v>0.05</v>
      </c>
      <c r="E299" s="3">
        <f t="shared" si="8"/>
        <v>7.0566988819000001</v>
      </c>
      <c r="F299" s="1">
        <f>VLOOKUP(B299,StdInfo!B:E,3,FALSE())</f>
        <v>2.5</v>
      </c>
      <c r="G299" s="1" t="b">
        <f t="shared" si="9"/>
        <v>0</v>
      </c>
      <c r="H299" s="11"/>
    </row>
    <row r="300" spans="1:8" x14ac:dyDescent="0.25">
      <c r="A300" s="1" t="s">
        <v>325</v>
      </c>
      <c r="B300" s="1" t="s">
        <v>180</v>
      </c>
      <c r="C300" s="4">
        <f>VLOOKUP(B300,StdInfo!B:E,4,FALSE())</f>
        <v>708.54660000000001</v>
      </c>
      <c r="D300" s="1">
        <f>VLOOKUP(B300,StdInfo!B:E,2,FALSE())</f>
        <v>0.05</v>
      </c>
      <c r="E300" s="3">
        <f t="shared" si="8"/>
        <v>7.0566988819000001</v>
      </c>
      <c r="F300" s="1">
        <f>VLOOKUP(B300,StdInfo!B:E,3,FALSE())</f>
        <v>2.5</v>
      </c>
      <c r="G300" s="1" t="b">
        <f t="shared" si="9"/>
        <v>0</v>
      </c>
      <c r="H300" s="11"/>
    </row>
    <row r="301" spans="1:8" x14ac:dyDescent="0.25">
      <c r="A301" s="1" t="s">
        <v>326</v>
      </c>
      <c r="B301" s="1" t="s">
        <v>183</v>
      </c>
      <c r="C301" s="4">
        <f>VLOOKUP(B301,StdInfo!B:E,4,FALSE())</f>
        <v>736.5779</v>
      </c>
      <c r="D301" s="1">
        <f>VLOOKUP(B301,StdInfo!B:E,2,FALSE())</f>
        <v>7.4999999999999997E-2</v>
      </c>
      <c r="E301" s="3">
        <f t="shared" si="8"/>
        <v>10.1822224099</v>
      </c>
      <c r="F301" s="1">
        <f>VLOOKUP(B301,StdInfo!B:E,3,FALSE())</f>
        <v>2.5</v>
      </c>
      <c r="G301" s="1" t="b">
        <f t="shared" si="9"/>
        <v>0</v>
      </c>
      <c r="H301" s="11"/>
    </row>
    <row r="302" spans="1:8" x14ac:dyDescent="0.25">
      <c r="A302" s="1" t="s">
        <v>327</v>
      </c>
      <c r="B302" s="1" t="s">
        <v>183</v>
      </c>
      <c r="C302" s="4">
        <f>VLOOKUP(B302,StdInfo!B:E,4,FALSE())</f>
        <v>736.5779</v>
      </c>
      <c r="D302" s="1">
        <f>VLOOKUP(B302,StdInfo!B:E,2,FALSE())</f>
        <v>7.4999999999999997E-2</v>
      </c>
      <c r="E302" s="3">
        <f t="shared" si="8"/>
        <v>10.1822224099</v>
      </c>
      <c r="F302" s="1">
        <f>VLOOKUP(B302,StdInfo!B:E,3,FALSE())</f>
        <v>2.5</v>
      </c>
      <c r="G302" s="1" t="b">
        <f t="shared" si="9"/>
        <v>0</v>
      </c>
      <c r="H302" s="11"/>
    </row>
    <row r="303" spans="1:8" x14ac:dyDescent="0.25">
      <c r="A303" s="1" t="s">
        <v>328</v>
      </c>
      <c r="B303" s="1" t="s">
        <v>183</v>
      </c>
      <c r="C303" s="4">
        <f>VLOOKUP(B303,StdInfo!B:E,4,FALSE())</f>
        <v>736.5779</v>
      </c>
      <c r="D303" s="1">
        <f>VLOOKUP(B303,StdInfo!B:E,2,FALSE())</f>
        <v>7.4999999999999997E-2</v>
      </c>
      <c r="E303" s="3">
        <f t="shared" si="8"/>
        <v>10.1822224099</v>
      </c>
      <c r="F303" s="1">
        <f>VLOOKUP(B303,StdInfo!B:E,3,FALSE())</f>
        <v>2.5</v>
      </c>
      <c r="G303" s="1" t="b">
        <f t="shared" si="9"/>
        <v>0</v>
      </c>
      <c r="H303" s="11"/>
    </row>
    <row r="304" spans="1:8" x14ac:dyDescent="0.25">
      <c r="A304" s="1" t="s">
        <v>329</v>
      </c>
      <c r="B304" s="1" t="s">
        <v>187</v>
      </c>
      <c r="C304" s="4">
        <f>VLOOKUP(B304,StdInfo!B:E,4,FALSE())</f>
        <v>760.5779</v>
      </c>
      <c r="D304" s="1">
        <f>VLOOKUP(B304,StdInfo!B:E,2,FALSE())</f>
        <v>0.05</v>
      </c>
      <c r="E304" s="3">
        <f t="shared" si="8"/>
        <v>6.5739485725</v>
      </c>
      <c r="F304" s="1">
        <f>VLOOKUP(B304,StdInfo!B:E,3,FALSE())</f>
        <v>2.5</v>
      </c>
      <c r="G304" s="1" t="b">
        <f t="shared" si="9"/>
        <v>0</v>
      </c>
      <c r="H304" s="11"/>
    </row>
    <row r="305" spans="1:8" x14ac:dyDescent="0.25">
      <c r="A305" s="1" t="s">
        <v>330</v>
      </c>
      <c r="B305" s="1" t="s">
        <v>187</v>
      </c>
      <c r="C305" s="4">
        <f>VLOOKUP(B305,StdInfo!B:E,4,FALSE())</f>
        <v>760.5779</v>
      </c>
      <c r="D305" s="1">
        <f>VLOOKUP(B305,StdInfo!B:E,2,FALSE())</f>
        <v>0.05</v>
      </c>
      <c r="E305" s="3">
        <f t="shared" si="8"/>
        <v>6.5739485725</v>
      </c>
      <c r="F305" s="1">
        <f>VLOOKUP(B305,StdInfo!B:E,3,FALSE())</f>
        <v>2.5</v>
      </c>
      <c r="G305" s="1" t="b">
        <f t="shared" si="9"/>
        <v>0</v>
      </c>
      <c r="H305" s="11"/>
    </row>
    <row r="306" spans="1:8" x14ac:dyDescent="0.25">
      <c r="A306" s="1" t="s">
        <v>331</v>
      </c>
      <c r="B306" s="1" t="s">
        <v>183</v>
      </c>
      <c r="C306" s="4">
        <f>VLOOKUP(B306,StdInfo!B:E,4,FALSE())</f>
        <v>736.5779</v>
      </c>
      <c r="D306" s="1">
        <f>VLOOKUP(B306,StdInfo!B:E,2,FALSE())</f>
        <v>7.4999999999999997E-2</v>
      </c>
      <c r="E306" s="3">
        <f t="shared" si="8"/>
        <v>10.1822224099</v>
      </c>
      <c r="F306" s="1">
        <f>VLOOKUP(B306,StdInfo!B:E,3,FALSE())</f>
        <v>2.5</v>
      </c>
      <c r="G306" s="1" t="b">
        <f t="shared" si="9"/>
        <v>0</v>
      </c>
      <c r="H306" s="11"/>
    </row>
    <row r="307" spans="1:8" x14ac:dyDescent="0.25">
      <c r="A307" s="1" t="s">
        <v>332</v>
      </c>
      <c r="B307" s="1" t="s">
        <v>187</v>
      </c>
      <c r="C307" s="4">
        <f>VLOOKUP(B307,StdInfo!B:E,4,FALSE())</f>
        <v>760.5779</v>
      </c>
      <c r="D307" s="1">
        <f>VLOOKUP(B307,StdInfo!B:E,2,FALSE())</f>
        <v>0.05</v>
      </c>
      <c r="E307" s="3">
        <f t="shared" si="8"/>
        <v>6.5739485725</v>
      </c>
      <c r="F307" s="1">
        <f>VLOOKUP(B307,StdInfo!B:E,3,FALSE())</f>
        <v>2.5</v>
      </c>
      <c r="G307" s="1" t="b">
        <f t="shared" si="9"/>
        <v>0</v>
      </c>
      <c r="H307" s="11"/>
    </row>
    <row r="308" spans="1:8" x14ac:dyDescent="0.25">
      <c r="A308" s="1" t="s">
        <v>333</v>
      </c>
      <c r="B308" s="1" t="s">
        <v>187</v>
      </c>
      <c r="C308" s="4">
        <f>VLOOKUP(B308,StdInfo!B:E,4,FALSE())</f>
        <v>760.5779</v>
      </c>
      <c r="D308" s="1">
        <f>VLOOKUP(B308,StdInfo!B:E,2,FALSE())</f>
        <v>0.05</v>
      </c>
      <c r="E308" s="3">
        <f t="shared" si="8"/>
        <v>6.5739485725</v>
      </c>
      <c r="F308" s="1">
        <f>VLOOKUP(B308,StdInfo!B:E,3,FALSE())</f>
        <v>2.5</v>
      </c>
      <c r="G308" s="1" t="b">
        <f t="shared" si="9"/>
        <v>0</v>
      </c>
      <c r="H308" s="11"/>
    </row>
    <row r="309" spans="1:8" x14ac:dyDescent="0.25">
      <c r="A309" s="1" t="s">
        <v>334</v>
      </c>
      <c r="B309" s="1" t="s">
        <v>197</v>
      </c>
      <c r="C309" s="4">
        <f>VLOOKUP(B309,StdInfo!B:E,4,FALSE())</f>
        <v>786.59349999999995</v>
      </c>
      <c r="D309" s="1">
        <f>VLOOKUP(B309,StdInfo!B:E,2,FALSE())</f>
        <v>2.5000000000000001E-2</v>
      </c>
      <c r="E309" s="3">
        <f t="shared" si="8"/>
        <v>3.1782617069999999</v>
      </c>
      <c r="F309" s="1">
        <f>VLOOKUP(B309,StdInfo!B:E,3,FALSE())</f>
        <v>2.5</v>
      </c>
      <c r="G309" s="1" t="b">
        <f t="shared" si="9"/>
        <v>0</v>
      </c>
      <c r="H309" s="11"/>
    </row>
    <row r="310" spans="1:8" x14ac:dyDescent="0.25">
      <c r="A310" s="1" t="s">
        <v>335</v>
      </c>
      <c r="B310" s="1" t="s">
        <v>197</v>
      </c>
      <c r="C310" s="4">
        <f>VLOOKUP(B310,StdInfo!B:E,4,FALSE())</f>
        <v>786.59349999999995</v>
      </c>
      <c r="D310" s="1">
        <f>VLOOKUP(B310,StdInfo!B:E,2,FALSE())</f>
        <v>2.5000000000000001E-2</v>
      </c>
      <c r="E310" s="3">
        <f t="shared" si="8"/>
        <v>3.1782617069999999</v>
      </c>
      <c r="F310" s="1">
        <f>VLOOKUP(B310,StdInfo!B:E,3,FALSE())</f>
        <v>2.5</v>
      </c>
      <c r="G310" s="1" t="b">
        <f t="shared" si="9"/>
        <v>0</v>
      </c>
      <c r="H310" s="11"/>
    </row>
    <row r="311" spans="1:8" x14ac:dyDescent="0.25">
      <c r="A311" s="1" t="s">
        <v>336</v>
      </c>
      <c r="B311" s="1" t="s">
        <v>183</v>
      </c>
      <c r="C311" s="4">
        <f>VLOOKUP(B311,StdInfo!B:E,4,FALSE())</f>
        <v>736.5779</v>
      </c>
      <c r="D311" s="1">
        <f>VLOOKUP(B311,StdInfo!B:E,2,FALSE())</f>
        <v>7.4999999999999997E-2</v>
      </c>
      <c r="E311" s="3">
        <f t="shared" si="8"/>
        <v>10.1822224099</v>
      </c>
      <c r="F311" s="1">
        <f>VLOOKUP(B311,StdInfo!B:E,3,FALSE())</f>
        <v>2.5</v>
      </c>
      <c r="G311" s="1" t="b">
        <f t="shared" si="9"/>
        <v>0</v>
      </c>
      <c r="H311" s="11"/>
    </row>
    <row r="312" spans="1:8" x14ac:dyDescent="0.25">
      <c r="A312" s="1" t="s">
        <v>337</v>
      </c>
      <c r="B312" s="1" t="s">
        <v>197</v>
      </c>
      <c r="C312" s="4">
        <f>VLOOKUP(B312,StdInfo!B:E,4,FALSE())</f>
        <v>786.59349999999995</v>
      </c>
      <c r="D312" s="1">
        <f>VLOOKUP(B312,StdInfo!B:E,2,FALSE())</f>
        <v>2.5000000000000001E-2</v>
      </c>
      <c r="E312" s="3">
        <f t="shared" si="8"/>
        <v>3.1782617069999999</v>
      </c>
      <c r="F312" s="1">
        <f>VLOOKUP(B312,StdInfo!B:E,3,FALSE())</f>
        <v>2.5</v>
      </c>
      <c r="G312" s="1" t="b">
        <f t="shared" si="9"/>
        <v>0</v>
      </c>
      <c r="H312" s="11"/>
    </row>
    <row r="313" spans="1:8" x14ac:dyDescent="0.25">
      <c r="A313" s="1" t="s">
        <v>338</v>
      </c>
      <c r="B313" s="1" t="s">
        <v>197</v>
      </c>
      <c r="C313" s="4">
        <f>VLOOKUP(B313,StdInfo!B:E,4,FALSE())</f>
        <v>786.59349999999995</v>
      </c>
      <c r="D313" s="1">
        <f>VLOOKUP(B313,StdInfo!B:E,2,FALSE())</f>
        <v>2.5000000000000001E-2</v>
      </c>
      <c r="E313" s="3">
        <f t="shared" si="8"/>
        <v>3.1782617069999999</v>
      </c>
      <c r="F313" s="1">
        <f>VLOOKUP(B313,StdInfo!B:E,3,FALSE())</f>
        <v>2.5</v>
      </c>
      <c r="G313" s="1" t="b">
        <f t="shared" si="9"/>
        <v>0</v>
      </c>
      <c r="H313" s="11"/>
    </row>
    <row r="314" spans="1:8" x14ac:dyDescent="0.25">
      <c r="A314" s="1" t="s">
        <v>339</v>
      </c>
      <c r="B314" s="1" t="s">
        <v>197</v>
      </c>
      <c r="C314" s="4">
        <f>VLOOKUP(B314,StdInfo!B:E,4,FALSE())</f>
        <v>786.59349999999995</v>
      </c>
      <c r="D314" s="1">
        <f>VLOOKUP(B314,StdInfo!B:E,2,FALSE())</f>
        <v>2.5000000000000001E-2</v>
      </c>
      <c r="E314" s="3">
        <f t="shared" si="8"/>
        <v>3.1782617069999999</v>
      </c>
      <c r="F314" s="1">
        <f>VLOOKUP(B314,StdInfo!B:E,3,FALSE())</f>
        <v>2.5</v>
      </c>
      <c r="G314" s="1" t="b">
        <f t="shared" si="9"/>
        <v>0</v>
      </c>
      <c r="H314" s="11"/>
    </row>
    <row r="315" spans="1:8" x14ac:dyDescent="0.25">
      <c r="A315" s="1" t="s">
        <v>340</v>
      </c>
      <c r="B315" s="1" t="s">
        <v>197</v>
      </c>
      <c r="C315" s="4">
        <f>VLOOKUP(B315,StdInfo!B:E,4,FALSE())</f>
        <v>786.59349999999995</v>
      </c>
      <c r="D315" s="1">
        <f>VLOOKUP(B315,StdInfo!B:E,2,FALSE())</f>
        <v>2.5000000000000001E-2</v>
      </c>
      <c r="E315" s="3">
        <f t="shared" si="8"/>
        <v>3.1782617069999999</v>
      </c>
      <c r="F315" s="1">
        <f>VLOOKUP(B315,StdInfo!B:E,3,FALSE())</f>
        <v>2.5</v>
      </c>
      <c r="G315" s="1" t="b">
        <f t="shared" si="9"/>
        <v>0</v>
      </c>
      <c r="H315" s="11"/>
    </row>
    <row r="316" spans="1:8" x14ac:dyDescent="0.25">
      <c r="A316" s="1" t="s">
        <v>341</v>
      </c>
      <c r="B316" s="1" t="s">
        <v>183</v>
      </c>
      <c r="C316" s="4">
        <f>VLOOKUP(B316,StdInfo!B:E,4,FALSE())</f>
        <v>736.5779</v>
      </c>
      <c r="D316" s="1">
        <f>VLOOKUP(B316,StdInfo!B:E,2,FALSE())</f>
        <v>7.4999999999999997E-2</v>
      </c>
      <c r="E316" s="3">
        <f t="shared" si="8"/>
        <v>10.1822224099</v>
      </c>
      <c r="F316" s="1">
        <f>VLOOKUP(B316,StdInfo!B:E,3,FALSE())</f>
        <v>2.5</v>
      </c>
      <c r="G316" s="1" t="b">
        <f t="shared" si="9"/>
        <v>0</v>
      </c>
      <c r="H316" s="11"/>
    </row>
    <row r="317" spans="1:8" x14ac:dyDescent="0.25">
      <c r="A317" s="1" t="s">
        <v>342</v>
      </c>
      <c r="B317" s="1" t="s">
        <v>183</v>
      </c>
      <c r="C317" s="4">
        <f>VLOOKUP(B317,StdInfo!B:E,4,FALSE())</f>
        <v>736.5779</v>
      </c>
      <c r="D317" s="1">
        <f>VLOOKUP(B317,StdInfo!B:E,2,FALSE())</f>
        <v>7.4999999999999997E-2</v>
      </c>
      <c r="E317" s="3">
        <f t="shared" si="8"/>
        <v>10.1822224099</v>
      </c>
      <c r="F317" s="1">
        <f>VLOOKUP(B317,StdInfo!B:E,3,FALSE())</f>
        <v>2.5</v>
      </c>
      <c r="G317" s="1" t="b">
        <f t="shared" si="9"/>
        <v>0</v>
      </c>
      <c r="H317" s="11"/>
    </row>
    <row r="318" spans="1:8" x14ac:dyDescent="0.25">
      <c r="A318" s="1" t="s">
        <v>343</v>
      </c>
      <c r="B318" s="1" t="s">
        <v>183</v>
      </c>
      <c r="C318" s="4">
        <f>VLOOKUP(B318,StdInfo!B:E,4,FALSE())</f>
        <v>736.5779</v>
      </c>
      <c r="D318" s="1">
        <f>VLOOKUP(B318,StdInfo!B:E,2,FALSE())</f>
        <v>7.4999999999999997E-2</v>
      </c>
      <c r="E318" s="3">
        <f t="shared" si="8"/>
        <v>10.1822224099</v>
      </c>
      <c r="F318" s="1">
        <f>VLOOKUP(B318,StdInfo!B:E,3,FALSE())</f>
        <v>2.5</v>
      </c>
      <c r="G318" s="1" t="b">
        <f t="shared" si="9"/>
        <v>0</v>
      </c>
      <c r="H318" s="11"/>
    </row>
    <row r="319" spans="1:8" x14ac:dyDescent="0.25">
      <c r="A319" s="1" t="s">
        <v>344</v>
      </c>
      <c r="B319" s="1" t="s">
        <v>177</v>
      </c>
      <c r="C319" s="4">
        <f>VLOOKUP(B319,StdInfo!B:E,4,FALSE())</f>
        <v>680.51530000000002</v>
      </c>
      <c r="D319" s="1">
        <f>VLOOKUP(B319,StdInfo!B:E,2,FALSE())</f>
        <v>2.5000000000000001E-2</v>
      </c>
      <c r="E319" s="3">
        <f t="shared" si="8"/>
        <v>3.6736866900999998</v>
      </c>
      <c r="F319" s="1">
        <f>VLOOKUP(B319,StdInfo!B:E,3,FALSE())</f>
        <v>2.5</v>
      </c>
      <c r="G319" s="1" t="b">
        <f t="shared" si="9"/>
        <v>0</v>
      </c>
      <c r="H319" s="11"/>
    </row>
    <row r="320" spans="1:8" x14ac:dyDescent="0.25">
      <c r="A320" s="1" t="s">
        <v>345</v>
      </c>
      <c r="B320" s="1" t="s">
        <v>180</v>
      </c>
      <c r="C320" s="4">
        <f>VLOOKUP(B320,StdInfo!B:E,4,FALSE())</f>
        <v>708.54660000000001</v>
      </c>
      <c r="D320" s="1">
        <f>VLOOKUP(B320,StdInfo!B:E,2,FALSE())</f>
        <v>0.05</v>
      </c>
      <c r="E320" s="3">
        <f t="shared" si="8"/>
        <v>7.0566988819000001</v>
      </c>
      <c r="F320" s="1">
        <f>VLOOKUP(B320,StdInfo!B:E,3,FALSE())</f>
        <v>2.5</v>
      </c>
      <c r="G320" s="1" t="b">
        <f t="shared" si="9"/>
        <v>0</v>
      </c>
      <c r="H320" s="11"/>
    </row>
    <row r="321" spans="1:8" x14ac:dyDescent="0.25">
      <c r="A321" s="1" t="s">
        <v>346</v>
      </c>
      <c r="B321" s="1" t="s">
        <v>180</v>
      </c>
      <c r="C321" s="4">
        <f>VLOOKUP(B321,StdInfo!B:E,4,FALSE())</f>
        <v>708.54660000000001</v>
      </c>
      <c r="D321" s="1">
        <f>VLOOKUP(B321,StdInfo!B:E,2,FALSE())</f>
        <v>0.05</v>
      </c>
      <c r="E321" s="3">
        <f t="shared" si="8"/>
        <v>7.0566988819000001</v>
      </c>
      <c r="F321" s="1">
        <f>VLOOKUP(B321,StdInfo!B:E,3,FALSE())</f>
        <v>2.5</v>
      </c>
      <c r="G321" s="1" t="b">
        <f t="shared" si="9"/>
        <v>0</v>
      </c>
      <c r="H321" s="11"/>
    </row>
    <row r="322" spans="1:8" x14ac:dyDescent="0.25">
      <c r="A322" s="1" t="s">
        <v>347</v>
      </c>
      <c r="B322" s="1" t="s">
        <v>183</v>
      </c>
      <c r="C322" s="4">
        <f>VLOOKUP(B322,StdInfo!B:E,4,FALSE())</f>
        <v>736.5779</v>
      </c>
      <c r="D322" s="1">
        <f>VLOOKUP(B322,StdInfo!B:E,2,FALSE())</f>
        <v>7.4999999999999997E-2</v>
      </c>
      <c r="E322" s="3">
        <f t="shared" ref="E322:E385" si="10">ROUND(D322/C322*100000*F322/2.5,10)/IF(G322=TRUE(),2,1)</f>
        <v>10.1822224099</v>
      </c>
      <c r="F322" s="1">
        <f>VLOOKUP(B322,StdInfo!B:E,3,FALSE())</f>
        <v>2.5</v>
      </c>
      <c r="G322" s="1" t="b">
        <f t="shared" ref="G322:G385" si="11">MID(A322,4,4)=MID(A322,9,4)</f>
        <v>0</v>
      </c>
      <c r="H322" s="11"/>
    </row>
    <row r="323" spans="1:8" x14ac:dyDescent="0.25">
      <c r="A323" s="1" t="s">
        <v>348</v>
      </c>
      <c r="B323" s="1" t="s">
        <v>183</v>
      </c>
      <c r="C323" s="4">
        <f>VLOOKUP(B323,StdInfo!B:E,4,FALSE())</f>
        <v>736.5779</v>
      </c>
      <c r="D323" s="1">
        <f>VLOOKUP(B323,StdInfo!B:E,2,FALSE())</f>
        <v>7.4999999999999997E-2</v>
      </c>
      <c r="E323" s="3">
        <f t="shared" si="10"/>
        <v>10.1822224099</v>
      </c>
      <c r="F323" s="1">
        <f>VLOOKUP(B323,StdInfo!B:E,3,FALSE())</f>
        <v>2.5</v>
      </c>
      <c r="G323" s="1" t="b">
        <f t="shared" si="11"/>
        <v>0</v>
      </c>
      <c r="H323" s="11"/>
    </row>
    <row r="324" spans="1:8" x14ac:dyDescent="0.25">
      <c r="A324" s="1" t="s">
        <v>349</v>
      </c>
      <c r="B324" s="1" t="s">
        <v>183</v>
      </c>
      <c r="C324" s="4">
        <f>VLOOKUP(B324,StdInfo!B:E,4,FALSE())</f>
        <v>736.5779</v>
      </c>
      <c r="D324" s="1">
        <f>VLOOKUP(B324,StdInfo!B:E,2,FALSE())</f>
        <v>7.4999999999999997E-2</v>
      </c>
      <c r="E324" s="3">
        <f t="shared" si="10"/>
        <v>10.1822224099</v>
      </c>
      <c r="F324" s="1">
        <f>VLOOKUP(B324,StdInfo!B:E,3,FALSE())</f>
        <v>2.5</v>
      </c>
      <c r="G324" s="1" t="b">
        <f t="shared" si="11"/>
        <v>0</v>
      </c>
      <c r="H324" s="11"/>
    </row>
    <row r="325" spans="1:8" x14ac:dyDescent="0.25">
      <c r="A325" s="1" t="s">
        <v>350</v>
      </c>
      <c r="B325" s="1" t="s">
        <v>187</v>
      </c>
      <c r="C325" s="4">
        <f>VLOOKUP(B325,StdInfo!B:E,4,FALSE())</f>
        <v>760.5779</v>
      </c>
      <c r="D325" s="1">
        <f>VLOOKUP(B325,StdInfo!B:E,2,FALSE())</f>
        <v>0.05</v>
      </c>
      <c r="E325" s="3">
        <f t="shared" si="10"/>
        <v>6.5739485725</v>
      </c>
      <c r="F325" s="1">
        <f>VLOOKUP(B325,StdInfo!B:E,3,FALSE())</f>
        <v>2.5</v>
      </c>
      <c r="G325" s="1" t="b">
        <f t="shared" si="11"/>
        <v>0</v>
      </c>
      <c r="H325" s="11"/>
    </row>
    <row r="326" spans="1:8" x14ac:dyDescent="0.25">
      <c r="A326" s="1" t="s">
        <v>351</v>
      </c>
      <c r="B326" s="1" t="s">
        <v>187</v>
      </c>
      <c r="C326" s="4">
        <f>VLOOKUP(B326,StdInfo!B:E,4,FALSE())</f>
        <v>760.5779</v>
      </c>
      <c r="D326" s="1">
        <f>VLOOKUP(B326,StdInfo!B:E,2,FALSE())</f>
        <v>0.05</v>
      </c>
      <c r="E326" s="3">
        <f t="shared" si="10"/>
        <v>6.5739485725</v>
      </c>
      <c r="F326" s="1">
        <f>VLOOKUP(B326,StdInfo!B:E,3,FALSE())</f>
        <v>2.5</v>
      </c>
      <c r="G326" s="1" t="b">
        <f t="shared" si="11"/>
        <v>0</v>
      </c>
      <c r="H326" s="11"/>
    </row>
    <row r="327" spans="1:8" x14ac:dyDescent="0.25">
      <c r="A327" s="1" t="s">
        <v>352</v>
      </c>
      <c r="B327" s="1" t="s">
        <v>183</v>
      </c>
      <c r="C327" s="4">
        <f>VLOOKUP(B327,StdInfo!B:E,4,FALSE())</f>
        <v>736.5779</v>
      </c>
      <c r="D327" s="1">
        <f>VLOOKUP(B327,StdInfo!B:E,2,FALSE())</f>
        <v>7.4999999999999997E-2</v>
      </c>
      <c r="E327" s="3">
        <f t="shared" si="10"/>
        <v>10.1822224099</v>
      </c>
      <c r="F327" s="1">
        <f>VLOOKUP(B327,StdInfo!B:E,3,FALSE())</f>
        <v>2.5</v>
      </c>
      <c r="G327" s="1" t="b">
        <f t="shared" si="11"/>
        <v>0</v>
      </c>
      <c r="H327" s="11"/>
    </row>
    <row r="328" spans="1:8" x14ac:dyDescent="0.25">
      <c r="A328" s="1" t="s">
        <v>353</v>
      </c>
      <c r="B328" s="1" t="s">
        <v>187</v>
      </c>
      <c r="C328" s="4">
        <f>VLOOKUP(B328,StdInfo!B:E,4,FALSE())</f>
        <v>760.5779</v>
      </c>
      <c r="D328" s="1">
        <f>VLOOKUP(B328,StdInfo!B:E,2,FALSE())</f>
        <v>0.05</v>
      </c>
      <c r="E328" s="3">
        <f t="shared" si="10"/>
        <v>6.5739485725</v>
      </c>
      <c r="F328" s="1">
        <f>VLOOKUP(B328,StdInfo!B:E,3,FALSE())</f>
        <v>2.5</v>
      </c>
      <c r="G328" s="1" t="b">
        <f t="shared" si="11"/>
        <v>0</v>
      </c>
      <c r="H328" s="11"/>
    </row>
    <row r="329" spans="1:8" x14ac:dyDescent="0.25">
      <c r="A329" s="1" t="s">
        <v>354</v>
      </c>
      <c r="B329" s="1" t="s">
        <v>187</v>
      </c>
      <c r="C329" s="4">
        <f>VLOOKUP(B329,StdInfo!B:E,4,FALSE())</f>
        <v>760.5779</v>
      </c>
      <c r="D329" s="1">
        <f>VLOOKUP(B329,StdInfo!B:E,2,FALSE())</f>
        <v>0.05</v>
      </c>
      <c r="E329" s="3">
        <f t="shared" si="10"/>
        <v>6.5739485725</v>
      </c>
      <c r="F329" s="1">
        <f>VLOOKUP(B329,StdInfo!B:E,3,FALSE())</f>
        <v>2.5</v>
      </c>
      <c r="G329" s="1" t="b">
        <f t="shared" si="11"/>
        <v>0</v>
      </c>
      <c r="H329" s="11"/>
    </row>
    <row r="330" spans="1:8" x14ac:dyDescent="0.25">
      <c r="A330" s="1" t="s">
        <v>355</v>
      </c>
      <c r="B330" s="1" t="s">
        <v>187</v>
      </c>
      <c r="C330" s="4">
        <f>VLOOKUP(B330,StdInfo!B:E,4,FALSE())</f>
        <v>760.5779</v>
      </c>
      <c r="D330" s="1">
        <f>VLOOKUP(B330,StdInfo!B:E,2,FALSE())</f>
        <v>0.05</v>
      </c>
      <c r="E330" s="3">
        <f t="shared" si="10"/>
        <v>6.5739485725</v>
      </c>
      <c r="F330" s="1">
        <f>VLOOKUP(B330,StdInfo!B:E,3,FALSE())</f>
        <v>2.5</v>
      </c>
      <c r="G330" s="1" t="b">
        <f t="shared" si="11"/>
        <v>0</v>
      </c>
      <c r="H330" s="11"/>
    </row>
    <row r="331" spans="1:8" x14ac:dyDescent="0.25">
      <c r="A331" s="1" t="s">
        <v>356</v>
      </c>
      <c r="B331" s="1" t="s">
        <v>187</v>
      </c>
      <c r="C331" s="4">
        <f>VLOOKUP(B331,StdInfo!B:E,4,FALSE())</f>
        <v>760.5779</v>
      </c>
      <c r="D331" s="1">
        <f>VLOOKUP(B331,StdInfo!B:E,2,FALSE())</f>
        <v>0.05</v>
      </c>
      <c r="E331" s="3">
        <f t="shared" si="10"/>
        <v>6.5739485725</v>
      </c>
      <c r="F331" s="1">
        <f>VLOOKUP(B331,StdInfo!B:E,3,FALSE())</f>
        <v>2.5</v>
      </c>
      <c r="G331" s="1" t="b">
        <f t="shared" si="11"/>
        <v>0</v>
      </c>
      <c r="H331" s="11"/>
    </row>
    <row r="332" spans="1:8" x14ac:dyDescent="0.25">
      <c r="A332" s="1" t="s">
        <v>357</v>
      </c>
      <c r="B332" s="1" t="s">
        <v>183</v>
      </c>
      <c r="C332" s="4">
        <f>VLOOKUP(B332,StdInfo!B:E,4,FALSE())</f>
        <v>736.5779</v>
      </c>
      <c r="D332" s="1">
        <f>VLOOKUP(B332,StdInfo!B:E,2,FALSE())</f>
        <v>7.4999999999999997E-2</v>
      </c>
      <c r="E332" s="3">
        <f t="shared" si="10"/>
        <v>10.1822224099</v>
      </c>
      <c r="F332" s="1">
        <f>VLOOKUP(B332,StdInfo!B:E,3,FALSE())</f>
        <v>2.5</v>
      </c>
      <c r="G332" s="1" t="b">
        <f t="shared" si="11"/>
        <v>0</v>
      </c>
      <c r="H332" s="11"/>
    </row>
    <row r="333" spans="1:8" x14ac:dyDescent="0.25">
      <c r="A333" s="1" t="s">
        <v>358</v>
      </c>
      <c r="B333" s="1" t="s">
        <v>187</v>
      </c>
      <c r="C333" s="4">
        <f>VLOOKUP(B333,StdInfo!B:E,4,FALSE())</f>
        <v>760.5779</v>
      </c>
      <c r="D333" s="1">
        <f>VLOOKUP(B333,StdInfo!B:E,2,FALSE())</f>
        <v>0.05</v>
      </c>
      <c r="E333" s="3">
        <f t="shared" si="10"/>
        <v>6.5739485725</v>
      </c>
      <c r="F333" s="1">
        <f>VLOOKUP(B333,StdInfo!B:E,3,FALSE())</f>
        <v>2.5</v>
      </c>
      <c r="G333" s="1" t="b">
        <f t="shared" si="11"/>
        <v>0</v>
      </c>
      <c r="H333" s="11"/>
    </row>
    <row r="334" spans="1:8" x14ac:dyDescent="0.25">
      <c r="A334" s="1" t="s">
        <v>359</v>
      </c>
      <c r="B334" s="1" t="s">
        <v>197</v>
      </c>
      <c r="C334" s="4">
        <f>VLOOKUP(B334,StdInfo!B:E,4,FALSE())</f>
        <v>786.59349999999995</v>
      </c>
      <c r="D334" s="1">
        <f>VLOOKUP(B334,StdInfo!B:E,2,FALSE())</f>
        <v>2.5000000000000001E-2</v>
      </c>
      <c r="E334" s="3">
        <f t="shared" si="10"/>
        <v>3.1782617069999999</v>
      </c>
      <c r="F334" s="1">
        <f>VLOOKUP(B334,StdInfo!B:E,3,FALSE())</f>
        <v>2.5</v>
      </c>
      <c r="G334" s="1" t="b">
        <f t="shared" si="11"/>
        <v>0</v>
      </c>
      <c r="H334" s="11"/>
    </row>
    <row r="335" spans="1:8" x14ac:dyDescent="0.25">
      <c r="A335" s="1" t="s">
        <v>360</v>
      </c>
      <c r="B335" s="1" t="s">
        <v>197</v>
      </c>
      <c r="C335" s="4">
        <f>VLOOKUP(B335,StdInfo!B:E,4,FALSE())</f>
        <v>786.59349999999995</v>
      </c>
      <c r="D335" s="1">
        <f>VLOOKUP(B335,StdInfo!B:E,2,FALSE())</f>
        <v>2.5000000000000001E-2</v>
      </c>
      <c r="E335" s="3">
        <f t="shared" si="10"/>
        <v>3.1782617069999999</v>
      </c>
      <c r="F335" s="1">
        <f>VLOOKUP(B335,StdInfo!B:E,3,FALSE())</f>
        <v>2.5</v>
      </c>
      <c r="G335" s="1" t="b">
        <f t="shared" si="11"/>
        <v>0</v>
      </c>
      <c r="H335" s="11"/>
    </row>
    <row r="336" spans="1:8" x14ac:dyDescent="0.25">
      <c r="A336" s="1" t="s">
        <v>361</v>
      </c>
      <c r="B336" s="1" t="s">
        <v>197</v>
      </c>
      <c r="C336" s="4">
        <f>VLOOKUP(B336,StdInfo!B:E,4,FALSE())</f>
        <v>786.59349999999995</v>
      </c>
      <c r="D336" s="1">
        <f>VLOOKUP(B336,StdInfo!B:E,2,FALSE())</f>
        <v>2.5000000000000001E-2</v>
      </c>
      <c r="E336" s="3">
        <f t="shared" si="10"/>
        <v>3.1782617069999999</v>
      </c>
      <c r="F336" s="1">
        <f>VLOOKUP(B336,StdInfo!B:E,3,FALSE())</f>
        <v>2.5</v>
      </c>
      <c r="G336" s="1" t="b">
        <f t="shared" si="11"/>
        <v>0</v>
      </c>
      <c r="H336" s="11"/>
    </row>
    <row r="337" spans="1:8" x14ac:dyDescent="0.25">
      <c r="A337" s="1" t="s">
        <v>362</v>
      </c>
      <c r="B337" s="1" t="s">
        <v>183</v>
      </c>
      <c r="C337" s="4">
        <f>VLOOKUP(B337,StdInfo!B:E,4,FALSE())</f>
        <v>736.5779</v>
      </c>
      <c r="D337" s="1">
        <f>VLOOKUP(B337,StdInfo!B:E,2,FALSE())</f>
        <v>7.4999999999999997E-2</v>
      </c>
      <c r="E337" s="3">
        <f t="shared" si="10"/>
        <v>10.1822224099</v>
      </c>
      <c r="F337" s="1">
        <f>VLOOKUP(B337,StdInfo!B:E,3,FALSE())</f>
        <v>2.5</v>
      </c>
      <c r="G337" s="1" t="b">
        <f t="shared" si="11"/>
        <v>0</v>
      </c>
      <c r="H337" s="11"/>
    </row>
    <row r="338" spans="1:8" x14ac:dyDescent="0.25">
      <c r="A338" s="1" t="s">
        <v>363</v>
      </c>
      <c r="B338" s="1" t="s">
        <v>177</v>
      </c>
      <c r="C338" s="4">
        <f>VLOOKUP(B338,StdInfo!B:E,4,FALSE())</f>
        <v>680.51530000000002</v>
      </c>
      <c r="D338" s="1">
        <f>VLOOKUP(B338,StdInfo!B:E,2,FALSE())</f>
        <v>2.5000000000000001E-2</v>
      </c>
      <c r="E338" s="3">
        <f t="shared" si="10"/>
        <v>3.6736866900999998</v>
      </c>
      <c r="F338" s="1">
        <f>VLOOKUP(B338,StdInfo!B:E,3,FALSE())</f>
        <v>2.5</v>
      </c>
      <c r="G338" s="1" t="b">
        <f t="shared" si="11"/>
        <v>0</v>
      </c>
      <c r="H338" s="11"/>
    </row>
    <row r="339" spans="1:8" x14ac:dyDescent="0.25">
      <c r="A339" s="1" t="s">
        <v>364</v>
      </c>
      <c r="B339" s="1" t="s">
        <v>180</v>
      </c>
      <c r="C339" s="4">
        <f>VLOOKUP(B339,StdInfo!B:E,4,FALSE())</f>
        <v>708.54660000000001</v>
      </c>
      <c r="D339" s="1">
        <f>VLOOKUP(B339,StdInfo!B:E,2,FALSE())</f>
        <v>0.05</v>
      </c>
      <c r="E339" s="3">
        <f t="shared" si="10"/>
        <v>7.0566988819000001</v>
      </c>
      <c r="F339" s="1">
        <f>VLOOKUP(B339,StdInfo!B:E,3,FALSE())</f>
        <v>2.5</v>
      </c>
      <c r="G339" s="1" t="b">
        <f t="shared" si="11"/>
        <v>0</v>
      </c>
      <c r="H339" s="11"/>
    </row>
    <row r="340" spans="1:8" x14ac:dyDescent="0.25">
      <c r="A340" s="1" t="s">
        <v>365</v>
      </c>
      <c r="B340" s="1" t="s">
        <v>180</v>
      </c>
      <c r="C340" s="4">
        <f>VLOOKUP(B340,StdInfo!B:E,4,FALSE())</f>
        <v>708.54660000000001</v>
      </c>
      <c r="D340" s="1">
        <f>VLOOKUP(B340,StdInfo!B:E,2,FALSE())</f>
        <v>0.05</v>
      </c>
      <c r="E340" s="3">
        <f t="shared" si="10"/>
        <v>7.0566988819000001</v>
      </c>
      <c r="F340" s="1">
        <f>VLOOKUP(B340,StdInfo!B:E,3,FALSE())</f>
        <v>2.5</v>
      </c>
      <c r="G340" s="1" t="b">
        <f t="shared" si="11"/>
        <v>0</v>
      </c>
      <c r="H340" s="11"/>
    </row>
    <row r="341" spans="1:8" x14ac:dyDescent="0.25">
      <c r="A341" s="1" t="s">
        <v>366</v>
      </c>
      <c r="B341" s="1" t="s">
        <v>183</v>
      </c>
      <c r="C341" s="4">
        <f>VLOOKUP(B341,StdInfo!B:E,4,FALSE())</f>
        <v>736.5779</v>
      </c>
      <c r="D341" s="1">
        <f>VLOOKUP(B341,StdInfo!B:E,2,FALSE())</f>
        <v>7.4999999999999997E-2</v>
      </c>
      <c r="E341" s="3">
        <f t="shared" si="10"/>
        <v>10.1822224099</v>
      </c>
      <c r="F341" s="1">
        <f>VLOOKUP(B341,StdInfo!B:E,3,FALSE())</f>
        <v>2.5</v>
      </c>
      <c r="G341" s="1" t="b">
        <f t="shared" si="11"/>
        <v>0</v>
      </c>
      <c r="H341" s="11"/>
    </row>
    <row r="342" spans="1:8" x14ac:dyDescent="0.25">
      <c r="A342" s="1" t="s">
        <v>367</v>
      </c>
      <c r="B342" s="1" t="s">
        <v>183</v>
      </c>
      <c r="C342" s="4">
        <f>VLOOKUP(B342,StdInfo!B:E,4,FALSE())</f>
        <v>736.5779</v>
      </c>
      <c r="D342" s="1">
        <f>VLOOKUP(B342,StdInfo!B:E,2,FALSE())</f>
        <v>7.4999999999999997E-2</v>
      </c>
      <c r="E342" s="3">
        <f t="shared" si="10"/>
        <v>10.1822224099</v>
      </c>
      <c r="F342" s="1">
        <f>VLOOKUP(B342,StdInfo!B:E,3,FALSE())</f>
        <v>2.5</v>
      </c>
      <c r="G342" s="1" t="b">
        <f t="shared" si="11"/>
        <v>0</v>
      </c>
      <c r="H342" s="11"/>
    </row>
    <row r="343" spans="1:8" x14ac:dyDescent="0.25">
      <c r="A343" s="1" t="s">
        <v>368</v>
      </c>
      <c r="B343" s="1" t="s">
        <v>183</v>
      </c>
      <c r="C343" s="4">
        <f>VLOOKUP(B343,StdInfo!B:E,4,FALSE())</f>
        <v>736.5779</v>
      </c>
      <c r="D343" s="1">
        <f>VLOOKUP(B343,StdInfo!B:E,2,FALSE())</f>
        <v>7.4999999999999997E-2</v>
      </c>
      <c r="E343" s="3">
        <f t="shared" si="10"/>
        <v>10.1822224099</v>
      </c>
      <c r="F343" s="1">
        <f>VLOOKUP(B343,StdInfo!B:E,3,FALSE())</f>
        <v>2.5</v>
      </c>
      <c r="G343" s="1" t="b">
        <f t="shared" si="11"/>
        <v>0</v>
      </c>
      <c r="H343" s="11"/>
    </row>
    <row r="344" spans="1:8" x14ac:dyDescent="0.25">
      <c r="A344" s="1" t="s">
        <v>369</v>
      </c>
      <c r="B344" s="1" t="s">
        <v>187</v>
      </c>
      <c r="C344" s="4">
        <f>VLOOKUP(B344,StdInfo!B:E,4,FALSE())</f>
        <v>760.5779</v>
      </c>
      <c r="D344" s="1">
        <f>VLOOKUP(B344,StdInfo!B:E,2,FALSE())</f>
        <v>0.05</v>
      </c>
      <c r="E344" s="3">
        <f t="shared" si="10"/>
        <v>6.5739485725</v>
      </c>
      <c r="F344" s="1">
        <f>VLOOKUP(B344,StdInfo!B:E,3,FALSE())</f>
        <v>2.5</v>
      </c>
      <c r="G344" s="1" t="b">
        <f t="shared" si="11"/>
        <v>0</v>
      </c>
      <c r="H344" s="11"/>
    </row>
    <row r="345" spans="1:8" x14ac:dyDescent="0.25">
      <c r="A345" s="1" t="s">
        <v>370</v>
      </c>
      <c r="B345" s="1" t="s">
        <v>187</v>
      </c>
      <c r="C345" s="4">
        <f>VLOOKUP(B345,StdInfo!B:E,4,FALSE())</f>
        <v>760.5779</v>
      </c>
      <c r="D345" s="1">
        <f>VLOOKUP(B345,StdInfo!B:E,2,FALSE())</f>
        <v>0.05</v>
      </c>
      <c r="E345" s="3">
        <f t="shared" si="10"/>
        <v>6.5739485725</v>
      </c>
      <c r="F345" s="1">
        <f>VLOOKUP(B345,StdInfo!B:E,3,FALSE())</f>
        <v>2.5</v>
      </c>
      <c r="G345" s="1" t="b">
        <f t="shared" si="11"/>
        <v>0</v>
      </c>
      <c r="H345" s="11"/>
    </row>
    <row r="346" spans="1:8" x14ac:dyDescent="0.25">
      <c r="A346" s="1" t="s">
        <v>371</v>
      </c>
      <c r="B346" s="1" t="s">
        <v>183</v>
      </c>
      <c r="C346" s="4">
        <f>VLOOKUP(B346,StdInfo!B:E,4,FALSE())</f>
        <v>736.5779</v>
      </c>
      <c r="D346" s="1">
        <f>VLOOKUP(B346,StdInfo!B:E,2,FALSE())</f>
        <v>7.4999999999999997E-2</v>
      </c>
      <c r="E346" s="3">
        <f t="shared" si="10"/>
        <v>10.1822224099</v>
      </c>
      <c r="F346" s="1">
        <f>VLOOKUP(B346,StdInfo!B:E,3,FALSE())</f>
        <v>2.5</v>
      </c>
      <c r="G346" s="1" t="b">
        <f t="shared" si="11"/>
        <v>0</v>
      </c>
      <c r="H346" s="11"/>
    </row>
    <row r="347" spans="1:8" x14ac:dyDescent="0.25">
      <c r="A347" s="1" t="s">
        <v>372</v>
      </c>
      <c r="B347" s="1" t="s">
        <v>187</v>
      </c>
      <c r="C347" s="4">
        <f>VLOOKUP(B347,StdInfo!B:E,4,FALSE())</f>
        <v>760.5779</v>
      </c>
      <c r="D347" s="1">
        <f>VLOOKUP(B347,StdInfo!B:E,2,FALSE())</f>
        <v>0.05</v>
      </c>
      <c r="E347" s="3">
        <f t="shared" si="10"/>
        <v>6.5739485725</v>
      </c>
      <c r="F347" s="1">
        <f>VLOOKUP(B347,StdInfo!B:E,3,FALSE())</f>
        <v>2.5</v>
      </c>
      <c r="G347" s="1" t="b">
        <f t="shared" si="11"/>
        <v>0</v>
      </c>
      <c r="H347" s="11"/>
    </row>
    <row r="348" spans="1:8" x14ac:dyDescent="0.25">
      <c r="A348" s="1" t="s">
        <v>373</v>
      </c>
      <c r="B348" s="1" t="s">
        <v>187</v>
      </c>
      <c r="C348" s="4">
        <f>VLOOKUP(B348,StdInfo!B:E,4,FALSE())</f>
        <v>760.5779</v>
      </c>
      <c r="D348" s="1">
        <f>VLOOKUP(B348,StdInfo!B:E,2,FALSE())</f>
        <v>0.05</v>
      </c>
      <c r="E348" s="3">
        <f t="shared" si="10"/>
        <v>6.5739485725</v>
      </c>
      <c r="F348" s="1">
        <f>VLOOKUP(B348,StdInfo!B:E,3,FALSE())</f>
        <v>2.5</v>
      </c>
      <c r="G348" s="1" t="b">
        <f t="shared" si="11"/>
        <v>0</v>
      </c>
      <c r="H348" s="11"/>
    </row>
    <row r="349" spans="1:8" x14ac:dyDescent="0.25">
      <c r="A349" s="1" t="s">
        <v>374</v>
      </c>
      <c r="B349" s="1" t="s">
        <v>197</v>
      </c>
      <c r="C349" s="4">
        <f>VLOOKUP(B349,StdInfo!B:E,4,FALSE())</f>
        <v>786.59349999999995</v>
      </c>
      <c r="D349" s="1">
        <f>VLOOKUP(B349,StdInfo!B:E,2,FALSE())</f>
        <v>2.5000000000000001E-2</v>
      </c>
      <c r="E349" s="3">
        <f t="shared" si="10"/>
        <v>3.1782617069999999</v>
      </c>
      <c r="F349" s="1">
        <f>VLOOKUP(B349,StdInfo!B:E,3,FALSE())</f>
        <v>2.5</v>
      </c>
      <c r="G349" s="1" t="b">
        <f t="shared" si="11"/>
        <v>0</v>
      </c>
      <c r="H349" s="11"/>
    </row>
    <row r="350" spans="1:8" x14ac:dyDescent="0.25">
      <c r="A350" s="1" t="s">
        <v>375</v>
      </c>
      <c r="B350" s="1" t="s">
        <v>197</v>
      </c>
      <c r="C350" s="4">
        <f>VLOOKUP(B350,StdInfo!B:E,4,FALSE())</f>
        <v>786.59349999999995</v>
      </c>
      <c r="D350" s="1">
        <f>VLOOKUP(B350,StdInfo!B:E,2,FALSE())</f>
        <v>2.5000000000000001E-2</v>
      </c>
      <c r="E350" s="3">
        <f t="shared" si="10"/>
        <v>3.1782617069999999</v>
      </c>
      <c r="F350" s="1">
        <f>VLOOKUP(B350,StdInfo!B:E,3,FALSE())</f>
        <v>2.5</v>
      </c>
      <c r="G350" s="1" t="b">
        <f t="shared" si="11"/>
        <v>0</v>
      </c>
      <c r="H350" s="11"/>
    </row>
    <row r="351" spans="1:8" x14ac:dyDescent="0.25">
      <c r="A351" s="1" t="s">
        <v>376</v>
      </c>
      <c r="B351" s="1" t="s">
        <v>183</v>
      </c>
      <c r="C351" s="4">
        <f>VLOOKUP(B351,StdInfo!B:E,4,FALSE())</f>
        <v>736.5779</v>
      </c>
      <c r="D351" s="1">
        <f>VLOOKUP(B351,StdInfo!B:E,2,FALSE())</f>
        <v>7.4999999999999997E-2</v>
      </c>
      <c r="E351" s="3">
        <f t="shared" si="10"/>
        <v>10.1822224099</v>
      </c>
      <c r="F351" s="1">
        <f>VLOOKUP(B351,StdInfo!B:E,3,FALSE())</f>
        <v>2.5</v>
      </c>
      <c r="G351" s="1" t="b">
        <f t="shared" si="11"/>
        <v>0</v>
      </c>
      <c r="H351" s="11"/>
    </row>
    <row r="352" spans="1:8" x14ac:dyDescent="0.25">
      <c r="A352" s="1" t="s">
        <v>377</v>
      </c>
      <c r="B352" s="1" t="s">
        <v>197</v>
      </c>
      <c r="C352" s="4">
        <f>VLOOKUP(B352,StdInfo!B:E,4,FALSE())</f>
        <v>786.59349999999995</v>
      </c>
      <c r="D352" s="1">
        <f>VLOOKUP(B352,StdInfo!B:E,2,FALSE())</f>
        <v>2.5000000000000001E-2</v>
      </c>
      <c r="E352" s="3">
        <f t="shared" si="10"/>
        <v>3.1782617069999999</v>
      </c>
      <c r="F352" s="1">
        <f>VLOOKUP(B352,StdInfo!B:E,3,FALSE())</f>
        <v>2.5</v>
      </c>
      <c r="G352" s="1" t="b">
        <f t="shared" si="11"/>
        <v>0</v>
      </c>
      <c r="H352" s="11"/>
    </row>
    <row r="353" spans="1:8" x14ac:dyDescent="0.25">
      <c r="A353" s="1" t="s">
        <v>378</v>
      </c>
      <c r="B353" s="1" t="s">
        <v>197</v>
      </c>
      <c r="C353" s="4">
        <f>VLOOKUP(B353,StdInfo!B:E,4,FALSE())</f>
        <v>786.59349999999995</v>
      </c>
      <c r="D353" s="1">
        <f>VLOOKUP(B353,StdInfo!B:E,2,FALSE())</f>
        <v>2.5000000000000001E-2</v>
      </c>
      <c r="E353" s="3">
        <f t="shared" si="10"/>
        <v>3.1782617069999999</v>
      </c>
      <c r="F353" s="1">
        <f>VLOOKUP(B353,StdInfo!B:E,3,FALSE())</f>
        <v>2.5</v>
      </c>
      <c r="G353" s="1" t="b">
        <f t="shared" si="11"/>
        <v>0</v>
      </c>
      <c r="H353" s="11"/>
    </row>
    <row r="354" spans="1:8" x14ac:dyDescent="0.25">
      <c r="A354" s="1" t="s">
        <v>379</v>
      </c>
      <c r="B354" s="1" t="s">
        <v>197</v>
      </c>
      <c r="C354" s="4">
        <f>VLOOKUP(B354,StdInfo!B:E,4,FALSE())</f>
        <v>786.59349999999995</v>
      </c>
      <c r="D354" s="1">
        <f>VLOOKUP(B354,StdInfo!B:E,2,FALSE())</f>
        <v>2.5000000000000001E-2</v>
      </c>
      <c r="E354" s="3">
        <f t="shared" si="10"/>
        <v>3.1782617069999999</v>
      </c>
      <c r="F354" s="1">
        <f>VLOOKUP(B354,StdInfo!B:E,3,FALSE())</f>
        <v>2.5</v>
      </c>
      <c r="G354" s="1" t="b">
        <f t="shared" si="11"/>
        <v>0</v>
      </c>
      <c r="H354" s="11"/>
    </row>
    <row r="355" spans="1:8" x14ac:dyDescent="0.25">
      <c r="A355" s="1" t="s">
        <v>380</v>
      </c>
      <c r="B355" s="1" t="s">
        <v>197</v>
      </c>
      <c r="C355" s="4">
        <f>VLOOKUP(B355,StdInfo!B:E,4,FALSE())</f>
        <v>786.59349999999995</v>
      </c>
      <c r="D355" s="1">
        <f>VLOOKUP(B355,StdInfo!B:E,2,FALSE())</f>
        <v>2.5000000000000001E-2</v>
      </c>
      <c r="E355" s="3">
        <f t="shared" si="10"/>
        <v>3.1782617069999999</v>
      </c>
      <c r="F355" s="1">
        <f>VLOOKUP(B355,StdInfo!B:E,3,FALSE())</f>
        <v>2.5</v>
      </c>
      <c r="G355" s="1" t="b">
        <f t="shared" si="11"/>
        <v>0</v>
      </c>
      <c r="H355" s="11"/>
    </row>
    <row r="356" spans="1:8" x14ac:dyDescent="0.25">
      <c r="A356" s="1" t="s">
        <v>381</v>
      </c>
      <c r="B356" s="1" t="s">
        <v>177</v>
      </c>
      <c r="C356" s="4">
        <f>VLOOKUP(B356,StdInfo!B:E,4,FALSE())</f>
        <v>680.51530000000002</v>
      </c>
      <c r="D356" s="1">
        <f>VLOOKUP(B356,StdInfo!B:E,2,FALSE())</f>
        <v>2.5000000000000001E-2</v>
      </c>
      <c r="E356" s="3">
        <f t="shared" si="10"/>
        <v>3.6736866900999998</v>
      </c>
      <c r="F356" s="1">
        <f>VLOOKUP(B356,StdInfo!B:E,3,FALSE())</f>
        <v>2.5</v>
      </c>
      <c r="G356" s="1" t="b">
        <f t="shared" si="11"/>
        <v>0</v>
      </c>
      <c r="H356" s="11"/>
    </row>
    <row r="357" spans="1:8" x14ac:dyDescent="0.25">
      <c r="A357" s="1" t="s">
        <v>382</v>
      </c>
      <c r="B357" s="1" t="s">
        <v>180</v>
      </c>
      <c r="C357" s="4">
        <f>VLOOKUP(B357,StdInfo!B:E,4,FALSE())</f>
        <v>708.54660000000001</v>
      </c>
      <c r="D357" s="1">
        <f>VLOOKUP(B357,StdInfo!B:E,2,FALSE())</f>
        <v>0.05</v>
      </c>
      <c r="E357" s="3">
        <f t="shared" si="10"/>
        <v>7.0566988819000001</v>
      </c>
      <c r="F357" s="1">
        <f>VLOOKUP(B357,StdInfo!B:E,3,FALSE())</f>
        <v>2.5</v>
      </c>
      <c r="G357" s="1" t="b">
        <f t="shared" si="11"/>
        <v>0</v>
      </c>
      <c r="H357" s="11"/>
    </row>
    <row r="358" spans="1:8" x14ac:dyDescent="0.25">
      <c r="A358" s="1" t="s">
        <v>383</v>
      </c>
      <c r="B358" s="1" t="s">
        <v>180</v>
      </c>
      <c r="C358" s="4">
        <f>VLOOKUP(B358,StdInfo!B:E,4,FALSE())</f>
        <v>708.54660000000001</v>
      </c>
      <c r="D358" s="1">
        <f>VLOOKUP(B358,StdInfo!B:E,2,FALSE())</f>
        <v>0.05</v>
      </c>
      <c r="E358" s="3">
        <f t="shared" si="10"/>
        <v>7.0566988819000001</v>
      </c>
      <c r="F358" s="1">
        <f>VLOOKUP(B358,StdInfo!B:E,3,FALSE())</f>
        <v>2.5</v>
      </c>
      <c r="G358" s="1" t="b">
        <f t="shared" si="11"/>
        <v>0</v>
      </c>
      <c r="H358" s="11"/>
    </row>
    <row r="359" spans="1:8" x14ac:dyDescent="0.25">
      <c r="A359" s="1" t="s">
        <v>384</v>
      </c>
      <c r="B359" s="1" t="s">
        <v>183</v>
      </c>
      <c r="C359" s="4">
        <f>VLOOKUP(B359,StdInfo!B:E,4,FALSE())</f>
        <v>736.5779</v>
      </c>
      <c r="D359" s="1">
        <f>VLOOKUP(B359,StdInfo!B:E,2,FALSE())</f>
        <v>7.4999999999999997E-2</v>
      </c>
      <c r="E359" s="3">
        <f t="shared" si="10"/>
        <v>10.1822224099</v>
      </c>
      <c r="F359" s="1">
        <f>VLOOKUP(B359,StdInfo!B:E,3,FALSE())</f>
        <v>2.5</v>
      </c>
      <c r="G359" s="1" t="b">
        <f t="shared" si="11"/>
        <v>0</v>
      </c>
      <c r="H359" s="11"/>
    </row>
    <row r="360" spans="1:8" x14ac:dyDescent="0.25">
      <c r="A360" s="1" t="s">
        <v>385</v>
      </c>
      <c r="B360" s="1" t="s">
        <v>183</v>
      </c>
      <c r="C360" s="4">
        <f>VLOOKUP(B360,StdInfo!B:E,4,FALSE())</f>
        <v>736.5779</v>
      </c>
      <c r="D360" s="1">
        <f>VLOOKUP(B360,StdInfo!B:E,2,FALSE())</f>
        <v>7.4999999999999997E-2</v>
      </c>
      <c r="E360" s="3">
        <f t="shared" si="10"/>
        <v>10.1822224099</v>
      </c>
      <c r="F360" s="1">
        <f>VLOOKUP(B360,StdInfo!B:E,3,FALSE())</f>
        <v>2.5</v>
      </c>
      <c r="G360" s="1" t="b">
        <f t="shared" si="11"/>
        <v>0</v>
      </c>
      <c r="H360" s="11"/>
    </row>
    <row r="361" spans="1:8" x14ac:dyDescent="0.25">
      <c r="A361" s="1" t="s">
        <v>386</v>
      </c>
      <c r="B361" s="1" t="s">
        <v>183</v>
      </c>
      <c r="C361" s="4">
        <f>VLOOKUP(B361,StdInfo!B:E,4,FALSE())</f>
        <v>736.5779</v>
      </c>
      <c r="D361" s="1">
        <f>VLOOKUP(B361,StdInfo!B:E,2,FALSE())</f>
        <v>7.4999999999999997E-2</v>
      </c>
      <c r="E361" s="3">
        <f t="shared" si="10"/>
        <v>10.1822224099</v>
      </c>
      <c r="F361" s="1">
        <f>VLOOKUP(B361,StdInfo!B:E,3,FALSE())</f>
        <v>2.5</v>
      </c>
      <c r="G361" s="1" t="b">
        <f t="shared" si="11"/>
        <v>0</v>
      </c>
      <c r="H361" s="11"/>
    </row>
    <row r="362" spans="1:8" x14ac:dyDescent="0.25">
      <c r="A362" s="1" t="s">
        <v>387</v>
      </c>
      <c r="B362" s="1" t="s">
        <v>187</v>
      </c>
      <c r="C362" s="4">
        <f>VLOOKUP(B362,StdInfo!B:E,4,FALSE())</f>
        <v>760.5779</v>
      </c>
      <c r="D362" s="1">
        <f>VLOOKUP(B362,StdInfo!B:E,2,FALSE())</f>
        <v>0.05</v>
      </c>
      <c r="E362" s="3">
        <f t="shared" si="10"/>
        <v>6.5739485725</v>
      </c>
      <c r="F362" s="1">
        <f>VLOOKUP(B362,StdInfo!B:E,3,FALSE())</f>
        <v>2.5</v>
      </c>
      <c r="G362" s="1" t="b">
        <f t="shared" si="11"/>
        <v>0</v>
      </c>
      <c r="H362" s="11"/>
    </row>
    <row r="363" spans="1:8" x14ac:dyDescent="0.25">
      <c r="A363" s="1" t="s">
        <v>388</v>
      </c>
      <c r="B363" s="1" t="s">
        <v>187</v>
      </c>
      <c r="C363" s="4">
        <f>VLOOKUP(B363,StdInfo!B:E,4,FALSE())</f>
        <v>760.5779</v>
      </c>
      <c r="D363" s="1">
        <f>VLOOKUP(B363,StdInfo!B:E,2,FALSE())</f>
        <v>0.05</v>
      </c>
      <c r="E363" s="3">
        <f t="shared" si="10"/>
        <v>6.5739485725</v>
      </c>
      <c r="F363" s="1">
        <f>VLOOKUP(B363,StdInfo!B:E,3,FALSE())</f>
        <v>2.5</v>
      </c>
      <c r="G363" s="1" t="b">
        <f t="shared" si="11"/>
        <v>0</v>
      </c>
      <c r="H363" s="11"/>
    </row>
    <row r="364" spans="1:8" x14ac:dyDescent="0.25">
      <c r="A364" s="1" t="s">
        <v>389</v>
      </c>
      <c r="B364" s="1" t="s">
        <v>183</v>
      </c>
      <c r="C364" s="4">
        <f>VLOOKUP(B364,StdInfo!B:E,4,FALSE())</f>
        <v>736.5779</v>
      </c>
      <c r="D364" s="1">
        <f>VLOOKUP(B364,StdInfo!B:E,2,FALSE())</f>
        <v>7.4999999999999997E-2</v>
      </c>
      <c r="E364" s="3">
        <f t="shared" si="10"/>
        <v>10.1822224099</v>
      </c>
      <c r="F364" s="1">
        <f>VLOOKUP(B364,StdInfo!B:E,3,FALSE())</f>
        <v>2.5</v>
      </c>
      <c r="G364" s="1" t="b">
        <f t="shared" si="11"/>
        <v>0</v>
      </c>
      <c r="H364" s="11"/>
    </row>
    <row r="365" spans="1:8" x14ac:dyDescent="0.25">
      <c r="A365" s="1" t="s">
        <v>390</v>
      </c>
      <c r="B365" s="1" t="s">
        <v>187</v>
      </c>
      <c r="C365" s="4">
        <f>VLOOKUP(B365,StdInfo!B:E,4,FALSE())</f>
        <v>760.5779</v>
      </c>
      <c r="D365" s="1">
        <f>VLOOKUP(B365,StdInfo!B:E,2,FALSE())</f>
        <v>0.05</v>
      </c>
      <c r="E365" s="3">
        <f t="shared" si="10"/>
        <v>6.5739485725</v>
      </c>
      <c r="F365" s="1">
        <f>VLOOKUP(B365,StdInfo!B:E,3,FALSE())</f>
        <v>2.5</v>
      </c>
      <c r="G365" s="1" t="b">
        <f t="shared" si="11"/>
        <v>0</v>
      </c>
      <c r="H365" s="11"/>
    </row>
    <row r="366" spans="1:8" x14ac:dyDescent="0.25">
      <c r="A366" s="1" t="s">
        <v>391</v>
      </c>
      <c r="B366" s="1" t="s">
        <v>187</v>
      </c>
      <c r="C366" s="4">
        <f>VLOOKUP(B366,StdInfo!B:E,4,FALSE())</f>
        <v>760.5779</v>
      </c>
      <c r="D366" s="1">
        <f>VLOOKUP(B366,StdInfo!B:E,2,FALSE())</f>
        <v>0.05</v>
      </c>
      <c r="E366" s="3">
        <f t="shared" si="10"/>
        <v>6.5739485725</v>
      </c>
      <c r="F366" s="1">
        <f>VLOOKUP(B366,StdInfo!B:E,3,FALSE())</f>
        <v>2.5</v>
      </c>
      <c r="G366" s="1" t="b">
        <f t="shared" si="11"/>
        <v>0</v>
      </c>
      <c r="H366" s="11"/>
    </row>
    <row r="367" spans="1:8" x14ac:dyDescent="0.25">
      <c r="A367" s="1" t="s">
        <v>392</v>
      </c>
      <c r="B367" s="1" t="s">
        <v>197</v>
      </c>
      <c r="C367" s="4">
        <f>VLOOKUP(B367,StdInfo!B:E,4,FALSE())</f>
        <v>786.59349999999995</v>
      </c>
      <c r="D367" s="1">
        <f>VLOOKUP(B367,StdInfo!B:E,2,FALSE())</f>
        <v>2.5000000000000001E-2</v>
      </c>
      <c r="E367" s="3">
        <f t="shared" si="10"/>
        <v>3.1782617069999999</v>
      </c>
      <c r="F367" s="1">
        <f>VLOOKUP(B367,StdInfo!B:E,3,FALSE())</f>
        <v>2.5</v>
      </c>
      <c r="G367" s="1" t="b">
        <f t="shared" si="11"/>
        <v>0</v>
      </c>
      <c r="H367" s="11"/>
    </row>
    <row r="368" spans="1:8" x14ac:dyDescent="0.25">
      <c r="A368" s="1" t="s">
        <v>393</v>
      </c>
      <c r="B368" s="1" t="s">
        <v>197</v>
      </c>
      <c r="C368" s="4">
        <f>VLOOKUP(B368,StdInfo!B:E,4,FALSE())</f>
        <v>786.59349999999995</v>
      </c>
      <c r="D368" s="1">
        <f>VLOOKUP(B368,StdInfo!B:E,2,FALSE())</f>
        <v>2.5000000000000001E-2</v>
      </c>
      <c r="E368" s="3">
        <f t="shared" si="10"/>
        <v>3.1782617069999999</v>
      </c>
      <c r="F368" s="1">
        <f>VLOOKUP(B368,StdInfo!B:E,3,FALSE())</f>
        <v>2.5</v>
      </c>
      <c r="G368" s="1" t="b">
        <f t="shared" si="11"/>
        <v>0</v>
      </c>
      <c r="H368" s="11"/>
    </row>
    <row r="369" spans="1:1024" x14ac:dyDescent="0.25">
      <c r="A369" s="1" t="s">
        <v>394</v>
      </c>
      <c r="B369" s="1" t="s">
        <v>183</v>
      </c>
      <c r="C369" s="4">
        <f>VLOOKUP(B369,StdInfo!B:E,4,FALSE())</f>
        <v>736.5779</v>
      </c>
      <c r="D369" s="1">
        <f>VLOOKUP(B369,StdInfo!B:E,2,FALSE())</f>
        <v>7.4999999999999997E-2</v>
      </c>
      <c r="E369" s="3">
        <f t="shared" si="10"/>
        <v>10.1822224099</v>
      </c>
      <c r="F369" s="1">
        <f>VLOOKUP(B369,StdInfo!B:E,3,FALSE())</f>
        <v>2.5</v>
      </c>
      <c r="G369" s="1" t="b">
        <f t="shared" si="11"/>
        <v>0</v>
      </c>
      <c r="H369" s="11"/>
    </row>
    <row r="370" spans="1:1024" x14ac:dyDescent="0.25">
      <c r="A370" s="1" t="s">
        <v>395</v>
      </c>
      <c r="B370" s="1" t="s">
        <v>197</v>
      </c>
      <c r="C370" s="4">
        <f>VLOOKUP(B370,StdInfo!B:E,4,FALSE())</f>
        <v>786.59349999999995</v>
      </c>
      <c r="D370" s="1">
        <f>VLOOKUP(B370,StdInfo!B:E,2,FALSE())</f>
        <v>2.5000000000000001E-2</v>
      </c>
      <c r="E370" s="3">
        <f t="shared" si="10"/>
        <v>3.1782617069999999</v>
      </c>
      <c r="F370" s="1">
        <f>VLOOKUP(B370,StdInfo!B:E,3,FALSE())</f>
        <v>2.5</v>
      </c>
      <c r="G370" s="1" t="b">
        <f t="shared" si="11"/>
        <v>0</v>
      </c>
      <c r="H370" s="11"/>
    </row>
    <row r="371" spans="1:1024" x14ac:dyDescent="0.25">
      <c r="A371" s="1" t="s">
        <v>396</v>
      </c>
      <c r="B371" s="1" t="s">
        <v>197</v>
      </c>
      <c r="C371" s="4">
        <f>VLOOKUP(B371,StdInfo!B:E,4,FALSE())</f>
        <v>786.59349999999995</v>
      </c>
      <c r="D371" s="1">
        <f>VLOOKUP(B371,StdInfo!B:E,2,FALSE())</f>
        <v>2.5000000000000001E-2</v>
      </c>
      <c r="E371" s="3">
        <f t="shared" si="10"/>
        <v>3.1782617069999999</v>
      </c>
      <c r="F371" s="1">
        <f>VLOOKUP(B371,StdInfo!B:E,3,FALSE())</f>
        <v>2.5</v>
      </c>
      <c r="G371" s="1" t="b">
        <f t="shared" si="11"/>
        <v>0</v>
      </c>
      <c r="H371" s="11"/>
    </row>
    <row r="372" spans="1:1024" x14ac:dyDescent="0.25">
      <c r="A372" s="1" t="s">
        <v>397</v>
      </c>
      <c r="B372" s="1" t="s">
        <v>197</v>
      </c>
      <c r="C372" s="4">
        <f>VLOOKUP(B372,StdInfo!B:E,4,FALSE())</f>
        <v>786.59349999999995</v>
      </c>
      <c r="D372" s="1">
        <f>VLOOKUP(B372,StdInfo!B:E,2,FALSE())</f>
        <v>2.5000000000000001E-2</v>
      </c>
      <c r="E372" s="3">
        <f t="shared" si="10"/>
        <v>3.1782617069999999</v>
      </c>
      <c r="F372" s="1">
        <f>VLOOKUP(B372,StdInfo!B:E,3,FALSE())</f>
        <v>2.5</v>
      </c>
      <c r="G372" s="1" t="b">
        <f t="shared" si="11"/>
        <v>0</v>
      </c>
      <c r="H372" s="11"/>
    </row>
    <row r="373" spans="1:1024" x14ac:dyDescent="0.25">
      <c r="A373" s="1" t="s">
        <v>398</v>
      </c>
      <c r="B373" s="1" t="s">
        <v>197</v>
      </c>
      <c r="C373" s="4">
        <f>VLOOKUP(B373,StdInfo!B:E,4,FALSE())</f>
        <v>786.59349999999995</v>
      </c>
      <c r="D373" s="1">
        <f>VLOOKUP(B373,StdInfo!B:E,2,FALSE())</f>
        <v>2.5000000000000001E-2</v>
      </c>
      <c r="E373" s="3">
        <f t="shared" si="10"/>
        <v>3.1782617069999999</v>
      </c>
      <c r="F373" s="1">
        <f>VLOOKUP(B373,StdInfo!B:E,3,FALSE())</f>
        <v>2.5</v>
      </c>
      <c r="G373" s="1" t="b">
        <f t="shared" si="11"/>
        <v>0</v>
      </c>
      <c r="H373" s="11"/>
    </row>
    <row r="374" spans="1:1024" x14ac:dyDescent="0.25">
      <c r="A374" s="1" t="s">
        <v>399</v>
      </c>
      <c r="B374" s="1" t="s">
        <v>183</v>
      </c>
      <c r="C374" s="4">
        <f>VLOOKUP(B374,StdInfo!B:E,4,FALSE())</f>
        <v>736.5779</v>
      </c>
      <c r="D374" s="1">
        <f>VLOOKUP(B374,StdInfo!B:E,2,FALSE())</f>
        <v>7.4999999999999997E-2</v>
      </c>
      <c r="E374" s="3">
        <f t="shared" si="10"/>
        <v>10.1822224099</v>
      </c>
      <c r="F374" s="1">
        <f>VLOOKUP(B374,StdInfo!B:E,3,FALSE())</f>
        <v>2.5</v>
      </c>
      <c r="G374" s="1" t="b">
        <f t="shared" si="11"/>
        <v>0</v>
      </c>
      <c r="H374" s="11"/>
    </row>
    <row r="375" spans="1:1024" x14ac:dyDescent="0.25">
      <c r="A375" s="1" t="s">
        <v>400</v>
      </c>
      <c r="B375" s="1" t="s">
        <v>197</v>
      </c>
      <c r="C375" s="4">
        <f>VLOOKUP(B375,StdInfo!B:E,4,FALSE())</f>
        <v>786.59349999999995</v>
      </c>
      <c r="D375" s="1">
        <f>VLOOKUP(B375,StdInfo!B:E,2,FALSE())</f>
        <v>2.5000000000000001E-2</v>
      </c>
      <c r="E375" s="3">
        <f t="shared" si="10"/>
        <v>3.1782617069999999</v>
      </c>
      <c r="F375" s="1">
        <f>VLOOKUP(B375,StdInfo!B:E,3,FALSE())</f>
        <v>2.5</v>
      </c>
      <c r="G375" s="1" t="b">
        <f t="shared" si="11"/>
        <v>0</v>
      </c>
      <c r="H375" s="11"/>
    </row>
    <row r="376" spans="1:1024" x14ac:dyDescent="0.25">
      <c r="A376" s="1" t="s">
        <v>401</v>
      </c>
      <c r="B376" s="1" t="s">
        <v>197</v>
      </c>
      <c r="C376" s="4">
        <f>VLOOKUP(B376,StdInfo!B:E,4,FALSE())</f>
        <v>786.59349999999995</v>
      </c>
      <c r="D376" s="1">
        <f>VLOOKUP(B376,StdInfo!B:E,2,FALSE())</f>
        <v>2.5000000000000001E-2</v>
      </c>
      <c r="E376" s="3">
        <f t="shared" si="10"/>
        <v>3.1782617069999999</v>
      </c>
      <c r="F376" s="1">
        <f>VLOOKUP(B376,StdInfo!B:E,3,FALSE())</f>
        <v>2.5</v>
      </c>
      <c r="G376" s="1" t="b">
        <f t="shared" si="11"/>
        <v>0</v>
      </c>
      <c r="H376" s="11"/>
    </row>
    <row r="377" spans="1:1024" s="1" customFormat="1" x14ac:dyDescent="0.25">
      <c r="A377" s="8" t="s">
        <v>402</v>
      </c>
      <c r="B377" s="1" t="s">
        <v>183</v>
      </c>
      <c r="C377" s="4">
        <f>VLOOKUP(B377,StdInfo!B:E,4,FALSE())</f>
        <v>736.5779</v>
      </c>
      <c r="D377" s="1">
        <f>VLOOKUP(B377,StdInfo!B:E,2,FALSE())</f>
        <v>7.4999999999999997E-2</v>
      </c>
      <c r="E377" s="3">
        <f t="shared" si="10"/>
        <v>10.1822224099</v>
      </c>
      <c r="F377" s="1">
        <f>VLOOKUP(B377,StdInfo!B:E,3,FALSE())</f>
        <v>2.5</v>
      </c>
      <c r="G377" s="1" t="b">
        <f t="shared" si="11"/>
        <v>0</v>
      </c>
      <c r="H377" s="11"/>
      <c r="AMJ377"/>
    </row>
    <row r="378" spans="1:1024" s="1" customFormat="1" x14ac:dyDescent="0.25">
      <c r="A378" s="8" t="s">
        <v>403</v>
      </c>
      <c r="B378" s="1" t="s">
        <v>183</v>
      </c>
      <c r="C378" s="4">
        <f>VLOOKUP(B378,StdInfo!B:E,4,FALSE())</f>
        <v>736.5779</v>
      </c>
      <c r="D378" s="1">
        <f>VLOOKUP(B378,StdInfo!B:E,2,FALSE())</f>
        <v>7.4999999999999997E-2</v>
      </c>
      <c r="E378" s="3">
        <f t="shared" si="10"/>
        <v>10.1822224099</v>
      </c>
      <c r="F378" s="1">
        <f>VLOOKUP(B378,StdInfo!B:E,3,FALSE())</f>
        <v>2.5</v>
      </c>
      <c r="G378" s="1" t="b">
        <f t="shared" si="11"/>
        <v>0</v>
      </c>
      <c r="H378" s="11"/>
      <c r="AMJ378"/>
    </row>
    <row r="379" spans="1:1024" x14ac:dyDescent="0.25">
      <c r="A379" s="1" t="s">
        <v>404</v>
      </c>
      <c r="B379" s="1" t="s">
        <v>177</v>
      </c>
      <c r="C379" s="4">
        <f>VLOOKUP(B379,StdInfo!B:E,4,FALSE())</f>
        <v>680.51530000000002</v>
      </c>
      <c r="D379" s="1">
        <f>VLOOKUP(B379,StdInfo!B:E,2,FALSE())</f>
        <v>2.5000000000000001E-2</v>
      </c>
      <c r="E379" s="3">
        <f t="shared" si="10"/>
        <v>3.6736866900999998</v>
      </c>
      <c r="F379" s="1">
        <f>VLOOKUP(B379,StdInfo!B:E,3,FALSE())</f>
        <v>2.5</v>
      </c>
      <c r="G379" s="1" t="b">
        <f t="shared" si="11"/>
        <v>0</v>
      </c>
      <c r="H379" s="11"/>
    </row>
    <row r="380" spans="1:1024" x14ac:dyDescent="0.25">
      <c r="A380" s="1" t="s">
        <v>405</v>
      </c>
      <c r="B380" s="1" t="s">
        <v>180</v>
      </c>
      <c r="C380" s="4">
        <f>VLOOKUP(B380,StdInfo!B:E,4,FALSE())</f>
        <v>708.54660000000001</v>
      </c>
      <c r="D380" s="1">
        <f>VLOOKUP(B380,StdInfo!B:E,2,FALSE())</f>
        <v>0.05</v>
      </c>
      <c r="E380" s="3">
        <f t="shared" si="10"/>
        <v>7.0566988819000001</v>
      </c>
      <c r="F380" s="1">
        <f>VLOOKUP(B380,StdInfo!B:E,3,FALSE())</f>
        <v>2.5</v>
      </c>
      <c r="G380" s="1" t="b">
        <f t="shared" si="11"/>
        <v>0</v>
      </c>
      <c r="H380" s="11"/>
    </row>
    <row r="381" spans="1:1024" x14ac:dyDescent="0.25">
      <c r="A381" s="1" t="s">
        <v>406</v>
      </c>
      <c r="B381" s="1" t="s">
        <v>180</v>
      </c>
      <c r="C381" s="4">
        <f>VLOOKUP(B381,StdInfo!B:E,4,FALSE())</f>
        <v>708.54660000000001</v>
      </c>
      <c r="D381" s="1">
        <f>VLOOKUP(B381,StdInfo!B:E,2,FALSE())</f>
        <v>0.05</v>
      </c>
      <c r="E381" s="3">
        <f t="shared" si="10"/>
        <v>7.0566988819000001</v>
      </c>
      <c r="F381" s="1">
        <f>VLOOKUP(B381,StdInfo!B:E,3,FALSE())</f>
        <v>2.5</v>
      </c>
      <c r="G381" s="1" t="b">
        <f t="shared" si="11"/>
        <v>0</v>
      </c>
      <c r="H381" s="11"/>
    </row>
    <row r="382" spans="1:1024" x14ac:dyDescent="0.25">
      <c r="A382" s="1" t="s">
        <v>407</v>
      </c>
      <c r="B382" s="1" t="s">
        <v>183</v>
      </c>
      <c r="C382" s="4">
        <f>VLOOKUP(B382,StdInfo!B:E,4,FALSE())</f>
        <v>736.5779</v>
      </c>
      <c r="D382" s="1">
        <f>VLOOKUP(B382,StdInfo!B:E,2,FALSE())</f>
        <v>7.4999999999999997E-2</v>
      </c>
      <c r="E382" s="3">
        <f t="shared" si="10"/>
        <v>10.1822224099</v>
      </c>
      <c r="F382" s="1">
        <f>VLOOKUP(B382,StdInfo!B:E,3,FALSE())</f>
        <v>2.5</v>
      </c>
      <c r="G382" s="1" t="b">
        <f t="shared" si="11"/>
        <v>0</v>
      </c>
      <c r="H382" s="11"/>
    </row>
    <row r="383" spans="1:1024" x14ac:dyDescent="0.25">
      <c r="A383" s="1" t="s">
        <v>408</v>
      </c>
      <c r="B383" s="1" t="s">
        <v>183</v>
      </c>
      <c r="C383" s="4">
        <f>VLOOKUP(B383,StdInfo!B:E,4,FALSE())</f>
        <v>736.5779</v>
      </c>
      <c r="D383" s="1">
        <f>VLOOKUP(B383,StdInfo!B:E,2,FALSE())</f>
        <v>7.4999999999999997E-2</v>
      </c>
      <c r="E383" s="3">
        <f t="shared" si="10"/>
        <v>10.1822224099</v>
      </c>
      <c r="F383" s="1">
        <f>VLOOKUP(B383,StdInfo!B:E,3,FALSE())</f>
        <v>2.5</v>
      </c>
      <c r="G383" s="1" t="b">
        <f t="shared" si="11"/>
        <v>0</v>
      </c>
      <c r="H383" s="11"/>
    </row>
    <row r="384" spans="1:1024" x14ac:dyDescent="0.25">
      <c r="A384" s="1" t="s">
        <v>409</v>
      </c>
      <c r="B384" s="1" t="s">
        <v>177</v>
      </c>
      <c r="C384" s="4">
        <f>VLOOKUP(B384,StdInfo!B:E,4,FALSE())</f>
        <v>680.51530000000002</v>
      </c>
      <c r="D384" s="1">
        <f>VLOOKUP(B384,StdInfo!B:E,2,FALSE())</f>
        <v>2.5000000000000001E-2</v>
      </c>
      <c r="E384" s="3">
        <f t="shared" si="10"/>
        <v>3.6736866900999998</v>
      </c>
      <c r="F384" s="1">
        <f>VLOOKUP(B384,StdInfo!B:E,3,FALSE())</f>
        <v>2.5</v>
      </c>
      <c r="G384" s="1" t="b">
        <f t="shared" si="11"/>
        <v>0</v>
      </c>
      <c r="H384" s="11"/>
    </row>
    <row r="385" spans="1:8" x14ac:dyDescent="0.25">
      <c r="A385" s="1" t="s">
        <v>410</v>
      </c>
      <c r="B385" s="1" t="s">
        <v>183</v>
      </c>
      <c r="C385" s="4">
        <f>VLOOKUP(B385,StdInfo!B:E,4,FALSE())</f>
        <v>736.5779</v>
      </c>
      <c r="D385" s="1">
        <f>VLOOKUP(B385,StdInfo!B:E,2,FALSE())</f>
        <v>7.4999999999999997E-2</v>
      </c>
      <c r="E385" s="3">
        <f t="shared" si="10"/>
        <v>10.1822224099</v>
      </c>
      <c r="F385" s="1">
        <f>VLOOKUP(B385,StdInfo!B:E,3,FALSE())</f>
        <v>2.5</v>
      </c>
      <c r="G385" s="1" t="b">
        <f t="shared" si="11"/>
        <v>0</v>
      </c>
      <c r="H385" s="11"/>
    </row>
    <row r="386" spans="1:8" x14ac:dyDescent="0.25">
      <c r="A386" s="1" t="s">
        <v>411</v>
      </c>
      <c r="B386" s="1" t="s">
        <v>183</v>
      </c>
      <c r="C386" s="4">
        <f>VLOOKUP(B386,StdInfo!B:E,4,FALSE())</f>
        <v>736.5779</v>
      </c>
      <c r="D386" s="1">
        <f>VLOOKUP(B386,StdInfo!B:E,2,FALSE())</f>
        <v>7.4999999999999997E-2</v>
      </c>
      <c r="E386" s="3">
        <f t="shared" ref="E386:E449" si="12">ROUND(D386/C386*100000*F386/2.5,10)/IF(G386=TRUE(),2,1)</f>
        <v>10.1822224099</v>
      </c>
      <c r="F386" s="1">
        <f>VLOOKUP(B386,StdInfo!B:E,3,FALSE())</f>
        <v>2.5</v>
      </c>
      <c r="G386" s="1" t="b">
        <f t="shared" ref="G386:G449" si="13">MID(A386,4,4)=MID(A386,9,4)</f>
        <v>0</v>
      </c>
      <c r="H386" s="11"/>
    </row>
    <row r="387" spans="1:8" x14ac:dyDescent="0.25">
      <c r="A387" s="1" t="s">
        <v>412</v>
      </c>
      <c r="B387" s="1" t="s">
        <v>183</v>
      </c>
      <c r="C387" s="4">
        <f>VLOOKUP(B387,StdInfo!B:E,4,FALSE())</f>
        <v>736.5779</v>
      </c>
      <c r="D387" s="1">
        <f>VLOOKUP(B387,StdInfo!B:E,2,FALSE())</f>
        <v>7.4999999999999997E-2</v>
      </c>
      <c r="E387" s="3">
        <f t="shared" si="12"/>
        <v>10.1822224099</v>
      </c>
      <c r="F387" s="1">
        <f>VLOOKUP(B387,StdInfo!B:E,3,FALSE())</f>
        <v>2.5</v>
      </c>
      <c r="G387" s="1" t="b">
        <f t="shared" si="13"/>
        <v>0</v>
      </c>
      <c r="H387" s="11"/>
    </row>
    <row r="388" spans="1:8" x14ac:dyDescent="0.25">
      <c r="A388" s="1" t="s">
        <v>413</v>
      </c>
      <c r="B388" s="1" t="s">
        <v>414</v>
      </c>
      <c r="C388" s="4">
        <f>VLOOKUP(B388,StdInfo!B:E,4,FALSE())</f>
        <v>733.49180000000001</v>
      </c>
      <c r="D388" s="1">
        <f>VLOOKUP(B388,StdInfo!B:E,2,FALSE())</f>
        <v>2.5000000000000001E-2</v>
      </c>
      <c r="E388" s="3">
        <f t="shared" si="12"/>
        <v>1.70417719735</v>
      </c>
      <c r="F388" s="1">
        <f>VLOOKUP(B388,StdInfo!B:E,3,FALSE())</f>
        <v>2.5</v>
      </c>
      <c r="G388" s="1" t="b">
        <f t="shared" si="13"/>
        <v>1</v>
      </c>
      <c r="H388" s="11"/>
    </row>
    <row r="389" spans="1:8" x14ac:dyDescent="0.25">
      <c r="A389" s="1" t="s">
        <v>415</v>
      </c>
      <c r="B389" s="1" t="s">
        <v>416</v>
      </c>
      <c r="C389" s="4">
        <f>VLOOKUP(B389,StdInfo!B:E,4,FALSE())</f>
        <v>789.55439999999999</v>
      </c>
      <c r="D389" s="1">
        <f>VLOOKUP(B389,StdInfo!B:E,2,FALSE())</f>
        <v>7.4999999999999997E-2</v>
      </c>
      <c r="E389" s="3">
        <f t="shared" si="12"/>
        <v>9.4990288192999994</v>
      </c>
      <c r="F389" s="1">
        <f>VLOOKUP(B389,StdInfo!B:E,3,FALSE())</f>
        <v>2.5</v>
      </c>
      <c r="G389" s="1" t="b">
        <f t="shared" si="13"/>
        <v>0</v>
      </c>
      <c r="H389" s="11"/>
    </row>
    <row r="390" spans="1:8" x14ac:dyDescent="0.25">
      <c r="A390" s="1" t="s">
        <v>417</v>
      </c>
      <c r="B390" s="1" t="s">
        <v>416</v>
      </c>
      <c r="C390" s="4">
        <f>VLOOKUP(B390,StdInfo!B:E,4,FALSE())</f>
        <v>789.55439999999999</v>
      </c>
      <c r="D390" s="1">
        <f>VLOOKUP(B390,StdInfo!B:E,2,FALSE())</f>
        <v>7.4999999999999997E-2</v>
      </c>
      <c r="E390" s="3">
        <f t="shared" si="12"/>
        <v>9.4990288192999994</v>
      </c>
      <c r="F390" s="1">
        <f>VLOOKUP(B390,StdInfo!B:E,3,FALSE())</f>
        <v>2.5</v>
      </c>
      <c r="G390" s="1" t="b">
        <f t="shared" si="13"/>
        <v>0</v>
      </c>
      <c r="H390" s="11"/>
    </row>
    <row r="391" spans="1:8" x14ac:dyDescent="0.25">
      <c r="A391" s="1" t="s">
        <v>418</v>
      </c>
      <c r="B391" s="1" t="s">
        <v>419</v>
      </c>
      <c r="C391" s="4">
        <f>VLOOKUP(B391,StdInfo!B:E,4,FALSE())</f>
        <v>813.55439999999999</v>
      </c>
      <c r="D391" s="1">
        <f>VLOOKUP(B391,StdInfo!B:E,2,FALSE())</f>
        <v>0.05</v>
      </c>
      <c r="E391" s="3">
        <f t="shared" si="12"/>
        <v>6.1458705158000004</v>
      </c>
      <c r="F391" s="1">
        <f>VLOOKUP(B391,StdInfo!B:E,3,FALSE())</f>
        <v>2.5</v>
      </c>
      <c r="G391" s="1" t="b">
        <f t="shared" si="13"/>
        <v>0</v>
      </c>
      <c r="H391" s="11"/>
    </row>
    <row r="392" spans="1:8" x14ac:dyDescent="0.25">
      <c r="A392" s="1" t="s">
        <v>420</v>
      </c>
      <c r="B392" s="1" t="s">
        <v>416</v>
      </c>
      <c r="C392" s="4">
        <f>VLOOKUP(B392,StdInfo!B:E,4,FALSE())</f>
        <v>789.55439999999999</v>
      </c>
      <c r="D392" s="1">
        <f>VLOOKUP(B392,StdInfo!B:E,2,FALSE())</f>
        <v>7.4999999999999997E-2</v>
      </c>
      <c r="E392" s="3">
        <f t="shared" si="12"/>
        <v>9.4990288192999994</v>
      </c>
      <c r="F392" s="1">
        <f>VLOOKUP(B392,StdInfo!B:E,3,FALSE())</f>
        <v>2.5</v>
      </c>
      <c r="G392" s="1" t="b">
        <f t="shared" si="13"/>
        <v>0</v>
      </c>
      <c r="H392" s="11"/>
    </row>
    <row r="393" spans="1:8" x14ac:dyDescent="0.25">
      <c r="A393" s="1" t="s">
        <v>421</v>
      </c>
      <c r="B393" s="1" t="s">
        <v>419</v>
      </c>
      <c r="C393" s="4">
        <f>VLOOKUP(B393,StdInfo!B:E,4,FALSE())</f>
        <v>813.55439999999999</v>
      </c>
      <c r="D393" s="1">
        <f>VLOOKUP(B393,StdInfo!B:E,2,FALSE())</f>
        <v>0.05</v>
      </c>
      <c r="E393" s="3">
        <f t="shared" si="12"/>
        <v>6.1458705158000004</v>
      </c>
      <c r="F393" s="1">
        <f>VLOOKUP(B393,StdInfo!B:E,3,FALSE())</f>
        <v>2.5</v>
      </c>
      <c r="G393" s="1" t="b">
        <f t="shared" si="13"/>
        <v>0</v>
      </c>
      <c r="H393" s="11"/>
    </row>
    <row r="394" spans="1:8" x14ac:dyDescent="0.25">
      <c r="A394" s="1" t="s">
        <v>422</v>
      </c>
      <c r="B394" s="1" t="s">
        <v>419</v>
      </c>
      <c r="C394" s="4">
        <f>VLOOKUP(B394,StdInfo!B:E,4,FALSE())</f>
        <v>813.55439999999999</v>
      </c>
      <c r="D394" s="1">
        <f>VLOOKUP(B394,StdInfo!B:E,2,FALSE())</f>
        <v>0.05</v>
      </c>
      <c r="E394" s="3">
        <f t="shared" si="12"/>
        <v>6.1458705158000004</v>
      </c>
      <c r="F394" s="1">
        <f>VLOOKUP(B394,StdInfo!B:E,3,FALSE())</f>
        <v>2.5</v>
      </c>
      <c r="G394" s="1" t="b">
        <f t="shared" si="13"/>
        <v>0</v>
      </c>
      <c r="H394" s="11"/>
    </row>
    <row r="395" spans="1:8" x14ac:dyDescent="0.25">
      <c r="A395" s="1" t="s">
        <v>423</v>
      </c>
      <c r="B395" s="1" t="s">
        <v>419</v>
      </c>
      <c r="C395" s="4">
        <f>VLOOKUP(B395,StdInfo!B:E,4,FALSE())</f>
        <v>813.55439999999999</v>
      </c>
      <c r="D395" s="1">
        <f>VLOOKUP(B395,StdInfo!B:E,2,FALSE())</f>
        <v>0.05</v>
      </c>
      <c r="E395" s="3">
        <f t="shared" si="12"/>
        <v>6.1458705158000004</v>
      </c>
      <c r="F395" s="1">
        <f>VLOOKUP(B395,StdInfo!B:E,3,FALSE())</f>
        <v>2.5</v>
      </c>
      <c r="G395" s="1" t="b">
        <f t="shared" si="13"/>
        <v>0</v>
      </c>
      <c r="H395" s="11"/>
    </row>
    <row r="396" spans="1:8" x14ac:dyDescent="0.25">
      <c r="A396" s="1" t="s">
        <v>424</v>
      </c>
      <c r="B396" s="1" t="s">
        <v>419</v>
      </c>
      <c r="C396" s="4">
        <f>VLOOKUP(B396,StdInfo!B:E,4,FALSE())</f>
        <v>813.55439999999999</v>
      </c>
      <c r="D396" s="1">
        <f>VLOOKUP(B396,StdInfo!B:E,2,FALSE())</f>
        <v>0.05</v>
      </c>
      <c r="E396" s="3">
        <f t="shared" si="12"/>
        <v>6.1458705158000004</v>
      </c>
      <c r="F396" s="1">
        <f>VLOOKUP(B396,StdInfo!B:E,3,FALSE())</f>
        <v>2.5</v>
      </c>
      <c r="G396" s="1" t="b">
        <f t="shared" si="13"/>
        <v>0</v>
      </c>
      <c r="H396" s="11"/>
    </row>
    <row r="397" spans="1:8" x14ac:dyDescent="0.25">
      <c r="A397" s="1" t="s">
        <v>425</v>
      </c>
      <c r="B397" s="1" t="s">
        <v>426</v>
      </c>
      <c r="C397" s="4">
        <f>VLOOKUP(B397,StdInfo!B:E,4,FALSE())</f>
        <v>839.57010000000002</v>
      </c>
      <c r="D397" s="1">
        <f>VLOOKUP(B397,StdInfo!B:E,2,FALSE())</f>
        <v>2.5000000000000001E-2</v>
      </c>
      <c r="E397" s="3">
        <f t="shared" si="12"/>
        <v>2.9777144279000001</v>
      </c>
      <c r="F397" s="1">
        <f>VLOOKUP(B397,StdInfo!B:E,3,FALSE())</f>
        <v>2.5</v>
      </c>
      <c r="G397" s="1" t="b">
        <f t="shared" si="13"/>
        <v>0</v>
      </c>
      <c r="H397" s="11"/>
    </row>
    <row r="398" spans="1:8" x14ac:dyDescent="0.25">
      <c r="A398" s="1" t="s">
        <v>427</v>
      </c>
      <c r="B398" s="1" t="s">
        <v>426</v>
      </c>
      <c r="C398" s="4">
        <f>VLOOKUP(B398,StdInfo!B:E,4,FALSE())</f>
        <v>839.57010000000002</v>
      </c>
      <c r="D398" s="1">
        <f>VLOOKUP(B398,StdInfo!B:E,2,FALSE())</f>
        <v>2.5000000000000001E-2</v>
      </c>
      <c r="E398" s="3">
        <f t="shared" si="12"/>
        <v>2.9777144279000001</v>
      </c>
      <c r="F398" s="1">
        <f>VLOOKUP(B398,StdInfo!B:E,3,FALSE())</f>
        <v>2.5</v>
      </c>
      <c r="G398" s="1" t="b">
        <f t="shared" si="13"/>
        <v>0</v>
      </c>
      <c r="H398" s="11"/>
    </row>
    <row r="399" spans="1:8" x14ac:dyDescent="0.25">
      <c r="A399" s="1" t="s">
        <v>428</v>
      </c>
      <c r="B399" s="1" t="s">
        <v>426</v>
      </c>
      <c r="C399" s="4">
        <f>VLOOKUP(B399,StdInfo!B:E,4,FALSE())</f>
        <v>839.57010000000002</v>
      </c>
      <c r="D399" s="1">
        <f>VLOOKUP(B399,StdInfo!B:E,2,FALSE())</f>
        <v>2.5000000000000001E-2</v>
      </c>
      <c r="E399" s="3">
        <f t="shared" si="12"/>
        <v>2.9777144279000001</v>
      </c>
      <c r="F399" s="1">
        <f>VLOOKUP(B399,StdInfo!B:E,3,FALSE())</f>
        <v>2.5</v>
      </c>
      <c r="G399" s="1" t="b">
        <f t="shared" si="13"/>
        <v>0</v>
      </c>
      <c r="H399" s="11"/>
    </row>
    <row r="400" spans="1:8" x14ac:dyDescent="0.25">
      <c r="A400" s="1" t="s">
        <v>429</v>
      </c>
      <c r="B400" s="1" t="s">
        <v>414</v>
      </c>
      <c r="C400" s="4">
        <f>VLOOKUP(B400,StdInfo!B:E,4,FALSE())</f>
        <v>733.49180000000001</v>
      </c>
      <c r="D400" s="1">
        <f>VLOOKUP(B400,StdInfo!B:E,2,FALSE())</f>
        <v>2.5000000000000001E-2</v>
      </c>
      <c r="E400" s="3">
        <f t="shared" si="12"/>
        <v>1.70417719735</v>
      </c>
      <c r="F400" s="1">
        <f>VLOOKUP(B400,StdInfo!B:E,3,FALSE())</f>
        <v>2.5</v>
      </c>
      <c r="G400" s="1" t="b">
        <f t="shared" si="13"/>
        <v>1</v>
      </c>
      <c r="H400" s="11"/>
    </row>
    <row r="401" spans="1:8" x14ac:dyDescent="0.25">
      <c r="A401" s="1" t="s">
        <v>430</v>
      </c>
      <c r="B401" s="1" t="s">
        <v>414</v>
      </c>
      <c r="C401" s="4">
        <f>VLOOKUP(B401,StdInfo!B:E,4,FALSE())</f>
        <v>733.49180000000001</v>
      </c>
      <c r="D401" s="1">
        <f>VLOOKUP(B401,StdInfo!B:E,2,FALSE())</f>
        <v>2.5000000000000001E-2</v>
      </c>
      <c r="E401" s="3">
        <f t="shared" si="12"/>
        <v>3.4083543946999999</v>
      </c>
      <c r="F401" s="1">
        <f>VLOOKUP(B401,StdInfo!B:E,3,FALSE())</f>
        <v>2.5</v>
      </c>
      <c r="G401" s="1" t="b">
        <f t="shared" si="13"/>
        <v>0</v>
      </c>
      <c r="H401" s="11"/>
    </row>
    <row r="402" spans="1:8" x14ac:dyDescent="0.25">
      <c r="A402" s="1" t="s">
        <v>431</v>
      </c>
      <c r="B402" s="1" t="s">
        <v>432</v>
      </c>
      <c r="C402" s="4">
        <f>VLOOKUP(B402,StdInfo!B:E,4,FALSE())</f>
        <v>761.5231</v>
      </c>
      <c r="D402" s="1">
        <f>VLOOKUP(B402,StdInfo!B:E,2,FALSE())</f>
        <v>0.05</v>
      </c>
      <c r="E402" s="3">
        <f t="shared" si="12"/>
        <v>3.2828945044500002</v>
      </c>
      <c r="F402" s="1">
        <f>VLOOKUP(B402,StdInfo!B:E,3,FALSE())</f>
        <v>2.5</v>
      </c>
      <c r="G402" s="1" t="b">
        <f t="shared" si="13"/>
        <v>1</v>
      </c>
      <c r="H402" s="11"/>
    </row>
    <row r="403" spans="1:8" x14ac:dyDescent="0.25">
      <c r="A403" s="1" t="s">
        <v>433</v>
      </c>
      <c r="B403" s="1" t="s">
        <v>432</v>
      </c>
      <c r="C403" s="4">
        <f>VLOOKUP(B403,StdInfo!B:E,4,FALSE())</f>
        <v>761.5231</v>
      </c>
      <c r="D403" s="1">
        <f>VLOOKUP(B403,StdInfo!B:E,2,FALSE())</f>
        <v>0.05</v>
      </c>
      <c r="E403" s="3">
        <f t="shared" si="12"/>
        <v>6.5657890089000004</v>
      </c>
      <c r="F403" s="1">
        <f>VLOOKUP(B403,StdInfo!B:E,3,FALSE())</f>
        <v>2.5</v>
      </c>
      <c r="G403" s="1" t="b">
        <f t="shared" si="13"/>
        <v>0</v>
      </c>
      <c r="H403" s="11"/>
    </row>
    <row r="404" spans="1:8" x14ac:dyDescent="0.25">
      <c r="A404" s="1" t="s">
        <v>434</v>
      </c>
      <c r="B404" s="1" t="s">
        <v>416</v>
      </c>
      <c r="C404" s="4">
        <f>VLOOKUP(B404,StdInfo!B:E,4,FALSE())</f>
        <v>789.55439999999999</v>
      </c>
      <c r="D404" s="1">
        <f>VLOOKUP(B404,StdInfo!B:E,2,FALSE())</f>
        <v>7.4999999999999997E-2</v>
      </c>
      <c r="E404" s="3">
        <f t="shared" si="12"/>
        <v>9.4990288192999994</v>
      </c>
      <c r="F404" s="1">
        <f>VLOOKUP(B404,StdInfo!B:E,3,FALSE())</f>
        <v>2.5</v>
      </c>
      <c r="G404" s="1" t="b">
        <f t="shared" si="13"/>
        <v>0</v>
      </c>
      <c r="H404" s="11"/>
    </row>
    <row r="405" spans="1:8" x14ac:dyDescent="0.25">
      <c r="A405" s="1" t="s">
        <v>435</v>
      </c>
      <c r="B405" s="1" t="s">
        <v>416</v>
      </c>
      <c r="C405" s="4">
        <f>VLOOKUP(B405,StdInfo!B:E,4,FALSE())</f>
        <v>789.55439999999999</v>
      </c>
      <c r="D405" s="1">
        <f>VLOOKUP(B405,StdInfo!B:E,2,FALSE())</f>
        <v>7.4999999999999997E-2</v>
      </c>
      <c r="E405" s="3">
        <f t="shared" si="12"/>
        <v>9.4990288192999994</v>
      </c>
      <c r="F405" s="1">
        <f>VLOOKUP(B405,StdInfo!B:E,3,FALSE())</f>
        <v>2.5</v>
      </c>
      <c r="G405" s="1" t="b">
        <f t="shared" si="13"/>
        <v>0</v>
      </c>
      <c r="H405" s="11"/>
    </row>
    <row r="406" spans="1:8" x14ac:dyDescent="0.25">
      <c r="A406" s="1" t="s">
        <v>436</v>
      </c>
      <c r="B406" s="1" t="s">
        <v>416</v>
      </c>
      <c r="C406" s="4">
        <f>VLOOKUP(B406,StdInfo!B:E,4,FALSE())</f>
        <v>789.55439999999999</v>
      </c>
      <c r="D406" s="1">
        <f>VLOOKUP(B406,StdInfo!B:E,2,FALSE())</f>
        <v>7.4999999999999997E-2</v>
      </c>
      <c r="E406" s="3">
        <f t="shared" si="12"/>
        <v>9.4990288192999994</v>
      </c>
      <c r="F406" s="1">
        <f>VLOOKUP(B406,StdInfo!B:E,3,FALSE())</f>
        <v>2.5</v>
      </c>
      <c r="G406" s="1" t="b">
        <f t="shared" si="13"/>
        <v>0</v>
      </c>
      <c r="H406" s="11"/>
    </row>
    <row r="407" spans="1:8" x14ac:dyDescent="0.25">
      <c r="A407" s="1" t="s">
        <v>437</v>
      </c>
      <c r="B407" s="1" t="s">
        <v>419</v>
      </c>
      <c r="C407" s="4">
        <f>VLOOKUP(B407,StdInfo!B:E,4,FALSE())</f>
        <v>813.55439999999999</v>
      </c>
      <c r="D407" s="1">
        <f>VLOOKUP(B407,StdInfo!B:E,2,FALSE())</f>
        <v>0.05</v>
      </c>
      <c r="E407" s="3">
        <f t="shared" si="12"/>
        <v>6.1458705158000004</v>
      </c>
      <c r="F407" s="1">
        <f>VLOOKUP(B407,StdInfo!B:E,3,FALSE())</f>
        <v>2.5</v>
      </c>
      <c r="G407" s="1" t="b">
        <f t="shared" si="13"/>
        <v>0</v>
      </c>
      <c r="H407" s="11"/>
    </row>
    <row r="408" spans="1:8" x14ac:dyDescent="0.25">
      <c r="A408" s="1" t="s">
        <v>438</v>
      </c>
      <c r="B408" s="1" t="s">
        <v>416</v>
      </c>
      <c r="C408" s="4">
        <f>VLOOKUP(B408,StdInfo!B:E,4,FALSE())</f>
        <v>789.55439999999999</v>
      </c>
      <c r="D408" s="1">
        <f>VLOOKUP(B408,StdInfo!B:E,2,FALSE())</f>
        <v>7.4999999999999997E-2</v>
      </c>
      <c r="E408" s="3">
        <f t="shared" si="12"/>
        <v>9.4990288192999994</v>
      </c>
      <c r="F408" s="1">
        <f>VLOOKUP(B408,StdInfo!B:E,3,FALSE())</f>
        <v>2.5</v>
      </c>
      <c r="G408" s="1" t="b">
        <f t="shared" si="13"/>
        <v>0</v>
      </c>
      <c r="H408" s="11"/>
    </row>
    <row r="409" spans="1:8" x14ac:dyDescent="0.25">
      <c r="A409" s="1" t="s">
        <v>439</v>
      </c>
      <c r="B409" s="1" t="s">
        <v>419</v>
      </c>
      <c r="C409" s="4">
        <f>VLOOKUP(B409,StdInfo!B:E,4,FALSE())</f>
        <v>813.55439999999999</v>
      </c>
      <c r="D409" s="1">
        <f>VLOOKUP(B409,StdInfo!B:E,2,FALSE())</f>
        <v>0.05</v>
      </c>
      <c r="E409" s="3">
        <f t="shared" si="12"/>
        <v>6.1458705158000004</v>
      </c>
      <c r="F409" s="1">
        <f>VLOOKUP(B409,StdInfo!B:E,3,FALSE())</f>
        <v>2.5</v>
      </c>
      <c r="G409" s="1" t="b">
        <f t="shared" si="13"/>
        <v>0</v>
      </c>
      <c r="H409" s="11"/>
    </row>
    <row r="410" spans="1:8" x14ac:dyDescent="0.25">
      <c r="A410" s="1" t="s">
        <v>440</v>
      </c>
      <c r="B410" s="1" t="s">
        <v>419</v>
      </c>
      <c r="C410" s="4">
        <f>VLOOKUP(B410,StdInfo!B:E,4,FALSE())</f>
        <v>813.55439999999999</v>
      </c>
      <c r="D410" s="1">
        <f>VLOOKUP(B410,StdInfo!B:E,2,FALSE())</f>
        <v>0.05</v>
      </c>
      <c r="E410" s="3">
        <f t="shared" si="12"/>
        <v>6.1458705158000004</v>
      </c>
      <c r="F410" s="1">
        <f>VLOOKUP(B410,StdInfo!B:E,3,FALSE())</f>
        <v>2.5</v>
      </c>
      <c r="G410" s="1" t="b">
        <f t="shared" si="13"/>
        <v>0</v>
      </c>
      <c r="H410" s="11"/>
    </row>
    <row r="411" spans="1:8" x14ac:dyDescent="0.25">
      <c r="A411" s="1" t="s">
        <v>441</v>
      </c>
      <c r="B411" s="1" t="s">
        <v>419</v>
      </c>
      <c r="C411" s="4">
        <f>VLOOKUP(B411,StdInfo!B:E,4,FALSE())</f>
        <v>813.55439999999999</v>
      </c>
      <c r="D411" s="1">
        <f>VLOOKUP(B411,StdInfo!B:E,2,FALSE())</f>
        <v>0.05</v>
      </c>
      <c r="E411" s="3">
        <f t="shared" si="12"/>
        <v>6.1458705158000004</v>
      </c>
      <c r="F411" s="1">
        <f>VLOOKUP(B411,StdInfo!B:E,3,FALSE())</f>
        <v>2.5</v>
      </c>
      <c r="G411" s="1" t="b">
        <f t="shared" si="13"/>
        <v>0</v>
      </c>
      <c r="H411" s="11"/>
    </row>
    <row r="412" spans="1:8" x14ac:dyDescent="0.25">
      <c r="A412" s="1" t="s">
        <v>442</v>
      </c>
      <c r="B412" s="1" t="s">
        <v>419</v>
      </c>
      <c r="C412" s="4">
        <f>VLOOKUP(B412,StdInfo!B:E,4,FALSE())</f>
        <v>813.55439999999999</v>
      </c>
      <c r="D412" s="1">
        <f>VLOOKUP(B412,StdInfo!B:E,2,FALSE())</f>
        <v>0.05</v>
      </c>
      <c r="E412" s="3">
        <f t="shared" si="12"/>
        <v>6.1458705158000004</v>
      </c>
      <c r="F412" s="1">
        <f>VLOOKUP(B412,StdInfo!B:E,3,FALSE())</f>
        <v>2.5</v>
      </c>
      <c r="G412" s="1" t="b">
        <f t="shared" si="13"/>
        <v>0</v>
      </c>
      <c r="H412" s="11"/>
    </row>
    <row r="413" spans="1:8" x14ac:dyDescent="0.25">
      <c r="A413" s="1" t="s">
        <v>443</v>
      </c>
      <c r="B413" s="1" t="s">
        <v>426</v>
      </c>
      <c r="C413" s="4">
        <f>VLOOKUP(B413,StdInfo!B:E,4,FALSE())</f>
        <v>839.57010000000002</v>
      </c>
      <c r="D413" s="1">
        <f>VLOOKUP(B413,StdInfo!B:E,2,FALSE())</f>
        <v>2.5000000000000001E-2</v>
      </c>
      <c r="E413" s="3">
        <f t="shared" si="12"/>
        <v>2.9777144279000001</v>
      </c>
      <c r="F413" s="1">
        <f>VLOOKUP(B413,StdInfo!B:E,3,FALSE())</f>
        <v>2.5</v>
      </c>
      <c r="G413" s="1" t="b">
        <f t="shared" si="13"/>
        <v>0</v>
      </c>
      <c r="H413" s="11"/>
    </row>
    <row r="414" spans="1:8" x14ac:dyDescent="0.25">
      <c r="A414" s="1" t="s">
        <v>444</v>
      </c>
      <c r="B414" s="1" t="s">
        <v>426</v>
      </c>
      <c r="C414" s="4">
        <f>VLOOKUP(B414,StdInfo!B:E,4,FALSE())</f>
        <v>839.57010000000002</v>
      </c>
      <c r="D414" s="1">
        <f>VLOOKUP(B414,StdInfo!B:E,2,FALSE())</f>
        <v>2.5000000000000001E-2</v>
      </c>
      <c r="E414" s="3">
        <f t="shared" si="12"/>
        <v>2.9777144279000001</v>
      </c>
      <c r="F414" s="1">
        <f>VLOOKUP(B414,StdInfo!B:E,3,FALSE())</f>
        <v>2.5</v>
      </c>
      <c r="G414" s="1" t="b">
        <f t="shared" si="13"/>
        <v>0</v>
      </c>
      <c r="H414" s="11"/>
    </row>
    <row r="415" spans="1:8" x14ac:dyDescent="0.25">
      <c r="A415" s="1" t="s">
        <v>445</v>
      </c>
      <c r="B415" s="1" t="s">
        <v>426</v>
      </c>
      <c r="C415" s="4">
        <f>VLOOKUP(B415,StdInfo!B:E,4,FALSE())</f>
        <v>839.57010000000002</v>
      </c>
      <c r="D415" s="1">
        <f>VLOOKUP(B415,StdInfo!B:E,2,FALSE())</f>
        <v>2.5000000000000001E-2</v>
      </c>
      <c r="E415" s="3">
        <f t="shared" si="12"/>
        <v>2.9777144279000001</v>
      </c>
      <c r="F415" s="1">
        <f>VLOOKUP(B415,StdInfo!B:E,3,FALSE())</f>
        <v>2.5</v>
      </c>
      <c r="G415" s="1" t="b">
        <f t="shared" si="13"/>
        <v>0</v>
      </c>
      <c r="H415" s="11"/>
    </row>
    <row r="416" spans="1:8" x14ac:dyDescent="0.25">
      <c r="A416" s="1" t="s">
        <v>446</v>
      </c>
      <c r="B416" s="1" t="s">
        <v>414</v>
      </c>
      <c r="C416" s="4">
        <f>VLOOKUP(B416,StdInfo!B:E,4,FALSE())</f>
        <v>733.49180000000001</v>
      </c>
      <c r="D416" s="1">
        <f>VLOOKUP(B416,StdInfo!B:E,2,FALSE())</f>
        <v>2.5000000000000001E-2</v>
      </c>
      <c r="E416" s="3">
        <f t="shared" si="12"/>
        <v>3.4083543946999999</v>
      </c>
      <c r="F416" s="1">
        <f>VLOOKUP(B416,StdInfo!B:E,3,FALSE())</f>
        <v>2.5</v>
      </c>
      <c r="G416" s="1" t="b">
        <f t="shared" si="13"/>
        <v>0</v>
      </c>
      <c r="H416" s="11"/>
    </row>
    <row r="417" spans="1:8" x14ac:dyDescent="0.25">
      <c r="A417" s="1" t="s">
        <v>447</v>
      </c>
      <c r="B417" s="1" t="s">
        <v>432</v>
      </c>
      <c r="C417" s="4">
        <f>VLOOKUP(B417,StdInfo!B:E,4,FALSE())</f>
        <v>761.5231</v>
      </c>
      <c r="D417" s="1">
        <f>VLOOKUP(B417,StdInfo!B:E,2,FALSE())</f>
        <v>0.05</v>
      </c>
      <c r="E417" s="3">
        <f t="shared" si="12"/>
        <v>6.5657890089000004</v>
      </c>
      <c r="F417" s="1">
        <f>VLOOKUP(B417,StdInfo!B:E,3,FALSE())</f>
        <v>2.5</v>
      </c>
      <c r="G417" s="1" t="b">
        <f t="shared" si="13"/>
        <v>0</v>
      </c>
      <c r="H417" s="11"/>
    </row>
    <row r="418" spans="1:8" x14ac:dyDescent="0.25">
      <c r="A418" s="1" t="s">
        <v>448</v>
      </c>
      <c r="B418" s="1" t="s">
        <v>416</v>
      </c>
      <c r="C418" s="4">
        <f>VLOOKUP(B418,StdInfo!B:E,4,FALSE())</f>
        <v>789.55439999999999</v>
      </c>
      <c r="D418" s="1">
        <f>VLOOKUP(B418,StdInfo!B:E,2,FALSE())</f>
        <v>7.4999999999999997E-2</v>
      </c>
      <c r="E418" s="3">
        <f t="shared" si="12"/>
        <v>4.7495144096499997</v>
      </c>
      <c r="F418" s="1">
        <f>VLOOKUP(B418,StdInfo!B:E,3,FALSE())</f>
        <v>2.5</v>
      </c>
      <c r="G418" s="1" t="b">
        <f t="shared" si="13"/>
        <v>1</v>
      </c>
      <c r="H418" s="11"/>
    </row>
    <row r="419" spans="1:8" x14ac:dyDescent="0.25">
      <c r="A419" s="1" t="s">
        <v>449</v>
      </c>
      <c r="B419" s="1" t="s">
        <v>416</v>
      </c>
      <c r="C419" s="4">
        <f>VLOOKUP(B419,StdInfo!B:E,4,FALSE())</f>
        <v>789.55439999999999</v>
      </c>
      <c r="D419" s="1">
        <f>VLOOKUP(B419,StdInfo!B:E,2,FALSE())</f>
        <v>7.4999999999999997E-2</v>
      </c>
      <c r="E419" s="3">
        <f t="shared" si="12"/>
        <v>9.4990288192999994</v>
      </c>
      <c r="F419" s="1">
        <f>VLOOKUP(B419,StdInfo!B:E,3,FALSE())</f>
        <v>2.5</v>
      </c>
      <c r="G419" s="1" t="b">
        <f t="shared" si="13"/>
        <v>0</v>
      </c>
      <c r="H419" s="11"/>
    </row>
    <row r="420" spans="1:8" x14ac:dyDescent="0.25">
      <c r="A420" s="1" t="s">
        <v>450</v>
      </c>
      <c r="B420" s="1" t="s">
        <v>416</v>
      </c>
      <c r="C420" s="4">
        <f>VLOOKUP(B420,StdInfo!B:E,4,FALSE())</f>
        <v>789.55439999999999</v>
      </c>
      <c r="D420" s="1">
        <f>VLOOKUP(B420,StdInfo!B:E,2,FALSE())</f>
        <v>7.4999999999999997E-2</v>
      </c>
      <c r="E420" s="3">
        <f t="shared" si="12"/>
        <v>9.4990288192999994</v>
      </c>
      <c r="F420" s="1">
        <f>VLOOKUP(B420,StdInfo!B:E,3,FALSE())</f>
        <v>2.5</v>
      </c>
      <c r="G420" s="1" t="b">
        <f t="shared" si="13"/>
        <v>0</v>
      </c>
      <c r="H420" s="11"/>
    </row>
    <row r="421" spans="1:8" x14ac:dyDescent="0.25">
      <c r="A421" s="1" t="s">
        <v>451</v>
      </c>
      <c r="B421" s="1" t="s">
        <v>419</v>
      </c>
      <c r="C421" s="4">
        <f>VLOOKUP(B421,StdInfo!B:E,4,FALSE())</f>
        <v>813.55439999999999</v>
      </c>
      <c r="D421" s="1">
        <f>VLOOKUP(B421,StdInfo!B:E,2,FALSE())</f>
        <v>0.05</v>
      </c>
      <c r="E421" s="3">
        <f t="shared" si="12"/>
        <v>6.1458705158000004</v>
      </c>
      <c r="F421" s="1">
        <f>VLOOKUP(B421,StdInfo!B:E,3,FALSE())</f>
        <v>2.5</v>
      </c>
      <c r="G421" s="1" t="b">
        <f t="shared" si="13"/>
        <v>0</v>
      </c>
      <c r="H421" s="11"/>
    </row>
    <row r="422" spans="1:8" x14ac:dyDescent="0.25">
      <c r="A422" s="1" t="s">
        <v>452</v>
      </c>
      <c r="B422" s="1" t="s">
        <v>416</v>
      </c>
      <c r="C422" s="4">
        <f>VLOOKUP(B422,StdInfo!B:E,4,FALSE())</f>
        <v>789.55439999999999</v>
      </c>
      <c r="D422" s="1">
        <f>VLOOKUP(B422,StdInfo!B:E,2,FALSE())</f>
        <v>7.4999999999999997E-2</v>
      </c>
      <c r="E422" s="3">
        <f t="shared" si="12"/>
        <v>9.4990288192999994</v>
      </c>
      <c r="F422" s="1">
        <f>VLOOKUP(B422,StdInfo!B:E,3,FALSE())</f>
        <v>2.5</v>
      </c>
      <c r="G422" s="1" t="b">
        <f t="shared" si="13"/>
        <v>0</v>
      </c>
      <c r="H422" s="11"/>
    </row>
    <row r="423" spans="1:8" x14ac:dyDescent="0.25">
      <c r="A423" s="1" t="s">
        <v>453</v>
      </c>
      <c r="B423" s="1" t="s">
        <v>416</v>
      </c>
      <c r="C423" s="4">
        <f>VLOOKUP(B423,StdInfo!B:E,4,FALSE())</f>
        <v>789.55439999999999</v>
      </c>
      <c r="D423" s="1">
        <f>VLOOKUP(B423,StdInfo!B:E,2,FALSE())</f>
        <v>7.4999999999999997E-2</v>
      </c>
      <c r="E423" s="3">
        <f t="shared" si="12"/>
        <v>9.4990288192999994</v>
      </c>
      <c r="F423" s="1">
        <f>VLOOKUP(B423,StdInfo!B:E,3,FALSE())</f>
        <v>2.5</v>
      </c>
      <c r="G423" s="1" t="b">
        <f t="shared" si="13"/>
        <v>0</v>
      </c>
      <c r="H423" s="11"/>
    </row>
    <row r="424" spans="1:8" x14ac:dyDescent="0.25">
      <c r="A424" s="1" t="s">
        <v>454</v>
      </c>
      <c r="B424" s="1" t="s">
        <v>419</v>
      </c>
      <c r="C424" s="4">
        <f>VLOOKUP(B424,StdInfo!B:E,4,FALSE())</f>
        <v>813.55439999999999</v>
      </c>
      <c r="D424" s="1">
        <f>VLOOKUP(B424,StdInfo!B:E,2,FALSE())</f>
        <v>0.05</v>
      </c>
      <c r="E424" s="3">
        <f t="shared" si="12"/>
        <v>6.1458705158000004</v>
      </c>
      <c r="F424" s="1">
        <f>VLOOKUP(B424,StdInfo!B:E,3,FALSE())</f>
        <v>2.5</v>
      </c>
      <c r="G424" s="1" t="b">
        <f t="shared" si="13"/>
        <v>0</v>
      </c>
      <c r="H424" s="11"/>
    </row>
    <row r="425" spans="1:8" x14ac:dyDescent="0.25">
      <c r="A425" s="1" t="s">
        <v>455</v>
      </c>
      <c r="B425" s="1" t="s">
        <v>419</v>
      </c>
      <c r="C425" s="4">
        <f>VLOOKUP(B425,StdInfo!B:E,4,FALSE())</f>
        <v>813.55439999999999</v>
      </c>
      <c r="D425" s="1">
        <f>VLOOKUP(B425,StdInfo!B:E,2,FALSE())</f>
        <v>0.05</v>
      </c>
      <c r="E425" s="3">
        <f t="shared" si="12"/>
        <v>6.1458705158000004</v>
      </c>
      <c r="F425" s="1">
        <f>VLOOKUP(B425,StdInfo!B:E,3,FALSE())</f>
        <v>2.5</v>
      </c>
      <c r="G425" s="1" t="b">
        <f t="shared" si="13"/>
        <v>0</v>
      </c>
      <c r="H425" s="11"/>
    </row>
    <row r="426" spans="1:8" x14ac:dyDescent="0.25">
      <c r="A426" s="1" t="s">
        <v>456</v>
      </c>
      <c r="B426" s="1" t="s">
        <v>426</v>
      </c>
      <c r="C426" s="4">
        <f>VLOOKUP(B426,StdInfo!B:E,4,FALSE())</f>
        <v>839.57010000000002</v>
      </c>
      <c r="D426" s="1">
        <f>VLOOKUP(B426,StdInfo!B:E,2,FALSE())</f>
        <v>2.5000000000000001E-2</v>
      </c>
      <c r="E426" s="3">
        <f t="shared" si="12"/>
        <v>2.9777144279000001</v>
      </c>
      <c r="F426" s="1">
        <f>VLOOKUP(B426,StdInfo!B:E,3,FALSE())</f>
        <v>2.5</v>
      </c>
      <c r="G426" s="1" t="b">
        <f t="shared" si="13"/>
        <v>0</v>
      </c>
      <c r="H426" s="11"/>
    </row>
    <row r="427" spans="1:8" x14ac:dyDescent="0.25">
      <c r="A427" s="1" t="s">
        <v>457</v>
      </c>
      <c r="B427" s="1" t="s">
        <v>426</v>
      </c>
      <c r="C427" s="4">
        <f>VLOOKUP(B427,StdInfo!B:E,4,FALSE())</f>
        <v>839.57010000000002</v>
      </c>
      <c r="D427" s="1">
        <f>VLOOKUP(B427,StdInfo!B:E,2,FALSE())</f>
        <v>2.5000000000000001E-2</v>
      </c>
      <c r="E427" s="3">
        <f t="shared" si="12"/>
        <v>2.9777144279000001</v>
      </c>
      <c r="F427" s="1">
        <f>VLOOKUP(B427,StdInfo!B:E,3,FALSE())</f>
        <v>2.5</v>
      </c>
      <c r="G427" s="1" t="b">
        <f t="shared" si="13"/>
        <v>0</v>
      </c>
      <c r="H427" s="11"/>
    </row>
    <row r="428" spans="1:8" x14ac:dyDescent="0.25">
      <c r="A428" s="1" t="s">
        <v>458</v>
      </c>
      <c r="B428" s="1" t="s">
        <v>426</v>
      </c>
      <c r="C428" s="4">
        <f>VLOOKUP(B428,StdInfo!B:E,4,FALSE())</f>
        <v>839.57010000000002</v>
      </c>
      <c r="D428" s="1">
        <f>VLOOKUP(B428,StdInfo!B:E,2,FALSE())</f>
        <v>2.5000000000000001E-2</v>
      </c>
      <c r="E428" s="3">
        <f t="shared" si="12"/>
        <v>2.9777144279000001</v>
      </c>
      <c r="F428" s="1">
        <f>VLOOKUP(B428,StdInfo!B:E,3,FALSE())</f>
        <v>2.5</v>
      </c>
      <c r="G428" s="1" t="b">
        <f t="shared" si="13"/>
        <v>0</v>
      </c>
      <c r="H428" s="11"/>
    </row>
    <row r="429" spans="1:8" x14ac:dyDescent="0.25">
      <c r="A429" s="1" t="s">
        <v>459</v>
      </c>
      <c r="B429" s="1" t="s">
        <v>426</v>
      </c>
      <c r="C429" s="4">
        <f>VLOOKUP(B429,StdInfo!B:E,4,FALSE())</f>
        <v>839.57010000000002</v>
      </c>
      <c r="D429" s="1">
        <f>VLOOKUP(B429,StdInfo!B:E,2,FALSE())</f>
        <v>2.5000000000000001E-2</v>
      </c>
      <c r="E429" s="3">
        <f t="shared" si="12"/>
        <v>2.9777144279000001</v>
      </c>
      <c r="F429" s="1">
        <f>VLOOKUP(B429,StdInfo!B:E,3,FALSE())</f>
        <v>2.5</v>
      </c>
      <c r="G429" s="1" t="b">
        <f t="shared" si="13"/>
        <v>0</v>
      </c>
      <c r="H429" s="11"/>
    </row>
    <row r="430" spans="1:8" x14ac:dyDescent="0.25">
      <c r="A430" s="1" t="s">
        <v>460</v>
      </c>
      <c r="B430" s="1" t="s">
        <v>426</v>
      </c>
      <c r="C430" s="4">
        <f>VLOOKUP(B430,StdInfo!B:E,4,FALSE())</f>
        <v>839.57010000000002</v>
      </c>
      <c r="D430" s="1">
        <f>VLOOKUP(B430,StdInfo!B:E,2,FALSE())</f>
        <v>2.5000000000000001E-2</v>
      </c>
      <c r="E430" s="3">
        <f t="shared" si="12"/>
        <v>2.9777144279000001</v>
      </c>
      <c r="F430" s="1">
        <f>VLOOKUP(B430,StdInfo!B:E,3,FALSE())</f>
        <v>2.5</v>
      </c>
      <c r="G430" s="1" t="b">
        <f t="shared" si="13"/>
        <v>0</v>
      </c>
      <c r="H430" s="11"/>
    </row>
    <row r="431" spans="1:8" x14ac:dyDescent="0.25">
      <c r="A431" s="1" t="s">
        <v>461</v>
      </c>
      <c r="B431" s="1" t="s">
        <v>416</v>
      </c>
      <c r="C431" s="4">
        <f>VLOOKUP(B431,StdInfo!B:E,4,FALSE())</f>
        <v>789.55439999999999</v>
      </c>
      <c r="D431" s="1">
        <f>VLOOKUP(B431,StdInfo!B:E,2,FALSE())</f>
        <v>7.4999999999999997E-2</v>
      </c>
      <c r="E431" s="3">
        <f t="shared" si="12"/>
        <v>9.4990288192999994</v>
      </c>
      <c r="F431" s="1">
        <f>VLOOKUP(B431,StdInfo!B:E,3,FALSE())</f>
        <v>2.5</v>
      </c>
      <c r="G431" s="1" t="b">
        <f t="shared" si="13"/>
        <v>0</v>
      </c>
      <c r="H431" s="11"/>
    </row>
    <row r="432" spans="1:8" x14ac:dyDescent="0.25">
      <c r="A432" s="1" t="s">
        <v>462</v>
      </c>
      <c r="B432" s="1" t="s">
        <v>416</v>
      </c>
      <c r="C432" s="4">
        <f>VLOOKUP(B432,StdInfo!B:E,4,FALSE())</f>
        <v>789.55439999999999</v>
      </c>
      <c r="D432" s="1">
        <f>VLOOKUP(B432,StdInfo!B:E,2,FALSE())</f>
        <v>7.4999999999999997E-2</v>
      </c>
      <c r="E432" s="3">
        <f t="shared" si="12"/>
        <v>4.7495144096499997</v>
      </c>
      <c r="F432" s="1">
        <f>VLOOKUP(B432,StdInfo!B:E,3,FALSE())</f>
        <v>2.5</v>
      </c>
      <c r="G432" s="1" t="b">
        <f t="shared" si="13"/>
        <v>1</v>
      </c>
      <c r="H432" s="11"/>
    </row>
    <row r="433" spans="1:8" x14ac:dyDescent="0.25">
      <c r="A433" s="1" t="s">
        <v>463</v>
      </c>
      <c r="B433" s="1" t="s">
        <v>416</v>
      </c>
      <c r="C433" s="4">
        <f>VLOOKUP(B433,StdInfo!B:E,4,FALSE())</f>
        <v>789.55439999999999</v>
      </c>
      <c r="D433" s="1">
        <f>VLOOKUP(B433,StdInfo!B:E,2,FALSE())</f>
        <v>7.4999999999999997E-2</v>
      </c>
      <c r="E433" s="3">
        <f t="shared" si="12"/>
        <v>9.4990288192999994</v>
      </c>
      <c r="F433" s="1">
        <f>VLOOKUP(B433,StdInfo!B:E,3,FALSE())</f>
        <v>2.5</v>
      </c>
      <c r="G433" s="1" t="b">
        <f t="shared" si="13"/>
        <v>0</v>
      </c>
      <c r="H433" s="11"/>
    </row>
    <row r="434" spans="1:8" x14ac:dyDescent="0.25">
      <c r="A434" s="1" t="s">
        <v>464</v>
      </c>
      <c r="B434" s="1" t="s">
        <v>419</v>
      </c>
      <c r="C434" s="4">
        <f>VLOOKUP(B434,StdInfo!B:E,4,FALSE())</f>
        <v>813.55439999999999</v>
      </c>
      <c r="D434" s="1">
        <f>VLOOKUP(B434,StdInfo!B:E,2,FALSE())</f>
        <v>0.05</v>
      </c>
      <c r="E434" s="3">
        <f t="shared" si="12"/>
        <v>6.1458705158000004</v>
      </c>
      <c r="F434" s="1">
        <f>VLOOKUP(B434,StdInfo!B:E,3,FALSE())</f>
        <v>2.5</v>
      </c>
      <c r="G434" s="1" t="b">
        <f t="shared" si="13"/>
        <v>0</v>
      </c>
      <c r="H434" s="11"/>
    </row>
    <row r="435" spans="1:8" x14ac:dyDescent="0.25">
      <c r="A435" s="1" t="s">
        <v>465</v>
      </c>
      <c r="B435" s="1" t="s">
        <v>416</v>
      </c>
      <c r="C435" s="4">
        <f>VLOOKUP(B435,StdInfo!B:E,4,FALSE())</f>
        <v>789.55439999999999</v>
      </c>
      <c r="D435" s="1">
        <f>VLOOKUP(B435,StdInfo!B:E,2,FALSE())</f>
        <v>7.4999999999999997E-2</v>
      </c>
      <c r="E435" s="3">
        <f t="shared" si="12"/>
        <v>9.4990288192999994</v>
      </c>
      <c r="F435" s="1">
        <f>VLOOKUP(B435,StdInfo!B:E,3,FALSE())</f>
        <v>2.5</v>
      </c>
      <c r="G435" s="1" t="b">
        <f t="shared" si="13"/>
        <v>0</v>
      </c>
      <c r="H435" s="11"/>
    </row>
    <row r="436" spans="1:8" x14ac:dyDescent="0.25">
      <c r="A436" s="1" t="s">
        <v>466</v>
      </c>
      <c r="B436" s="1" t="s">
        <v>419</v>
      </c>
      <c r="C436" s="4">
        <f>VLOOKUP(B436,StdInfo!B:E,4,FALSE())</f>
        <v>813.55439999999999</v>
      </c>
      <c r="D436" s="1">
        <f>VLOOKUP(B436,StdInfo!B:E,2,FALSE())</f>
        <v>0.05</v>
      </c>
      <c r="E436" s="3">
        <f t="shared" si="12"/>
        <v>6.1458705158000004</v>
      </c>
      <c r="F436" s="1">
        <f>VLOOKUP(B436,StdInfo!B:E,3,FALSE())</f>
        <v>2.5</v>
      </c>
      <c r="G436" s="1" t="b">
        <f t="shared" si="13"/>
        <v>0</v>
      </c>
      <c r="H436" s="11"/>
    </row>
    <row r="437" spans="1:8" x14ac:dyDescent="0.25">
      <c r="A437" s="1" t="s">
        <v>467</v>
      </c>
      <c r="B437" s="1" t="s">
        <v>419</v>
      </c>
      <c r="C437" s="4">
        <f>VLOOKUP(B437,StdInfo!B:E,4,FALSE())</f>
        <v>813.55439999999999</v>
      </c>
      <c r="D437" s="1">
        <f>VLOOKUP(B437,StdInfo!B:E,2,FALSE())</f>
        <v>0.05</v>
      </c>
      <c r="E437" s="3">
        <f t="shared" si="12"/>
        <v>6.1458705158000004</v>
      </c>
      <c r="F437" s="1">
        <f>VLOOKUP(B437,StdInfo!B:E,3,FALSE())</f>
        <v>2.5</v>
      </c>
      <c r="G437" s="1" t="b">
        <f t="shared" si="13"/>
        <v>0</v>
      </c>
      <c r="H437" s="11"/>
    </row>
    <row r="438" spans="1:8" x14ac:dyDescent="0.25">
      <c r="A438" s="1" t="s">
        <v>468</v>
      </c>
      <c r="B438" s="1" t="s">
        <v>426</v>
      </c>
      <c r="C438" s="4">
        <f>VLOOKUP(B438,StdInfo!B:E,4,FALSE())</f>
        <v>839.57010000000002</v>
      </c>
      <c r="D438" s="1">
        <f>VLOOKUP(B438,StdInfo!B:E,2,FALSE())</f>
        <v>2.5000000000000001E-2</v>
      </c>
      <c r="E438" s="3">
        <f t="shared" si="12"/>
        <v>2.9777144279000001</v>
      </c>
      <c r="F438" s="1">
        <f>VLOOKUP(B438,StdInfo!B:E,3,FALSE())</f>
        <v>2.5</v>
      </c>
      <c r="G438" s="1" t="b">
        <f t="shared" si="13"/>
        <v>0</v>
      </c>
      <c r="H438" s="11"/>
    </row>
    <row r="439" spans="1:8" x14ac:dyDescent="0.25">
      <c r="A439" s="1" t="s">
        <v>469</v>
      </c>
      <c r="B439" s="1" t="s">
        <v>426</v>
      </c>
      <c r="C439" s="4">
        <f>VLOOKUP(B439,StdInfo!B:E,4,FALSE())</f>
        <v>839.57010000000002</v>
      </c>
      <c r="D439" s="1">
        <f>VLOOKUP(B439,StdInfo!B:E,2,FALSE())</f>
        <v>2.5000000000000001E-2</v>
      </c>
      <c r="E439" s="3">
        <f t="shared" si="12"/>
        <v>2.9777144279000001</v>
      </c>
      <c r="F439" s="1">
        <f>VLOOKUP(B439,StdInfo!B:E,3,FALSE())</f>
        <v>2.5</v>
      </c>
      <c r="G439" s="1" t="b">
        <f t="shared" si="13"/>
        <v>0</v>
      </c>
      <c r="H439" s="11"/>
    </row>
    <row r="440" spans="1:8" x14ac:dyDescent="0.25">
      <c r="A440" s="1" t="s">
        <v>470</v>
      </c>
      <c r="B440" s="1" t="s">
        <v>426</v>
      </c>
      <c r="C440" s="4">
        <f>VLOOKUP(B440,StdInfo!B:E,4,FALSE())</f>
        <v>839.57010000000002</v>
      </c>
      <c r="D440" s="1">
        <f>VLOOKUP(B440,StdInfo!B:E,2,FALSE())</f>
        <v>2.5000000000000001E-2</v>
      </c>
      <c r="E440" s="3">
        <f t="shared" si="12"/>
        <v>2.9777144279000001</v>
      </c>
      <c r="F440" s="1">
        <f>VLOOKUP(B440,StdInfo!B:E,3,FALSE())</f>
        <v>2.5</v>
      </c>
      <c r="G440" s="1" t="b">
        <f t="shared" si="13"/>
        <v>0</v>
      </c>
      <c r="H440" s="11"/>
    </row>
    <row r="441" spans="1:8" x14ac:dyDescent="0.25">
      <c r="A441" s="1" t="s">
        <v>471</v>
      </c>
      <c r="B441" s="1" t="s">
        <v>426</v>
      </c>
      <c r="C441" s="4">
        <f>VLOOKUP(B441,StdInfo!B:E,4,FALSE())</f>
        <v>839.57010000000002</v>
      </c>
      <c r="D441" s="1">
        <f>VLOOKUP(B441,StdInfo!B:E,2,FALSE())</f>
        <v>2.5000000000000001E-2</v>
      </c>
      <c r="E441" s="3">
        <f t="shared" si="12"/>
        <v>2.9777144279000001</v>
      </c>
      <c r="F441" s="1">
        <f>VLOOKUP(B441,StdInfo!B:E,3,FALSE())</f>
        <v>2.5</v>
      </c>
      <c r="G441" s="1" t="b">
        <f t="shared" si="13"/>
        <v>0</v>
      </c>
      <c r="H441" s="11"/>
    </row>
    <row r="442" spans="1:8" x14ac:dyDescent="0.25">
      <c r="A442" s="1" t="s">
        <v>472</v>
      </c>
      <c r="B442" s="1" t="s">
        <v>426</v>
      </c>
      <c r="C442" s="4">
        <f>VLOOKUP(B442,StdInfo!B:E,4,FALSE())</f>
        <v>839.57010000000002</v>
      </c>
      <c r="D442" s="1">
        <f>VLOOKUP(B442,StdInfo!B:E,2,FALSE())</f>
        <v>2.5000000000000001E-2</v>
      </c>
      <c r="E442" s="3">
        <f t="shared" si="12"/>
        <v>2.9777144279000001</v>
      </c>
      <c r="F442" s="1">
        <f>VLOOKUP(B442,StdInfo!B:E,3,FALSE())</f>
        <v>2.5</v>
      </c>
      <c r="G442" s="1" t="b">
        <f t="shared" si="13"/>
        <v>0</v>
      </c>
      <c r="H442" s="11"/>
    </row>
    <row r="443" spans="1:8" x14ac:dyDescent="0.25">
      <c r="A443" s="1" t="s">
        <v>473</v>
      </c>
      <c r="B443" s="1" t="s">
        <v>416</v>
      </c>
      <c r="C443" s="4">
        <f>VLOOKUP(B443,StdInfo!B:E,4,FALSE())</f>
        <v>789.55439999999999</v>
      </c>
      <c r="D443" s="1">
        <f>VLOOKUP(B443,StdInfo!B:E,2,FALSE())</f>
        <v>7.4999999999999997E-2</v>
      </c>
      <c r="E443" s="3">
        <f t="shared" si="12"/>
        <v>9.4990288192999994</v>
      </c>
      <c r="F443" s="1">
        <f>VLOOKUP(B443,StdInfo!B:E,3,FALSE())</f>
        <v>2.5</v>
      </c>
      <c r="G443" s="1" t="b">
        <f t="shared" si="13"/>
        <v>0</v>
      </c>
      <c r="H443" s="11"/>
    </row>
    <row r="444" spans="1:8" x14ac:dyDescent="0.25">
      <c r="A444" s="1" t="s">
        <v>474</v>
      </c>
      <c r="B444" s="1" t="s">
        <v>416</v>
      </c>
      <c r="C444" s="4">
        <f>VLOOKUP(B444,StdInfo!B:E,4,FALSE())</f>
        <v>789.55439999999999</v>
      </c>
      <c r="D444" s="1">
        <f>VLOOKUP(B444,StdInfo!B:E,2,FALSE())</f>
        <v>7.4999999999999997E-2</v>
      </c>
      <c r="E444" s="3">
        <f t="shared" si="12"/>
        <v>4.7495144096499997</v>
      </c>
      <c r="F444" s="1">
        <f>VLOOKUP(B444,StdInfo!B:E,3,FALSE())</f>
        <v>2.5</v>
      </c>
      <c r="G444" s="1" t="b">
        <f t="shared" si="13"/>
        <v>1</v>
      </c>
      <c r="H444" s="11"/>
    </row>
    <row r="445" spans="1:8" x14ac:dyDescent="0.25">
      <c r="A445" s="1" t="s">
        <v>475</v>
      </c>
      <c r="B445" s="1" t="s">
        <v>419</v>
      </c>
      <c r="C445" s="4">
        <f>VLOOKUP(B445,StdInfo!B:E,4,FALSE())</f>
        <v>813.55439999999999</v>
      </c>
      <c r="D445" s="1">
        <f>VLOOKUP(B445,StdInfo!B:E,2,FALSE())</f>
        <v>0.05</v>
      </c>
      <c r="E445" s="3">
        <f t="shared" si="12"/>
        <v>6.1458705158000004</v>
      </c>
      <c r="F445" s="1">
        <f>VLOOKUP(B445,StdInfo!B:E,3,FALSE())</f>
        <v>2.5</v>
      </c>
      <c r="G445" s="1" t="b">
        <f t="shared" si="13"/>
        <v>0</v>
      </c>
      <c r="H445" s="11"/>
    </row>
    <row r="446" spans="1:8" x14ac:dyDescent="0.25">
      <c r="A446" s="5" t="s">
        <v>476</v>
      </c>
      <c r="B446" s="5" t="s">
        <v>416</v>
      </c>
      <c r="C446" s="4">
        <f>VLOOKUP(B446,StdInfo!B:E,4,FALSE())</f>
        <v>789.55439999999999</v>
      </c>
      <c r="D446" s="1">
        <f>VLOOKUP(B446,StdInfo!B:E,2,FALSE())</f>
        <v>7.4999999999999997E-2</v>
      </c>
      <c r="E446" s="3">
        <f t="shared" si="12"/>
        <v>9.4990288192999994</v>
      </c>
      <c r="F446" s="1">
        <f>VLOOKUP(B446,StdInfo!B:E,3,FALSE())</f>
        <v>2.5</v>
      </c>
      <c r="G446" s="1" t="b">
        <f t="shared" si="13"/>
        <v>0</v>
      </c>
      <c r="H446" s="11"/>
    </row>
    <row r="447" spans="1:8" x14ac:dyDescent="0.25">
      <c r="A447" s="1" t="s">
        <v>477</v>
      </c>
      <c r="B447" s="1" t="s">
        <v>419</v>
      </c>
      <c r="C447" s="4">
        <f>VLOOKUP(B447,StdInfo!B:E,4,FALSE())</f>
        <v>813.55439999999999</v>
      </c>
      <c r="D447" s="1">
        <f>VLOOKUP(B447,StdInfo!B:E,2,FALSE())</f>
        <v>0.05</v>
      </c>
      <c r="E447" s="3">
        <f t="shared" si="12"/>
        <v>6.1458705158000004</v>
      </c>
      <c r="F447" s="1">
        <f>VLOOKUP(B447,StdInfo!B:E,3,FALSE())</f>
        <v>2.5</v>
      </c>
      <c r="G447" s="1" t="b">
        <f t="shared" si="13"/>
        <v>0</v>
      </c>
      <c r="H447" s="11"/>
    </row>
    <row r="448" spans="1:8" x14ac:dyDescent="0.25">
      <c r="A448" s="1" t="s">
        <v>478</v>
      </c>
      <c r="B448" s="1" t="s">
        <v>419</v>
      </c>
      <c r="C448" s="4">
        <f>VLOOKUP(B448,StdInfo!B:E,4,FALSE())</f>
        <v>813.55439999999999</v>
      </c>
      <c r="D448" s="1">
        <f>VLOOKUP(B448,StdInfo!B:E,2,FALSE())</f>
        <v>0.05</v>
      </c>
      <c r="E448" s="3">
        <f t="shared" si="12"/>
        <v>6.1458705158000004</v>
      </c>
      <c r="F448" s="1">
        <f>VLOOKUP(B448,StdInfo!B:E,3,FALSE())</f>
        <v>2.5</v>
      </c>
      <c r="G448" s="1" t="b">
        <f t="shared" si="13"/>
        <v>0</v>
      </c>
      <c r="H448" s="11"/>
    </row>
    <row r="449" spans="1:8" x14ac:dyDescent="0.25">
      <c r="A449" s="1" t="s">
        <v>479</v>
      </c>
      <c r="B449" s="1" t="s">
        <v>426</v>
      </c>
      <c r="C449" s="4">
        <f>VLOOKUP(B449,StdInfo!B:E,4,FALSE())</f>
        <v>839.57010000000002</v>
      </c>
      <c r="D449" s="1">
        <f>VLOOKUP(B449,StdInfo!B:E,2,FALSE())</f>
        <v>2.5000000000000001E-2</v>
      </c>
      <c r="E449" s="3">
        <f t="shared" si="12"/>
        <v>2.9777144279000001</v>
      </c>
      <c r="F449" s="1">
        <f>VLOOKUP(B449,StdInfo!B:E,3,FALSE())</f>
        <v>2.5</v>
      </c>
      <c r="G449" s="1" t="b">
        <f t="shared" si="13"/>
        <v>0</v>
      </c>
      <c r="H449" s="11"/>
    </row>
    <row r="450" spans="1:8" x14ac:dyDescent="0.25">
      <c r="A450" s="1" t="s">
        <v>480</v>
      </c>
      <c r="B450" s="1" t="s">
        <v>426</v>
      </c>
      <c r="C450" s="4">
        <f>VLOOKUP(B450,StdInfo!B:E,4,FALSE())</f>
        <v>839.57010000000002</v>
      </c>
      <c r="D450" s="1">
        <f>VLOOKUP(B450,StdInfo!B:E,2,FALSE())</f>
        <v>2.5000000000000001E-2</v>
      </c>
      <c r="E450" s="3">
        <f t="shared" ref="E450:E513" si="14">ROUND(D450/C450*100000*F450/2.5,10)/IF(G450=TRUE(),2,1)</f>
        <v>2.9777144279000001</v>
      </c>
      <c r="F450" s="1">
        <f>VLOOKUP(B450,StdInfo!B:E,3,FALSE())</f>
        <v>2.5</v>
      </c>
      <c r="G450" s="1" t="b">
        <f t="shared" ref="G450:G513" si="15">MID(A450,4,4)=MID(A450,9,4)</f>
        <v>0</v>
      </c>
      <c r="H450" s="11"/>
    </row>
    <row r="451" spans="1:8" x14ac:dyDescent="0.25">
      <c r="A451" s="1" t="s">
        <v>481</v>
      </c>
      <c r="B451" s="1" t="s">
        <v>426</v>
      </c>
      <c r="C451" s="4">
        <f>VLOOKUP(B451,StdInfo!B:E,4,FALSE())</f>
        <v>839.57010000000002</v>
      </c>
      <c r="D451" s="1">
        <f>VLOOKUP(B451,StdInfo!B:E,2,FALSE())</f>
        <v>2.5000000000000001E-2</v>
      </c>
      <c r="E451" s="3">
        <f t="shared" si="14"/>
        <v>2.9777144279000001</v>
      </c>
      <c r="F451" s="1">
        <f>VLOOKUP(B451,StdInfo!B:E,3,FALSE())</f>
        <v>2.5</v>
      </c>
      <c r="G451" s="1" t="b">
        <f t="shared" si="15"/>
        <v>0</v>
      </c>
      <c r="H451" s="11"/>
    </row>
    <row r="452" spans="1:8" x14ac:dyDescent="0.25">
      <c r="A452" s="1" t="s">
        <v>482</v>
      </c>
      <c r="B452" s="1" t="s">
        <v>426</v>
      </c>
      <c r="C452" s="4">
        <f>VLOOKUP(B452,StdInfo!B:E,4,FALSE())</f>
        <v>839.57010000000002</v>
      </c>
      <c r="D452" s="1">
        <f>VLOOKUP(B452,StdInfo!B:E,2,FALSE())</f>
        <v>2.5000000000000001E-2</v>
      </c>
      <c r="E452" s="3">
        <f t="shared" si="14"/>
        <v>2.9777144279000001</v>
      </c>
      <c r="F452" s="1">
        <f>VLOOKUP(B452,StdInfo!B:E,3,FALSE())</f>
        <v>2.5</v>
      </c>
      <c r="G452" s="1" t="b">
        <f t="shared" si="15"/>
        <v>0</v>
      </c>
      <c r="H452" s="11"/>
    </row>
    <row r="453" spans="1:8" x14ac:dyDescent="0.25">
      <c r="A453" s="1" t="s">
        <v>483</v>
      </c>
      <c r="B453" s="1" t="s">
        <v>426</v>
      </c>
      <c r="C453" s="4">
        <f>VLOOKUP(B453,StdInfo!B:E,4,FALSE())</f>
        <v>839.57010000000002</v>
      </c>
      <c r="D453" s="1">
        <f>VLOOKUP(B453,StdInfo!B:E,2,FALSE())</f>
        <v>2.5000000000000001E-2</v>
      </c>
      <c r="E453" s="3">
        <f t="shared" si="14"/>
        <v>2.9777144279000001</v>
      </c>
      <c r="F453" s="1">
        <f>VLOOKUP(B453,StdInfo!B:E,3,FALSE())</f>
        <v>2.5</v>
      </c>
      <c r="G453" s="1" t="b">
        <f t="shared" si="15"/>
        <v>0</v>
      </c>
      <c r="H453" s="11"/>
    </row>
    <row r="454" spans="1:8" x14ac:dyDescent="0.25">
      <c r="A454" s="1" t="s">
        <v>484</v>
      </c>
      <c r="B454" s="1" t="s">
        <v>432</v>
      </c>
      <c r="C454" s="4">
        <f>VLOOKUP(B454,StdInfo!B:E,4,FALSE())</f>
        <v>761.5231</v>
      </c>
      <c r="D454" s="1">
        <f>VLOOKUP(B454,StdInfo!B:E,2,FALSE())</f>
        <v>0.05</v>
      </c>
      <c r="E454" s="3">
        <f t="shared" si="14"/>
        <v>6.5657890089000004</v>
      </c>
      <c r="F454" s="1">
        <f>VLOOKUP(B454,StdInfo!B:E,3,FALSE())</f>
        <v>2.5</v>
      </c>
      <c r="G454" s="1" t="b">
        <f t="shared" si="15"/>
        <v>0</v>
      </c>
      <c r="H454" s="11"/>
    </row>
    <row r="455" spans="1:8" x14ac:dyDescent="0.25">
      <c r="A455" s="1" t="s">
        <v>485</v>
      </c>
      <c r="B455" s="1" t="s">
        <v>416</v>
      </c>
      <c r="C455" s="4">
        <f>VLOOKUP(B455,StdInfo!B:E,4,FALSE())</f>
        <v>789.55439999999999</v>
      </c>
      <c r="D455" s="1">
        <f>VLOOKUP(B455,StdInfo!B:E,2,FALSE())</f>
        <v>7.4999999999999997E-2</v>
      </c>
      <c r="E455" s="3">
        <f t="shared" si="14"/>
        <v>9.4990288192999994</v>
      </c>
      <c r="F455" s="1">
        <f>VLOOKUP(B455,StdInfo!B:E,3,FALSE())</f>
        <v>2.5</v>
      </c>
      <c r="G455" s="1" t="b">
        <f t="shared" si="15"/>
        <v>0</v>
      </c>
      <c r="H455" s="11"/>
    </row>
    <row r="456" spans="1:8" x14ac:dyDescent="0.25">
      <c r="A456" s="1" t="s">
        <v>486</v>
      </c>
      <c r="B456" s="1" t="s">
        <v>416</v>
      </c>
      <c r="C456" s="4">
        <f>VLOOKUP(B456,StdInfo!B:E,4,FALSE())</f>
        <v>789.55439999999999</v>
      </c>
      <c r="D456" s="1">
        <f>VLOOKUP(B456,StdInfo!B:E,2,FALSE())</f>
        <v>7.4999999999999997E-2</v>
      </c>
      <c r="E456" s="3">
        <f t="shared" si="14"/>
        <v>9.4990288192999994</v>
      </c>
      <c r="F456" s="1">
        <f>VLOOKUP(B456,StdInfo!B:E,3,FALSE())</f>
        <v>2.5</v>
      </c>
      <c r="G456" s="1" t="b">
        <f t="shared" si="15"/>
        <v>0</v>
      </c>
      <c r="H456" s="11"/>
    </row>
    <row r="457" spans="1:8" x14ac:dyDescent="0.25">
      <c r="A457" s="1" t="s">
        <v>487</v>
      </c>
      <c r="B457" s="1" t="s">
        <v>419</v>
      </c>
      <c r="C457" s="4">
        <f>VLOOKUP(B457,StdInfo!B:E,4,FALSE())</f>
        <v>813.55439999999999</v>
      </c>
      <c r="D457" s="1">
        <f>VLOOKUP(B457,StdInfo!B:E,2,FALSE())</f>
        <v>0.05</v>
      </c>
      <c r="E457" s="3">
        <f t="shared" si="14"/>
        <v>6.1458705158000004</v>
      </c>
      <c r="F457" s="1">
        <f>VLOOKUP(B457,StdInfo!B:E,3,FALSE())</f>
        <v>2.5</v>
      </c>
      <c r="G457" s="1" t="b">
        <f t="shared" si="15"/>
        <v>0</v>
      </c>
      <c r="H457" s="11"/>
    </row>
    <row r="458" spans="1:8" x14ac:dyDescent="0.25">
      <c r="A458" s="1" t="s">
        <v>488</v>
      </c>
      <c r="B458" s="1" t="s">
        <v>416</v>
      </c>
      <c r="C458" s="4">
        <f>VLOOKUP(B458,StdInfo!B:E,4,FALSE())</f>
        <v>789.55439999999999</v>
      </c>
      <c r="D458" s="1">
        <f>VLOOKUP(B458,StdInfo!B:E,2,FALSE())</f>
        <v>7.4999999999999997E-2</v>
      </c>
      <c r="E458" s="3">
        <f t="shared" si="14"/>
        <v>9.4990288192999994</v>
      </c>
      <c r="F458" s="1">
        <f>VLOOKUP(B458,StdInfo!B:E,3,FALSE())</f>
        <v>2.5</v>
      </c>
      <c r="G458" s="1" t="b">
        <f t="shared" si="15"/>
        <v>0</v>
      </c>
      <c r="H458" s="11"/>
    </row>
    <row r="459" spans="1:8" x14ac:dyDescent="0.25">
      <c r="A459" s="1" t="s">
        <v>489</v>
      </c>
      <c r="B459" s="1" t="s">
        <v>419</v>
      </c>
      <c r="C459" s="4">
        <f>VLOOKUP(B459,StdInfo!B:E,4,FALSE())</f>
        <v>813.55439999999999</v>
      </c>
      <c r="D459" s="1">
        <f>VLOOKUP(B459,StdInfo!B:E,2,FALSE())</f>
        <v>0.05</v>
      </c>
      <c r="E459" s="3">
        <f t="shared" si="14"/>
        <v>6.1458705158000004</v>
      </c>
      <c r="F459" s="1">
        <f>VLOOKUP(B459,StdInfo!B:E,3,FALSE())</f>
        <v>2.5</v>
      </c>
      <c r="G459" s="1" t="b">
        <f t="shared" si="15"/>
        <v>0</v>
      </c>
      <c r="H459" s="11"/>
    </row>
    <row r="460" spans="1:8" x14ac:dyDescent="0.25">
      <c r="A460" s="1" t="s">
        <v>490</v>
      </c>
      <c r="B460" s="1" t="s">
        <v>419</v>
      </c>
      <c r="C460" s="4">
        <f>VLOOKUP(B460,StdInfo!B:E,4,FALSE())</f>
        <v>813.55439999999999</v>
      </c>
      <c r="D460" s="1">
        <f>VLOOKUP(B460,StdInfo!B:E,2,FALSE())</f>
        <v>0.05</v>
      </c>
      <c r="E460" s="3">
        <f t="shared" si="14"/>
        <v>6.1458705158000004</v>
      </c>
      <c r="F460" s="1">
        <f>VLOOKUP(B460,StdInfo!B:E,3,FALSE())</f>
        <v>2.5</v>
      </c>
      <c r="G460" s="1" t="b">
        <f t="shared" si="15"/>
        <v>0</v>
      </c>
      <c r="H460" s="11"/>
    </row>
    <row r="461" spans="1:8" x14ac:dyDescent="0.25">
      <c r="A461" s="1" t="s">
        <v>491</v>
      </c>
      <c r="B461" s="1" t="s">
        <v>426</v>
      </c>
      <c r="C461" s="4">
        <f>VLOOKUP(B461,StdInfo!B:E,4,FALSE())</f>
        <v>839.57010000000002</v>
      </c>
      <c r="D461" s="1">
        <f>VLOOKUP(B461,StdInfo!B:E,2,FALSE())</f>
        <v>2.5000000000000001E-2</v>
      </c>
      <c r="E461" s="3">
        <f t="shared" si="14"/>
        <v>2.9777144279000001</v>
      </c>
      <c r="F461" s="1">
        <f>VLOOKUP(B461,StdInfo!B:E,3,FALSE())</f>
        <v>2.5</v>
      </c>
      <c r="G461" s="1" t="b">
        <f t="shared" si="15"/>
        <v>0</v>
      </c>
      <c r="H461" s="11"/>
    </row>
    <row r="462" spans="1:8" x14ac:dyDescent="0.25">
      <c r="A462" s="1" t="s">
        <v>492</v>
      </c>
      <c r="B462" s="1" t="s">
        <v>426</v>
      </c>
      <c r="C462" s="4">
        <f>VLOOKUP(B462,StdInfo!B:E,4,FALSE())</f>
        <v>839.57010000000002</v>
      </c>
      <c r="D462" s="1">
        <f>VLOOKUP(B462,StdInfo!B:E,2,FALSE())</f>
        <v>2.5000000000000001E-2</v>
      </c>
      <c r="E462" s="3">
        <f t="shared" si="14"/>
        <v>2.9777144279000001</v>
      </c>
      <c r="F462" s="1">
        <f>VLOOKUP(B462,StdInfo!B:E,3,FALSE())</f>
        <v>2.5</v>
      </c>
      <c r="G462" s="1" t="b">
        <f t="shared" si="15"/>
        <v>0</v>
      </c>
      <c r="H462" s="11"/>
    </row>
    <row r="463" spans="1:8" x14ac:dyDescent="0.25">
      <c r="A463" s="1" t="s">
        <v>493</v>
      </c>
      <c r="B463" s="1" t="s">
        <v>426</v>
      </c>
      <c r="C463" s="4">
        <f>VLOOKUP(B463,StdInfo!B:E,4,FALSE())</f>
        <v>839.57010000000002</v>
      </c>
      <c r="D463" s="1">
        <f>VLOOKUP(B463,StdInfo!B:E,2,FALSE())</f>
        <v>2.5000000000000001E-2</v>
      </c>
      <c r="E463" s="3">
        <f t="shared" si="14"/>
        <v>2.9777144279000001</v>
      </c>
      <c r="F463" s="1">
        <f>VLOOKUP(B463,StdInfo!B:E,3,FALSE())</f>
        <v>2.5</v>
      </c>
      <c r="G463" s="1" t="b">
        <f t="shared" si="15"/>
        <v>0</v>
      </c>
      <c r="H463" s="11"/>
    </row>
    <row r="464" spans="1:8" x14ac:dyDescent="0.25">
      <c r="A464" s="1" t="s">
        <v>494</v>
      </c>
      <c r="B464" s="1" t="s">
        <v>426</v>
      </c>
      <c r="C464" s="4">
        <f>VLOOKUP(B464,StdInfo!B:E,4,FALSE())</f>
        <v>839.57010000000002</v>
      </c>
      <c r="D464" s="1">
        <f>VLOOKUP(B464,StdInfo!B:E,2,FALSE())</f>
        <v>2.5000000000000001E-2</v>
      </c>
      <c r="E464" s="3">
        <f t="shared" si="14"/>
        <v>2.9777144279000001</v>
      </c>
      <c r="F464" s="1">
        <f>VLOOKUP(B464,StdInfo!B:E,3,FALSE())</f>
        <v>2.5</v>
      </c>
      <c r="G464" s="1" t="b">
        <f t="shared" si="15"/>
        <v>0</v>
      </c>
      <c r="H464" s="11"/>
    </row>
    <row r="465" spans="1:8" x14ac:dyDescent="0.25">
      <c r="A465" s="1" t="s">
        <v>495</v>
      </c>
      <c r="B465" s="1" t="s">
        <v>426</v>
      </c>
      <c r="C465" s="4">
        <f>VLOOKUP(B465,StdInfo!B:E,4,FALSE())</f>
        <v>839.57010000000002</v>
      </c>
      <c r="D465" s="1">
        <f>VLOOKUP(B465,StdInfo!B:E,2,FALSE())</f>
        <v>2.5000000000000001E-2</v>
      </c>
      <c r="E465" s="3">
        <f t="shared" si="14"/>
        <v>2.9777144279000001</v>
      </c>
      <c r="F465" s="1">
        <f>VLOOKUP(B465,StdInfo!B:E,3,FALSE())</f>
        <v>2.5</v>
      </c>
      <c r="G465" s="1" t="b">
        <f t="shared" si="15"/>
        <v>0</v>
      </c>
      <c r="H465" s="11"/>
    </row>
    <row r="466" spans="1:8" x14ac:dyDescent="0.25">
      <c r="A466" s="1" t="s">
        <v>496</v>
      </c>
      <c r="B466" s="1" t="s">
        <v>497</v>
      </c>
      <c r="C466" s="4">
        <f>VLOOKUP(B466,StdInfo!B:E,4,FALSE())</f>
        <v>733.49180000000001</v>
      </c>
      <c r="D466" s="1">
        <f>VLOOKUP(B466,StdInfo!B:E,2,FALSE())</f>
        <v>2.5000000000000001E-2</v>
      </c>
      <c r="E466" s="3">
        <f t="shared" si="14"/>
        <v>3.4083543946999999</v>
      </c>
      <c r="F466" s="1">
        <f>VLOOKUP(B466,StdInfo!B:E,3,FALSE())</f>
        <v>2.5</v>
      </c>
      <c r="G466" s="1" t="b">
        <f t="shared" si="15"/>
        <v>0</v>
      </c>
      <c r="H466" s="11"/>
    </row>
    <row r="467" spans="1:8" x14ac:dyDescent="0.25">
      <c r="A467" s="1" t="s">
        <v>498</v>
      </c>
      <c r="B467" s="1" t="s">
        <v>497</v>
      </c>
      <c r="C467" s="4">
        <f>VLOOKUP(B467,StdInfo!B:E,4,FALSE())</f>
        <v>733.49180000000001</v>
      </c>
      <c r="D467" s="1">
        <f>VLOOKUP(B467,StdInfo!B:E,2,FALSE())</f>
        <v>2.5000000000000001E-2</v>
      </c>
      <c r="E467" s="3">
        <f t="shared" si="14"/>
        <v>3.4083543946999999</v>
      </c>
      <c r="F467" s="1">
        <f>VLOOKUP(B467,StdInfo!B:E,3,FALSE())</f>
        <v>2.5</v>
      </c>
      <c r="G467" s="1" t="b">
        <f t="shared" si="15"/>
        <v>0</v>
      </c>
      <c r="H467" s="11"/>
    </row>
    <row r="468" spans="1:8" x14ac:dyDescent="0.25">
      <c r="A468" s="1" t="s">
        <v>499</v>
      </c>
      <c r="B468" s="1" t="s">
        <v>497</v>
      </c>
      <c r="C468" s="4">
        <f>VLOOKUP(B468,StdInfo!B:E,4,FALSE())</f>
        <v>733.49180000000001</v>
      </c>
      <c r="D468" s="1">
        <f>VLOOKUP(B468,StdInfo!B:E,2,FALSE())</f>
        <v>2.5000000000000001E-2</v>
      </c>
      <c r="E468" s="3">
        <f t="shared" si="14"/>
        <v>3.4083543946999999</v>
      </c>
      <c r="F468" s="1">
        <f>VLOOKUP(B468,StdInfo!B:E,3,FALSE())</f>
        <v>2.5</v>
      </c>
      <c r="G468" s="1" t="b">
        <f t="shared" si="15"/>
        <v>0</v>
      </c>
      <c r="H468" s="11"/>
    </row>
    <row r="469" spans="1:8" x14ac:dyDescent="0.25">
      <c r="A469" s="1" t="s">
        <v>500</v>
      </c>
      <c r="B469" s="1" t="s">
        <v>501</v>
      </c>
      <c r="C469" s="4">
        <f>VLOOKUP(B469,StdInfo!B:E,4,FALSE())</f>
        <v>761.5231</v>
      </c>
      <c r="D469" s="1">
        <f>VLOOKUP(B469,StdInfo!B:E,2,FALSE())</f>
        <v>0.05</v>
      </c>
      <c r="E469" s="3">
        <f t="shared" si="14"/>
        <v>6.5657890089000004</v>
      </c>
      <c r="F469" s="1">
        <f>VLOOKUP(B469,StdInfo!B:E,3,FALSE())</f>
        <v>2.5</v>
      </c>
      <c r="G469" s="1" t="b">
        <f t="shared" si="15"/>
        <v>0</v>
      </c>
      <c r="H469" s="11"/>
    </row>
    <row r="470" spans="1:8" x14ac:dyDescent="0.25">
      <c r="A470" s="1" t="s">
        <v>502</v>
      </c>
      <c r="B470" s="1" t="s">
        <v>501</v>
      </c>
      <c r="C470" s="4">
        <f>VLOOKUP(B470,StdInfo!B:E,4,FALSE())</f>
        <v>761.5231</v>
      </c>
      <c r="D470" s="1">
        <f>VLOOKUP(B470,StdInfo!B:E,2,FALSE())</f>
        <v>0.05</v>
      </c>
      <c r="E470" s="3">
        <f t="shared" si="14"/>
        <v>6.5657890089000004</v>
      </c>
      <c r="F470" s="1">
        <f>VLOOKUP(B470,StdInfo!B:E,3,FALSE())</f>
        <v>2.5</v>
      </c>
      <c r="G470" s="1" t="b">
        <f t="shared" si="15"/>
        <v>0</v>
      </c>
      <c r="H470" s="11"/>
    </row>
    <row r="471" spans="1:8" x14ac:dyDescent="0.25">
      <c r="A471" s="1" t="s">
        <v>503</v>
      </c>
      <c r="B471" s="1" t="s">
        <v>501</v>
      </c>
      <c r="C471" s="4">
        <f>VLOOKUP(B471,StdInfo!B:E,4,FALSE())</f>
        <v>761.5231</v>
      </c>
      <c r="D471" s="1">
        <f>VLOOKUP(B471,StdInfo!B:E,2,FALSE())</f>
        <v>0.05</v>
      </c>
      <c r="E471" s="3">
        <f t="shared" si="14"/>
        <v>6.5657890089000004</v>
      </c>
      <c r="F471" s="1">
        <f>VLOOKUP(B471,StdInfo!B:E,3,FALSE())</f>
        <v>2.5</v>
      </c>
      <c r="G471" s="1" t="b">
        <f t="shared" si="15"/>
        <v>0</v>
      </c>
      <c r="H471" s="11"/>
    </row>
    <row r="472" spans="1:8" x14ac:dyDescent="0.25">
      <c r="A472" s="1" t="s">
        <v>504</v>
      </c>
      <c r="B472" s="1" t="s">
        <v>505</v>
      </c>
      <c r="C472" s="4">
        <f>VLOOKUP(B472,StdInfo!B:E,4,FALSE())</f>
        <v>789.55439999999999</v>
      </c>
      <c r="D472" s="1">
        <f>VLOOKUP(B472,StdInfo!B:E,2,FALSE())</f>
        <v>7.4999999999999997E-2</v>
      </c>
      <c r="E472" s="3">
        <f t="shared" si="14"/>
        <v>9.4990288192999994</v>
      </c>
      <c r="F472" s="1">
        <f>VLOOKUP(B472,StdInfo!B:E,3,FALSE())</f>
        <v>2.5</v>
      </c>
      <c r="G472" s="1" t="b">
        <f t="shared" si="15"/>
        <v>0</v>
      </c>
      <c r="H472" s="11"/>
    </row>
    <row r="473" spans="1:8" x14ac:dyDescent="0.25">
      <c r="A473" s="1" t="s">
        <v>506</v>
      </c>
      <c r="B473" s="1" t="s">
        <v>505</v>
      </c>
      <c r="C473" s="4">
        <f>VLOOKUP(B473,StdInfo!B:E,4,FALSE())</f>
        <v>789.55439999999999</v>
      </c>
      <c r="D473" s="1">
        <f>VLOOKUP(B473,StdInfo!B:E,2,FALSE())</f>
        <v>7.4999999999999997E-2</v>
      </c>
      <c r="E473" s="3">
        <f t="shared" si="14"/>
        <v>9.4990288192999994</v>
      </c>
      <c r="F473" s="1">
        <f>VLOOKUP(B473,StdInfo!B:E,3,FALSE())</f>
        <v>2.5</v>
      </c>
      <c r="G473" s="1" t="b">
        <f t="shared" si="15"/>
        <v>0</v>
      </c>
      <c r="H473" s="11"/>
    </row>
    <row r="474" spans="1:8" x14ac:dyDescent="0.25">
      <c r="A474" s="1" t="s">
        <v>507</v>
      </c>
      <c r="B474" s="1" t="s">
        <v>505</v>
      </c>
      <c r="C474" s="4">
        <f>VLOOKUP(B474,StdInfo!B:E,4,FALSE())</f>
        <v>789.55439999999999</v>
      </c>
      <c r="D474" s="1">
        <f>VLOOKUP(B474,StdInfo!B:E,2,FALSE())</f>
        <v>7.4999999999999997E-2</v>
      </c>
      <c r="E474" s="3">
        <f t="shared" si="14"/>
        <v>9.4990288192999994</v>
      </c>
      <c r="F474" s="1">
        <f>VLOOKUP(B474,StdInfo!B:E,3,FALSE())</f>
        <v>2.5</v>
      </c>
      <c r="G474" s="1" t="b">
        <f t="shared" si="15"/>
        <v>0</v>
      </c>
      <c r="H474" s="11"/>
    </row>
    <row r="475" spans="1:8" x14ac:dyDescent="0.25">
      <c r="A475" s="5" t="s">
        <v>508</v>
      </c>
      <c r="B475" s="5" t="s">
        <v>509</v>
      </c>
      <c r="C475" s="4">
        <f>VLOOKUP(B475,StdInfo!B:E,4,FALSE())</f>
        <v>813.55439999999999</v>
      </c>
      <c r="D475" s="1">
        <f>VLOOKUP(B475,StdInfo!B:E,2,FALSE())</f>
        <v>0.05</v>
      </c>
      <c r="E475" s="3">
        <f t="shared" si="14"/>
        <v>6.1458705158000004</v>
      </c>
      <c r="F475" s="1">
        <f>VLOOKUP(B475,StdInfo!B:E,3,FALSE())</f>
        <v>2.5</v>
      </c>
      <c r="G475" s="1" t="b">
        <f t="shared" si="15"/>
        <v>0</v>
      </c>
      <c r="H475" s="11"/>
    </row>
    <row r="476" spans="1:8" x14ac:dyDescent="0.25">
      <c r="A476" s="5" t="s">
        <v>510</v>
      </c>
      <c r="B476" s="5" t="s">
        <v>509</v>
      </c>
      <c r="C476" s="4">
        <f>VLOOKUP(B476,StdInfo!B:E,4,FALSE())</f>
        <v>813.55439999999999</v>
      </c>
      <c r="D476" s="1">
        <f>VLOOKUP(B476,StdInfo!B:E,2,FALSE())</f>
        <v>0.05</v>
      </c>
      <c r="E476" s="3">
        <f t="shared" si="14"/>
        <v>6.1458705158000004</v>
      </c>
      <c r="F476" s="1">
        <f>VLOOKUP(B476,StdInfo!B:E,3,FALSE())</f>
        <v>2.5</v>
      </c>
      <c r="G476" s="1" t="b">
        <f t="shared" si="15"/>
        <v>0</v>
      </c>
      <c r="H476" s="11"/>
    </row>
    <row r="477" spans="1:8" x14ac:dyDescent="0.25">
      <c r="A477" s="5" t="s">
        <v>511</v>
      </c>
      <c r="B477" s="5" t="s">
        <v>509</v>
      </c>
      <c r="C477" s="4">
        <f>VLOOKUP(B477,StdInfo!B:E,4,FALSE())</f>
        <v>813.55439999999999</v>
      </c>
      <c r="D477" s="1">
        <f>VLOOKUP(B477,StdInfo!B:E,2,FALSE())</f>
        <v>0.05</v>
      </c>
      <c r="E477" s="3">
        <f t="shared" si="14"/>
        <v>6.1458705158000004</v>
      </c>
      <c r="F477" s="1">
        <f>VLOOKUP(B477,StdInfo!B:E,3,FALSE())</f>
        <v>2.5</v>
      </c>
      <c r="G477" s="1" t="b">
        <f t="shared" si="15"/>
        <v>0</v>
      </c>
      <c r="H477" s="11"/>
    </row>
    <row r="478" spans="1:8" x14ac:dyDescent="0.25">
      <c r="A478" s="5" t="s">
        <v>512</v>
      </c>
      <c r="B478" s="5" t="s">
        <v>509</v>
      </c>
      <c r="C478" s="4">
        <f>VLOOKUP(B478,StdInfo!B:E,4,FALSE())</f>
        <v>813.55439999999999</v>
      </c>
      <c r="D478" s="1">
        <f>VLOOKUP(B478,StdInfo!B:E,2,FALSE())</f>
        <v>0.05</v>
      </c>
      <c r="E478" s="3">
        <f t="shared" si="14"/>
        <v>6.1458705158000004</v>
      </c>
      <c r="F478" s="1">
        <f>VLOOKUP(B478,StdInfo!B:E,3,FALSE())</f>
        <v>2.5</v>
      </c>
      <c r="G478" s="1" t="b">
        <f t="shared" si="15"/>
        <v>0</v>
      </c>
      <c r="H478" s="11"/>
    </row>
    <row r="479" spans="1:8" x14ac:dyDescent="0.25">
      <c r="A479" s="1" t="s">
        <v>513</v>
      </c>
      <c r="B479" s="1" t="s">
        <v>509</v>
      </c>
      <c r="C479" s="4">
        <f>VLOOKUP(B479,StdInfo!B:E,4,FALSE())</f>
        <v>813.55439999999999</v>
      </c>
      <c r="D479" s="1">
        <f>VLOOKUP(B479,StdInfo!B:E,2,FALSE())</f>
        <v>0.05</v>
      </c>
      <c r="E479" s="3">
        <f t="shared" si="14"/>
        <v>6.1458705158000004</v>
      </c>
      <c r="F479" s="1">
        <f>VLOOKUP(B479,StdInfo!B:E,3,FALSE())</f>
        <v>2.5</v>
      </c>
      <c r="G479" s="1" t="b">
        <f t="shared" si="15"/>
        <v>0</v>
      </c>
      <c r="H479" s="11"/>
    </row>
    <row r="480" spans="1:8" x14ac:dyDescent="0.25">
      <c r="A480" s="1" t="s">
        <v>514</v>
      </c>
      <c r="B480" s="1" t="s">
        <v>509</v>
      </c>
      <c r="C480" s="4">
        <f>VLOOKUP(B480,StdInfo!B:E,4,FALSE())</f>
        <v>813.55439999999999</v>
      </c>
      <c r="D480" s="1">
        <f>VLOOKUP(B480,StdInfo!B:E,2,FALSE())</f>
        <v>0.05</v>
      </c>
      <c r="E480" s="3">
        <f t="shared" si="14"/>
        <v>6.1458705158000004</v>
      </c>
      <c r="F480" s="1">
        <f>VLOOKUP(B480,StdInfo!B:E,3,FALSE())</f>
        <v>2.5</v>
      </c>
      <c r="G480" s="1" t="b">
        <f t="shared" si="15"/>
        <v>0</v>
      </c>
      <c r="H480" s="11"/>
    </row>
    <row r="481" spans="1:8" x14ac:dyDescent="0.25">
      <c r="A481" s="1" t="s">
        <v>515</v>
      </c>
      <c r="B481" s="1" t="s">
        <v>509</v>
      </c>
      <c r="C481" s="4">
        <f>VLOOKUP(B481,StdInfo!B:E,4,FALSE())</f>
        <v>813.55439999999999</v>
      </c>
      <c r="D481" s="1">
        <f>VLOOKUP(B481,StdInfo!B:E,2,FALSE())</f>
        <v>0.05</v>
      </c>
      <c r="E481" s="3">
        <f t="shared" si="14"/>
        <v>6.1458705158000004</v>
      </c>
      <c r="F481" s="1">
        <f>VLOOKUP(B481,StdInfo!B:E,3,FALSE())</f>
        <v>2.5</v>
      </c>
      <c r="G481" s="1" t="b">
        <f t="shared" si="15"/>
        <v>0</v>
      </c>
      <c r="H481" s="11"/>
    </row>
    <row r="482" spans="1:8" x14ac:dyDescent="0.25">
      <c r="A482" s="1" t="s">
        <v>516</v>
      </c>
      <c r="B482" s="1" t="s">
        <v>509</v>
      </c>
      <c r="C482" s="4">
        <f>VLOOKUP(B482,StdInfo!B:E,4,FALSE())</f>
        <v>813.55439999999999</v>
      </c>
      <c r="D482" s="1">
        <f>VLOOKUP(B482,StdInfo!B:E,2,FALSE())</f>
        <v>0.05</v>
      </c>
      <c r="E482" s="3">
        <f t="shared" si="14"/>
        <v>6.1458705158000004</v>
      </c>
      <c r="F482" s="1">
        <f>VLOOKUP(B482,StdInfo!B:E,3,FALSE())</f>
        <v>2.5</v>
      </c>
      <c r="G482" s="1" t="b">
        <f t="shared" si="15"/>
        <v>0</v>
      </c>
      <c r="H482" s="11"/>
    </row>
    <row r="483" spans="1:8" x14ac:dyDescent="0.25">
      <c r="A483" s="1" t="s">
        <v>517</v>
      </c>
      <c r="B483" s="1" t="s">
        <v>497</v>
      </c>
      <c r="C483" s="4">
        <f>VLOOKUP(B483,StdInfo!B:E,4,FALSE())</f>
        <v>733.49180000000001</v>
      </c>
      <c r="D483" s="1">
        <f>VLOOKUP(B483,StdInfo!B:E,2,FALSE())</f>
        <v>2.5000000000000001E-2</v>
      </c>
      <c r="E483" s="3">
        <f t="shared" si="14"/>
        <v>3.4083543946999999</v>
      </c>
      <c r="F483" s="1">
        <f>VLOOKUP(B483,StdInfo!B:E,3,FALSE())</f>
        <v>2.5</v>
      </c>
      <c r="G483" s="1" t="b">
        <f t="shared" si="15"/>
        <v>0</v>
      </c>
      <c r="H483" s="11"/>
    </row>
    <row r="484" spans="1:8" x14ac:dyDescent="0.25">
      <c r="A484" s="1" t="s">
        <v>518</v>
      </c>
      <c r="B484" s="1" t="s">
        <v>501</v>
      </c>
      <c r="C484" s="4">
        <f>VLOOKUP(B484,StdInfo!B:E,4,FALSE())</f>
        <v>761.5231</v>
      </c>
      <c r="D484" s="1">
        <f>VLOOKUP(B484,StdInfo!B:E,2,FALSE())</f>
        <v>0.05</v>
      </c>
      <c r="E484" s="3">
        <f t="shared" si="14"/>
        <v>6.5657890089000004</v>
      </c>
      <c r="F484" s="1">
        <f>VLOOKUP(B484,StdInfo!B:E,3,FALSE())</f>
        <v>2.5</v>
      </c>
      <c r="G484" s="1" t="b">
        <f t="shared" si="15"/>
        <v>0</v>
      </c>
      <c r="H484" s="11"/>
    </row>
    <row r="485" spans="1:8" x14ac:dyDescent="0.25">
      <c r="A485" s="1" t="s">
        <v>519</v>
      </c>
      <c r="B485" s="1" t="s">
        <v>501</v>
      </c>
      <c r="C485" s="4">
        <f>VLOOKUP(B485,StdInfo!B:E,4,FALSE())</f>
        <v>761.5231</v>
      </c>
      <c r="D485" s="1">
        <f>VLOOKUP(B485,StdInfo!B:E,2,FALSE())</f>
        <v>0.05</v>
      </c>
      <c r="E485" s="3">
        <f t="shared" si="14"/>
        <v>6.5657890089000004</v>
      </c>
      <c r="F485" s="1">
        <f>VLOOKUP(B485,StdInfo!B:E,3,FALSE())</f>
        <v>2.5</v>
      </c>
      <c r="G485" s="1" t="b">
        <f t="shared" si="15"/>
        <v>0</v>
      </c>
      <c r="H485" s="11"/>
    </row>
    <row r="486" spans="1:8" x14ac:dyDescent="0.25">
      <c r="A486" s="1" t="s">
        <v>520</v>
      </c>
      <c r="B486" s="1" t="s">
        <v>505</v>
      </c>
      <c r="C486" s="4">
        <f>VLOOKUP(B486,StdInfo!B:E,4,FALSE())</f>
        <v>789.55439999999999</v>
      </c>
      <c r="D486" s="1">
        <f>VLOOKUP(B486,StdInfo!B:E,2,FALSE())</f>
        <v>7.4999999999999997E-2</v>
      </c>
      <c r="E486" s="3">
        <f t="shared" si="14"/>
        <v>9.4990288192999994</v>
      </c>
      <c r="F486" s="1">
        <f>VLOOKUP(B486,StdInfo!B:E,3,FALSE())</f>
        <v>2.5</v>
      </c>
      <c r="G486" s="1" t="b">
        <f t="shared" si="15"/>
        <v>0</v>
      </c>
      <c r="H486" s="11"/>
    </row>
    <row r="487" spans="1:8" x14ac:dyDescent="0.25">
      <c r="A487" s="1" t="s">
        <v>521</v>
      </c>
      <c r="B487" s="1" t="s">
        <v>505</v>
      </c>
      <c r="C487" s="4">
        <f>VLOOKUP(B487,StdInfo!B:E,4,FALSE())</f>
        <v>789.55439999999999</v>
      </c>
      <c r="D487" s="1">
        <f>VLOOKUP(B487,StdInfo!B:E,2,FALSE())</f>
        <v>7.4999999999999997E-2</v>
      </c>
      <c r="E487" s="3">
        <f t="shared" si="14"/>
        <v>9.4990288192999994</v>
      </c>
      <c r="F487" s="1">
        <f>VLOOKUP(B487,StdInfo!B:E,3,FALSE())</f>
        <v>2.5</v>
      </c>
      <c r="G487" s="1" t="b">
        <f t="shared" si="15"/>
        <v>0</v>
      </c>
      <c r="H487" s="11"/>
    </row>
    <row r="488" spans="1:8" x14ac:dyDescent="0.25">
      <c r="A488" s="1" t="s">
        <v>522</v>
      </c>
      <c r="B488" s="1" t="s">
        <v>505</v>
      </c>
      <c r="C488" s="4">
        <f>VLOOKUP(B488,StdInfo!B:E,4,FALSE())</f>
        <v>789.55439999999999</v>
      </c>
      <c r="D488" s="1">
        <f>VLOOKUP(B488,StdInfo!B:E,2,FALSE())</f>
        <v>7.4999999999999997E-2</v>
      </c>
      <c r="E488" s="3">
        <f t="shared" si="14"/>
        <v>9.4990288192999994</v>
      </c>
      <c r="F488" s="1">
        <f>VLOOKUP(B488,StdInfo!B:E,3,FALSE())</f>
        <v>2.5</v>
      </c>
      <c r="G488" s="1" t="b">
        <f t="shared" si="15"/>
        <v>0</v>
      </c>
      <c r="H488" s="11"/>
    </row>
    <row r="489" spans="1:8" x14ac:dyDescent="0.25">
      <c r="A489" s="5" t="s">
        <v>523</v>
      </c>
      <c r="B489" s="5" t="s">
        <v>505</v>
      </c>
      <c r="C489" s="4">
        <f>VLOOKUP(B489,StdInfo!B:E,4,FALSE())</f>
        <v>789.55439999999999</v>
      </c>
      <c r="D489" s="1">
        <f>VLOOKUP(B489,StdInfo!B:E,2,FALSE())</f>
        <v>7.4999999999999997E-2</v>
      </c>
      <c r="E489" s="3">
        <f t="shared" si="14"/>
        <v>9.4990288192999994</v>
      </c>
      <c r="F489" s="1">
        <f>VLOOKUP(B489,StdInfo!B:E,3,FALSE())</f>
        <v>2.5</v>
      </c>
      <c r="G489" s="1" t="b">
        <f t="shared" si="15"/>
        <v>0</v>
      </c>
      <c r="H489" s="11"/>
    </row>
    <row r="490" spans="1:8" x14ac:dyDescent="0.25">
      <c r="A490" s="5" t="s">
        <v>524</v>
      </c>
      <c r="B490" s="5" t="s">
        <v>505</v>
      </c>
      <c r="C490" s="4">
        <f>VLOOKUP(B490,StdInfo!B:E,4,FALSE())</f>
        <v>789.55439999999999</v>
      </c>
      <c r="D490" s="1">
        <f>VLOOKUP(B490,StdInfo!B:E,2,FALSE())</f>
        <v>7.4999999999999997E-2</v>
      </c>
      <c r="E490" s="3">
        <f t="shared" si="14"/>
        <v>9.4990288192999994</v>
      </c>
      <c r="F490" s="1">
        <f>VLOOKUP(B490,StdInfo!B:E,3,FALSE())</f>
        <v>2.5</v>
      </c>
      <c r="G490" s="1" t="b">
        <f t="shared" si="15"/>
        <v>0</v>
      </c>
      <c r="H490" s="11"/>
    </row>
    <row r="491" spans="1:8" x14ac:dyDescent="0.25">
      <c r="A491" s="1" t="s">
        <v>525</v>
      </c>
      <c r="B491" s="1" t="s">
        <v>509</v>
      </c>
      <c r="C491" s="4">
        <f>VLOOKUP(B491,StdInfo!B:E,4,FALSE())</f>
        <v>813.55439999999999</v>
      </c>
      <c r="D491" s="1">
        <f>VLOOKUP(B491,StdInfo!B:E,2,FALSE())</f>
        <v>0.05</v>
      </c>
      <c r="E491" s="3">
        <f t="shared" si="14"/>
        <v>6.1458705158000004</v>
      </c>
      <c r="F491" s="1">
        <f>VLOOKUP(B491,StdInfo!B:E,3,FALSE())</f>
        <v>2.5</v>
      </c>
      <c r="G491" s="1" t="b">
        <f t="shared" si="15"/>
        <v>0</v>
      </c>
      <c r="H491" s="11"/>
    </row>
    <row r="492" spans="1:8" x14ac:dyDescent="0.25">
      <c r="A492" s="1" t="s">
        <v>526</v>
      </c>
      <c r="B492" s="1" t="s">
        <v>509</v>
      </c>
      <c r="C492" s="4">
        <f>VLOOKUP(B492,StdInfo!B:E,4,FALSE())</f>
        <v>813.55439999999999</v>
      </c>
      <c r="D492" s="1">
        <f>VLOOKUP(B492,StdInfo!B:E,2,FALSE())</f>
        <v>0.05</v>
      </c>
      <c r="E492" s="3">
        <f t="shared" si="14"/>
        <v>6.1458705158000004</v>
      </c>
      <c r="F492" s="1">
        <f>VLOOKUP(B492,StdInfo!B:E,3,FALSE())</f>
        <v>2.5</v>
      </c>
      <c r="G492" s="1" t="b">
        <f t="shared" si="15"/>
        <v>0</v>
      </c>
      <c r="H492" s="11"/>
    </row>
    <row r="493" spans="1:8" x14ac:dyDescent="0.25">
      <c r="A493" s="1" t="s">
        <v>527</v>
      </c>
      <c r="B493" s="1" t="s">
        <v>509</v>
      </c>
      <c r="C493" s="4">
        <f>VLOOKUP(B493,StdInfo!B:E,4,FALSE())</f>
        <v>813.55439999999999</v>
      </c>
      <c r="D493" s="1">
        <f>VLOOKUP(B493,StdInfo!B:E,2,FALSE())</f>
        <v>0.05</v>
      </c>
      <c r="E493" s="3">
        <f t="shared" si="14"/>
        <v>6.1458705158000004</v>
      </c>
      <c r="F493" s="1">
        <f>VLOOKUP(B493,StdInfo!B:E,3,FALSE())</f>
        <v>2.5</v>
      </c>
      <c r="G493" s="1" t="b">
        <f t="shared" si="15"/>
        <v>0</v>
      </c>
      <c r="H493" s="11"/>
    </row>
    <row r="494" spans="1:8" x14ac:dyDescent="0.25">
      <c r="A494" s="1" t="s">
        <v>528</v>
      </c>
      <c r="B494" s="1" t="s">
        <v>529</v>
      </c>
      <c r="C494" s="4">
        <f>VLOOKUP(B494,StdInfo!B:E,4,FALSE())</f>
        <v>839.57010000000002</v>
      </c>
      <c r="D494" s="1">
        <f>VLOOKUP(B494,StdInfo!B:E,2,FALSE())</f>
        <v>2.5000000000000001E-2</v>
      </c>
      <c r="E494" s="3">
        <f t="shared" si="14"/>
        <v>2.9777144279000001</v>
      </c>
      <c r="F494" s="1">
        <f>VLOOKUP(B494,StdInfo!B:E,3,FALSE())</f>
        <v>2.5</v>
      </c>
      <c r="G494" s="1" t="b">
        <f t="shared" si="15"/>
        <v>0</v>
      </c>
      <c r="H494" s="11"/>
    </row>
    <row r="495" spans="1:8" x14ac:dyDescent="0.25">
      <c r="A495" s="1" t="s">
        <v>530</v>
      </c>
      <c r="B495" s="1" t="s">
        <v>529</v>
      </c>
      <c r="C495" s="4">
        <f>VLOOKUP(B495,StdInfo!B:E,4,FALSE())</f>
        <v>839.57010000000002</v>
      </c>
      <c r="D495" s="1">
        <f>VLOOKUP(B495,StdInfo!B:E,2,FALSE())</f>
        <v>2.5000000000000001E-2</v>
      </c>
      <c r="E495" s="3">
        <f t="shared" si="14"/>
        <v>2.9777144279000001</v>
      </c>
      <c r="F495" s="1">
        <f>VLOOKUP(B495,StdInfo!B:E,3,FALSE())</f>
        <v>2.5</v>
      </c>
      <c r="G495" s="1" t="b">
        <f t="shared" si="15"/>
        <v>0</v>
      </c>
      <c r="H495" s="11"/>
    </row>
    <row r="496" spans="1:8" x14ac:dyDescent="0.25">
      <c r="A496" s="1" t="s">
        <v>531</v>
      </c>
      <c r="B496" s="1" t="s">
        <v>529</v>
      </c>
      <c r="C496" s="4">
        <f>VLOOKUP(B496,StdInfo!B:E,4,FALSE())</f>
        <v>839.57010000000002</v>
      </c>
      <c r="D496" s="1">
        <f>VLOOKUP(B496,StdInfo!B:E,2,FALSE())</f>
        <v>2.5000000000000001E-2</v>
      </c>
      <c r="E496" s="3">
        <f t="shared" si="14"/>
        <v>2.9777144279000001</v>
      </c>
      <c r="F496" s="1">
        <f>VLOOKUP(B496,StdInfo!B:E,3,FALSE())</f>
        <v>2.5</v>
      </c>
      <c r="G496" s="1" t="b">
        <f t="shared" si="15"/>
        <v>0</v>
      </c>
      <c r="H496" s="11"/>
    </row>
    <row r="497" spans="1:8" x14ac:dyDescent="0.25">
      <c r="A497" s="1" t="s">
        <v>532</v>
      </c>
      <c r="B497" s="1" t="s">
        <v>529</v>
      </c>
      <c r="C497" s="4">
        <f>VLOOKUP(B497,StdInfo!B:E,4,FALSE())</f>
        <v>839.57010000000002</v>
      </c>
      <c r="D497" s="1">
        <f>VLOOKUP(B497,StdInfo!B:E,2,FALSE())</f>
        <v>2.5000000000000001E-2</v>
      </c>
      <c r="E497" s="3">
        <f t="shared" si="14"/>
        <v>2.9777144279000001</v>
      </c>
      <c r="F497" s="1">
        <f>VLOOKUP(B497,StdInfo!B:E,3,FALSE())</f>
        <v>2.5</v>
      </c>
      <c r="G497" s="1" t="b">
        <f t="shared" si="15"/>
        <v>0</v>
      </c>
      <c r="H497" s="11"/>
    </row>
    <row r="498" spans="1:8" x14ac:dyDescent="0.25">
      <c r="A498" s="1" t="s">
        <v>533</v>
      </c>
      <c r="B498" s="1" t="s">
        <v>529</v>
      </c>
      <c r="C498" s="4">
        <f>VLOOKUP(B498,StdInfo!B:E,4,FALSE())</f>
        <v>839.57010000000002</v>
      </c>
      <c r="D498" s="1">
        <f>VLOOKUP(B498,StdInfo!B:E,2,FALSE())</f>
        <v>2.5000000000000001E-2</v>
      </c>
      <c r="E498" s="3">
        <f t="shared" si="14"/>
        <v>2.9777144279000001</v>
      </c>
      <c r="F498" s="1">
        <f>VLOOKUP(B498,StdInfo!B:E,3,FALSE())</f>
        <v>2.5</v>
      </c>
      <c r="G498" s="1" t="b">
        <f t="shared" si="15"/>
        <v>0</v>
      </c>
      <c r="H498" s="11"/>
    </row>
    <row r="499" spans="1:8" x14ac:dyDescent="0.25">
      <c r="A499" s="1" t="s">
        <v>534</v>
      </c>
      <c r="B499" s="1" t="s">
        <v>529</v>
      </c>
      <c r="C499" s="4">
        <f>VLOOKUP(B499,StdInfo!B:E,4,FALSE())</f>
        <v>839.57010000000002</v>
      </c>
      <c r="D499" s="1">
        <f>VLOOKUP(B499,StdInfo!B:E,2,FALSE())</f>
        <v>2.5000000000000001E-2</v>
      </c>
      <c r="E499" s="3">
        <f t="shared" si="14"/>
        <v>2.9777144279000001</v>
      </c>
      <c r="F499" s="1">
        <f>VLOOKUP(B499,StdInfo!B:E,3,FALSE())</f>
        <v>2.5</v>
      </c>
      <c r="G499" s="1" t="b">
        <f t="shared" si="15"/>
        <v>0</v>
      </c>
      <c r="H499" s="11"/>
    </row>
    <row r="500" spans="1:8" x14ac:dyDescent="0.25">
      <c r="A500" s="1" t="s">
        <v>535</v>
      </c>
      <c r="B500" s="1" t="s">
        <v>414</v>
      </c>
      <c r="C500" s="4">
        <f>VLOOKUP(B500,StdInfo!B:E,4,FALSE())</f>
        <v>733.49180000000001</v>
      </c>
      <c r="D500" s="1">
        <f>VLOOKUP(B500,StdInfo!B:E,2,FALSE())</f>
        <v>2.5000000000000001E-2</v>
      </c>
      <c r="E500" s="3">
        <f t="shared" si="14"/>
        <v>3.4083543946999999</v>
      </c>
      <c r="F500" s="1">
        <f>VLOOKUP(B500,StdInfo!B:E,3,FALSE())</f>
        <v>2.5</v>
      </c>
      <c r="G500" s="1" t="b">
        <f t="shared" si="15"/>
        <v>0</v>
      </c>
      <c r="H500" s="11"/>
    </row>
    <row r="501" spans="1:8" x14ac:dyDescent="0.25">
      <c r="A501" s="1" t="s">
        <v>536</v>
      </c>
      <c r="B501" s="1" t="s">
        <v>432</v>
      </c>
      <c r="C501" s="4">
        <f>VLOOKUP(B501,StdInfo!B:E,4,FALSE())</f>
        <v>761.5231</v>
      </c>
      <c r="D501" s="1">
        <f>VLOOKUP(B501,StdInfo!B:E,2,FALSE())</f>
        <v>0.05</v>
      </c>
      <c r="E501" s="3">
        <f t="shared" si="14"/>
        <v>6.5657890089000004</v>
      </c>
      <c r="F501" s="1">
        <f>VLOOKUP(B501,StdInfo!B:E,3,FALSE())</f>
        <v>2.5</v>
      </c>
      <c r="G501" s="1" t="b">
        <f t="shared" si="15"/>
        <v>0</v>
      </c>
      <c r="H501" s="11"/>
    </row>
    <row r="502" spans="1:8" x14ac:dyDescent="0.25">
      <c r="A502" s="1" t="s">
        <v>537</v>
      </c>
      <c r="B502" s="1" t="s">
        <v>416</v>
      </c>
      <c r="C502" s="4">
        <f>VLOOKUP(B502,StdInfo!B:E,4,FALSE())</f>
        <v>789.55439999999999</v>
      </c>
      <c r="D502" s="1">
        <f>VLOOKUP(B502,StdInfo!B:E,2,FALSE())</f>
        <v>7.4999999999999997E-2</v>
      </c>
      <c r="E502" s="3">
        <f t="shared" si="14"/>
        <v>9.4990288192999994</v>
      </c>
      <c r="F502" s="1">
        <f>VLOOKUP(B502,StdInfo!B:E,3,FALSE())</f>
        <v>2.5</v>
      </c>
      <c r="G502" s="1" t="b">
        <f t="shared" si="15"/>
        <v>0</v>
      </c>
      <c r="H502" s="11"/>
    </row>
    <row r="503" spans="1:8" x14ac:dyDescent="0.25">
      <c r="A503" s="1" t="s">
        <v>538</v>
      </c>
      <c r="B503" s="1" t="s">
        <v>416</v>
      </c>
      <c r="C503" s="4">
        <f>VLOOKUP(B503,StdInfo!B:E,4,FALSE())</f>
        <v>789.55439999999999</v>
      </c>
      <c r="D503" s="1">
        <f>VLOOKUP(B503,StdInfo!B:E,2,FALSE())</f>
        <v>7.4999999999999997E-2</v>
      </c>
      <c r="E503" s="3">
        <f t="shared" si="14"/>
        <v>9.4990288192999994</v>
      </c>
      <c r="F503" s="1">
        <f>VLOOKUP(B503,StdInfo!B:E,3,FALSE())</f>
        <v>2.5</v>
      </c>
      <c r="G503" s="1" t="b">
        <f t="shared" si="15"/>
        <v>0</v>
      </c>
      <c r="H503" s="11"/>
    </row>
    <row r="504" spans="1:8" x14ac:dyDescent="0.25">
      <c r="A504" s="1" t="s">
        <v>539</v>
      </c>
      <c r="B504" s="1" t="s">
        <v>416</v>
      </c>
      <c r="C504" s="4">
        <f>VLOOKUP(B504,StdInfo!B:E,4,FALSE())</f>
        <v>789.55439999999999</v>
      </c>
      <c r="D504" s="1">
        <f>VLOOKUP(B504,StdInfo!B:E,2,FALSE())</f>
        <v>7.4999999999999997E-2</v>
      </c>
      <c r="E504" s="3">
        <f t="shared" si="14"/>
        <v>9.4990288192999994</v>
      </c>
      <c r="F504" s="1">
        <f>VLOOKUP(B504,StdInfo!B:E,3,FALSE())</f>
        <v>2.5</v>
      </c>
      <c r="G504" s="1" t="b">
        <f t="shared" si="15"/>
        <v>0</v>
      </c>
      <c r="H504" s="11"/>
    </row>
    <row r="505" spans="1:8" x14ac:dyDescent="0.25">
      <c r="A505" s="1" t="s">
        <v>540</v>
      </c>
      <c r="B505" s="1" t="s">
        <v>432</v>
      </c>
      <c r="C505" s="4">
        <f>VLOOKUP(B505,StdInfo!B:E,4,FALSE())</f>
        <v>761.5231</v>
      </c>
      <c r="D505" s="1">
        <f>VLOOKUP(B505,StdInfo!B:E,2,FALSE())</f>
        <v>0.05</v>
      </c>
      <c r="E505" s="3">
        <f t="shared" si="14"/>
        <v>6.5657890089000004</v>
      </c>
      <c r="F505" s="1">
        <f>VLOOKUP(B505,StdInfo!B:E,3,FALSE())</f>
        <v>2.5</v>
      </c>
      <c r="G505" s="1" t="b">
        <f t="shared" si="15"/>
        <v>0</v>
      </c>
      <c r="H505" s="11"/>
    </row>
    <row r="506" spans="1:8" x14ac:dyDescent="0.25">
      <c r="A506" s="1" t="s">
        <v>541</v>
      </c>
      <c r="B506" s="1" t="s">
        <v>416</v>
      </c>
      <c r="C506" s="4">
        <f>VLOOKUP(B506,StdInfo!B:E,4,FALSE())</f>
        <v>789.55439999999999</v>
      </c>
      <c r="D506" s="1">
        <f>VLOOKUP(B506,StdInfo!B:E,2,FALSE())</f>
        <v>7.4999999999999997E-2</v>
      </c>
      <c r="E506" s="3">
        <f t="shared" si="14"/>
        <v>9.4990288192999994</v>
      </c>
      <c r="F506" s="1">
        <f>VLOOKUP(B506,StdInfo!B:E,3,FALSE())</f>
        <v>2.5</v>
      </c>
      <c r="G506" s="1" t="b">
        <f t="shared" si="15"/>
        <v>0</v>
      </c>
      <c r="H506" s="11"/>
    </row>
    <row r="507" spans="1:8" x14ac:dyDescent="0.25">
      <c r="A507" s="1" t="s">
        <v>542</v>
      </c>
      <c r="B507" s="1" t="s">
        <v>416</v>
      </c>
      <c r="C507" s="4">
        <f>VLOOKUP(B507,StdInfo!B:E,4,FALSE())</f>
        <v>789.55439999999999</v>
      </c>
      <c r="D507" s="1">
        <f>VLOOKUP(B507,StdInfo!B:E,2,FALSE())</f>
        <v>7.4999999999999997E-2</v>
      </c>
      <c r="E507" s="3">
        <f t="shared" si="14"/>
        <v>9.4990288192999994</v>
      </c>
      <c r="F507" s="1">
        <f>VLOOKUP(B507,StdInfo!B:E,3,FALSE())</f>
        <v>2.5</v>
      </c>
      <c r="G507" s="1" t="b">
        <f t="shared" si="15"/>
        <v>0</v>
      </c>
      <c r="H507" s="11"/>
    </row>
    <row r="508" spans="1:8" x14ac:dyDescent="0.25">
      <c r="A508" s="1" t="s">
        <v>543</v>
      </c>
      <c r="B508" s="1" t="s">
        <v>416</v>
      </c>
      <c r="C508" s="4">
        <f>VLOOKUP(B508,StdInfo!B:E,4,FALSE())</f>
        <v>789.55439999999999</v>
      </c>
      <c r="D508" s="1">
        <f>VLOOKUP(B508,StdInfo!B:E,2,FALSE())</f>
        <v>7.4999999999999997E-2</v>
      </c>
      <c r="E508" s="3">
        <f t="shared" si="14"/>
        <v>9.4990288192999994</v>
      </c>
      <c r="F508" s="1">
        <f>VLOOKUP(B508,StdInfo!B:E,3,FALSE())</f>
        <v>2.5</v>
      </c>
      <c r="G508" s="1" t="b">
        <f t="shared" si="15"/>
        <v>0</v>
      </c>
      <c r="H508" s="11"/>
    </row>
    <row r="509" spans="1:8" x14ac:dyDescent="0.25">
      <c r="A509" s="1" t="s">
        <v>544</v>
      </c>
      <c r="B509" s="1" t="s">
        <v>419</v>
      </c>
      <c r="C509" s="4">
        <f>VLOOKUP(B509,StdInfo!B:E,4,FALSE())</f>
        <v>813.55439999999999</v>
      </c>
      <c r="D509" s="1">
        <f>VLOOKUP(B509,StdInfo!B:E,2,FALSE())</f>
        <v>0.05</v>
      </c>
      <c r="E509" s="3">
        <f t="shared" si="14"/>
        <v>6.1458705158000004</v>
      </c>
      <c r="F509" s="1">
        <f>VLOOKUP(B509,StdInfo!B:E,3,FALSE())</f>
        <v>2.5</v>
      </c>
      <c r="G509" s="1" t="b">
        <f t="shared" si="15"/>
        <v>0</v>
      </c>
      <c r="H509" s="11"/>
    </row>
    <row r="510" spans="1:8" x14ac:dyDescent="0.25">
      <c r="A510" s="1" t="s">
        <v>545</v>
      </c>
      <c r="B510" s="1" t="s">
        <v>546</v>
      </c>
      <c r="C510" s="4">
        <f>VLOOKUP(B510,StdInfo!B:E,4,FALSE())</f>
        <v>816.55250000000001</v>
      </c>
      <c r="D510" s="1">
        <f>VLOOKUP(B510,StdInfo!B:E,2,FALSE())</f>
        <v>2.5000000000000001E-2</v>
      </c>
      <c r="E510" s="3">
        <f t="shared" si="14"/>
        <v>1.5308262481499999</v>
      </c>
      <c r="F510" s="1">
        <f>VLOOKUP(B510,StdInfo!B:E,3,FALSE())</f>
        <v>2.5</v>
      </c>
      <c r="G510" s="1" t="b">
        <f t="shared" si="15"/>
        <v>1</v>
      </c>
      <c r="H510" s="11"/>
    </row>
    <row r="511" spans="1:8" x14ac:dyDescent="0.25">
      <c r="A511" s="1" t="s">
        <v>547</v>
      </c>
      <c r="B511" s="1" t="s">
        <v>548</v>
      </c>
      <c r="C511" s="4">
        <f>VLOOKUP(B511,StdInfo!B:E,4,FALSE())</f>
        <v>872.61509999999998</v>
      </c>
      <c r="D511" s="1">
        <f>VLOOKUP(B511,StdInfo!B:E,2,FALSE())</f>
        <v>7.4999999999999997E-2</v>
      </c>
      <c r="E511" s="3">
        <f t="shared" si="14"/>
        <v>8.5948547073999997</v>
      </c>
      <c r="F511" s="1">
        <f>VLOOKUP(B511,StdInfo!B:E,3,FALSE())</f>
        <v>2.5</v>
      </c>
      <c r="G511" s="1" t="b">
        <f t="shared" si="15"/>
        <v>0</v>
      </c>
      <c r="H511" s="11"/>
    </row>
    <row r="512" spans="1:8" x14ac:dyDescent="0.25">
      <c r="A512" s="1" t="s">
        <v>549</v>
      </c>
      <c r="B512" s="1" t="s">
        <v>548</v>
      </c>
      <c r="C512" s="4">
        <f>VLOOKUP(B512,StdInfo!B:E,4,FALSE())</f>
        <v>872.61509999999998</v>
      </c>
      <c r="D512" s="1">
        <f>VLOOKUP(B512,StdInfo!B:E,2,FALSE())</f>
        <v>7.4999999999999997E-2</v>
      </c>
      <c r="E512" s="3">
        <f t="shared" si="14"/>
        <v>8.5948547073999997</v>
      </c>
      <c r="F512" s="1">
        <f>VLOOKUP(B512,StdInfo!B:E,3,FALSE())</f>
        <v>2.5</v>
      </c>
      <c r="G512" s="1" t="b">
        <f t="shared" si="15"/>
        <v>0</v>
      </c>
      <c r="H512" s="11"/>
    </row>
    <row r="513" spans="1:8" x14ac:dyDescent="0.25">
      <c r="A513" s="1" t="s">
        <v>550</v>
      </c>
      <c r="B513" s="1" t="s">
        <v>551</v>
      </c>
      <c r="C513" s="4">
        <f>VLOOKUP(B513,StdInfo!B:E,4,FALSE())</f>
        <v>896.61509999999998</v>
      </c>
      <c r="D513" s="1">
        <f>VLOOKUP(B513,StdInfo!B:E,2,FALSE())</f>
        <v>0.05</v>
      </c>
      <c r="E513" s="3">
        <f t="shared" si="14"/>
        <v>5.5765288806999997</v>
      </c>
      <c r="F513" s="1">
        <f>VLOOKUP(B513,StdInfo!B:E,3,FALSE())</f>
        <v>2.5</v>
      </c>
      <c r="G513" s="1" t="b">
        <f t="shared" si="15"/>
        <v>0</v>
      </c>
      <c r="H513" s="11"/>
    </row>
    <row r="514" spans="1:8" x14ac:dyDescent="0.25">
      <c r="A514" s="1" t="s">
        <v>552</v>
      </c>
      <c r="B514" s="1" t="s">
        <v>548</v>
      </c>
      <c r="C514" s="4">
        <f>VLOOKUP(B514,StdInfo!B:E,4,FALSE())</f>
        <v>872.61509999999998</v>
      </c>
      <c r="D514" s="1">
        <f>VLOOKUP(B514,StdInfo!B:E,2,FALSE())</f>
        <v>7.4999999999999997E-2</v>
      </c>
      <c r="E514" s="3">
        <f t="shared" ref="E514:E577" si="16">ROUND(D514/C514*100000*F514/2.5,10)/IF(G514=TRUE(),2,1)</f>
        <v>8.5948547073999997</v>
      </c>
      <c r="F514" s="1">
        <f>VLOOKUP(B514,StdInfo!B:E,3,FALSE())</f>
        <v>2.5</v>
      </c>
      <c r="G514" s="1" t="b">
        <f t="shared" ref="G514:G577" si="17">MID(A514,4,4)=MID(A514,9,4)</f>
        <v>0</v>
      </c>
      <c r="H514" s="11"/>
    </row>
    <row r="515" spans="1:8" x14ac:dyDescent="0.25">
      <c r="A515" s="1" t="s">
        <v>553</v>
      </c>
      <c r="B515" s="1" t="s">
        <v>551</v>
      </c>
      <c r="C515" s="4">
        <f>VLOOKUP(B515,StdInfo!B:E,4,FALSE())</f>
        <v>896.61509999999998</v>
      </c>
      <c r="D515" s="1">
        <f>VLOOKUP(B515,StdInfo!B:E,2,FALSE())</f>
        <v>0.05</v>
      </c>
      <c r="E515" s="3">
        <f t="shared" si="16"/>
        <v>5.5765288806999997</v>
      </c>
      <c r="F515" s="1">
        <f>VLOOKUP(B515,StdInfo!B:E,3,FALSE())</f>
        <v>2.5</v>
      </c>
      <c r="G515" s="1" t="b">
        <f t="shared" si="17"/>
        <v>0</v>
      </c>
      <c r="H515" s="11"/>
    </row>
    <row r="516" spans="1:8" x14ac:dyDescent="0.25">
      <c r="A516" s="1" t="s">
        <v>554</v>
      </c>
      <c r="B516" s="1" t="s">
        <v>551</v>
      </c>
      <c r="C516" s="4">
        <f>VLOOKUP(B516,StdInfo!B:E,4,FALSE())</f>
        <v>896.61509999999998</v>
      </c>
      <c r="D516" s="1">
        <f>VLOOKUP(B516,StdInfo!B:E,2,FALSE())</f>
        <v>0.05</v>
      </c>
      <c r="E516" s="3">
        <f t="shared" si="16"/>
        <v>5.5765288806999997</v>
      </c>
      <c r="F516" s="1">
        <f>VLOOKUP(B516,StdInfo!B:E,3,FALSE())</f>
        <v>2.5</v>
      </c>
      <c r="G516" s="1" t="b">
        <f t="shared" si="17"/>
        <v>0</v>
      </c>
      <c r="H516" s="11"/>
    </row>
    <row r="517" spans="1:8" x14ac:dyDescent="0.25">
      <c r="A517" s="1" t="s">
        <v>555</v>
      </c>
      <c r="B517" s="1" t="s">
        <v>551</v>
      </c>
      <c r="C517" s="4">
        <f>VLOOKUP(B517,StdInfo!B:E,4,FALSE())</f>
        <v>896.61509999999998</v>
      </c>
      <c r="D517" s="1">
        <f>VLOOKUP(B517,StdInfo!B:E,2,FALSE())</f>
        <v>0.05</v>
      </c>
      <c r="E517" s="3">
        <f t="shared" si="16"/>
        <v>5.5765288806999997</v>
      </c>
      <c r="F517" s="1">
        <f>VLOOKUP(B517,StdInfo!B:E,3,FALSE())</f>
        <v>2.5</v>
      </c>
      <c r="G517" s="1" t="b">
        <f t="shared" si="17"/>
        <v>0</v>
      </c>
      <c r="H517" s="11"/>
    </row>
    <row r="518" spans="1:8" x14ac:dyDescent="0.25">
      <c r="A518" s="1" t="s">
        <v>556</v>
      </c>
      <c r="B518" s="1" t="s">
        <v>551</v>
      </c>
      <c r="C518" s="4">
        <f>VLOOKUP(B518,StdInfo!B:E,4,FALSE())</f>
        <v>896.61509999999998</v>
      </c>
      <c r="D518" s="1">
        <f>VLOOKUP(B518,StdInfo!B:E,2,FALSE())</f>
        <v>0.05</v>
      </c>
      <c r="E518" s="3">
        <f t="shared" si="16"/>
        <v>5.5765288806999997</v>
      </c>
      <c r="F518" s="1">
        <f>VLOOKUP(B518,StdInfo!B:E,3,FALSE())</f>
        <v>2.5</v>
      </c>
      <c r="G518" s="1" t="b">
        <f t="shared" si="17"/>
        <v>0</v>
      </c>
      <c r="H518" s="11"/>
    </row>
    <row r="519" spans="1:8" x14ac:dyDescent="0.25">
      <c r="A519" s="1" t="s">
        <v>557</v>
      </c>
      <c r="B519" s="1" t="s">
        <v>558</v>
      </c>
      <c r="C519" s="4">
        <f>VLOOKUP(B519,StdInfo!B:E,4,FALSE())</f>
        <v>922.63070000000005</v>
      </c>
      <c r="D519" s="1">
        <f>VLOOKUP(B519,StdInfo!B:E,2,FALSE())</f>
        <v>2.5000000000000001E-2</v>
      </c>
      <c r="E519" s="3">
        <f t="shared" si="16"/>
        <v>2.7096431974000001</v>
      </c>
      <c r="F519" s="1">
        <f>VLOOKUP(B519,StdInfo!B:E,3,FALSE())</f>
        <v>2.5</v>
      </c>
      <c r="G519" s="1" t="b">
        <f t="shared" si="17"/>
        <v>0</v>
      </c>
      <c r="H519" s="11"/>
    </row>
    <row r="520" spans="1:8" x14ac:dyDescent="0.25">
      <c r="A520" s="1" t="s">
        <v>559</v>
      </c>
      <c r="B520" s="1" t="s">
        <v>558</v>
      </c>
      <c r="C520" s="4">
        <f>VLOOKUP(B520,StdInfo!B:E,4,FALSE())</f>
        <v>922.63070000000005</v>
      </c>
      <c r="D520" s="1">
        <f>VLOOKUP(B520,StdInfo!B:E,2,FALSE())</f>
        <v>2.5000000000000001E-2</v>
      </c>
      <c r="E520" s="3">
        <f t="shared" si="16"/>
        <v>2.7096431974000001</v>
      </c>
      <c r="F520" s="1">
        <f>VLOOKUP(B520,StdInfo!B:E,3,FALSE())</f>
        <v>2.5</v>
      </c>
      <c r="G520" s="1" t="b">
        <f t="shared" si="17"/>
        <v>0</v>
      </c>
      <c r="H520" s="11"/>
    </row>
    <row r="521" spans="1:8" x14ac:dyDescent="0.25">
      <c r="A521" s="1" t="s">
        <v>560</v>
      </c>
      <c r="B521" s="1" t="s">
        <v>558</v>
      </c>
      <c r="C521" s="4">
        <f>VLOOKUP(B521,StdInfo!B:E,4,FALSE())</f>
        <v>922.63070000000005</v>
      </c>
      <c r="D521" s="1">
        <f>VLOOKUP(B521,StdInfo!B:E,2,FALSE())</f>
        <v>2.5000000000000001E-2</v>
      </c>
      <c r="E521" s="3">
        <f t="shared" si="16"/>
        <v>2.7096431974000001</v>
      </c>
      <c r="F521" s="1">
        <f>VLOOKUP(B521,StdInfo!B:E,3,FALSE())</f>
        <v>2.5</v>
      </c>
      <c r="G521" s="1" t="b">
        <f t="shared" si="17"/>
        <v>0</v>
      </c>
      <c r="H521" s="11"/>
    </row>
    <row r="522" spans="1:8" x14ac:dyDescent="0.25">
      <c r="A522" s="1" t="s">
        <v>561</v>
      </c>
      <c r="B522" s="1" t="s">
        <v>546</v>
      </c>
      <c r="C522" s="4">
        <f>VLOOKUP(B522,StdInfo!B:E,4,FALSE())</f>
        <v>816.55250000000001</v>
      </c>
      <c r="D522" s="1">
        <f>VLOOKUP(B522,StdInfo!B:E,2,FALSE())</f>
        <v>2.5000000000000001E-2</v>
      </c>
      <c r="E522" s="3">
        <f t="shared" si="16"/>
        <v>1.5308262481499999</v>
      </c>
      <c r="F522" s="1">
        <f>VLOOKUP(B522,StdInfo!B:E,3,FALSE())</f>
        <v>2.5</v>
      </c>
      <c r="G522" s="1" t="b">
        <f t="shared" si="17"/>
        <v>1</v>
      </c>
      <c r="H522" s="11"/>
    </row>
    <row r="523" spans="1:8" x14ac:dyDescent="0.25">
      <c r="A523" s="1" t="s">
        <v>562</v>
      </c>
      <c r="B523" s="1" t="s">
        <v>546</v>
      </c>
      <c r="C523" s="4">
        <f>VLOOKUP(B523,StdInfo!B:E,4,FALSE())</f>
        <v>816.55250000000001</v>
      </c>
      <c r="D523" s="1">
        <f>VLOOKUP(B523,StdInfo!B:E,2,FALSE())</f>
        <v>2.5000000000000001E-2</v>
      </c>
      <c r="E523" s="3">
        <f t="shared" si="16"/>
        <v>3.0616524962999998</v>
      </c>
      <c r="F523" s="1">
        <f>VLOOKUP(B523,StdInfo!B:E,3,FALSE())</f>
        <v>2.5</v>
      </c>
      <c r="G523" s="1" t="b">
        <f t="shared" si="17"/>
        <v>0</v>
      </c>
      <c r="H523" s="11"/>
    </row>
    <row r="524" spans="1:8" x14ac:dyDescent="0.25">
      <c r="A524" s="1" t="s">
        <v>563</v>
      </c>
      <c r="B524" s="1" t="s">
        <v>564</v>
      </c>
      <c r="C524" s="4">
        <f>VLOOKUP(B524,StdInfo!B:E,4,FALSE())</f>
        <v>844.5838</v>
      </c>
      <c r="D524" s="1">
        <f>VLOOKUP(B524,StdInfo!B:E,2,FALSE())</f>
        <v>0.05</v>
      </c>
      <c r="E524" s="3">
        <f t="shared" si="16"/>
        <v>2.9600378316499998</v>
      </c>
      <c r="F524" s="1">
        <f>VLOOKUP(B524,StdInfo!B:E,3,FALSE())</f>
        <v>2.5</v>
      </c>
      <c r="G524" s="1" t="b">
        <f t="shared" si="17"/>
        <v>1</v>
      </c>
      <c r="H524" s="11"/>
    </row>
    <row r="525" spans="1:8" x14ac:dyDescent="0.25">
      <c r="A525" s="1" t="s">
        <v>565</v>
      </c>
      <c r="B525" s="1" t="s">
        <v>564</v>
      </c>
      <c r="C525" s="4">
        <f>VLOOKUP(B525,StdInfo!B:E,4,FALSE())</f>
        <v>844.5838</v>
      </c>
      <c r="D525" s="1">
        <f>VLOOKUP(B525,StdInfo!B:E,2,FALSE())</f>
        <v>0.05</v>
      </c>
      <c r="E525" s="3">
        <f t="shared" si="16"/>
        <v>5.9200756632999996</v>
      </c>
      <c r="F525" s="1">
        <f>VLOOKUP(B525,StdInfo!B:E,3,FALSE())</f>
        <v>2.5</v>
      </c>
      <c r="G525" s="1" t="b">
        <f t="shared" si="17"/>
        <v>0</v>
      </c>
      <c r="H525" s="11"/>
    </row>
    <row r="526" spans="1:8" x14ac:dyDescent="0.25">
      <c r="A526" s="1" t="s">
        <v>566</v>
      </c>
      <c r="B526" s="1" t="s">
        <v>548</v>
      </c>
      <c r="C526" s="4">
        <f>VLOOKUP(B526,StdInfo!B:E,4,FALSE())</f>
        <v>872.61509999999998</v>
      </c>
      <c r="D526" s="1">
        <f>VLOOKUP(B526,StdInfo!B:E,2,FALSE())</f>
        <v>7.4999999999999997E-2</v>
      </c>
      <c r="E526" s="3">
        <f t="shared" si="16"/>
        <v>8.5948547073999997</v>
      </c>
      <c r="F526" s="1">
        <f>VLOOKUP(B526,StdInfo!B:E,3,FALSE())</f>
        <v>2.5</v>
      </c>
      <c r="G526" s="1" t="b">
        <f t="shared" si="17"/>
        <v>0</v>
      </c>
      <c r="H526" s="11"/>
    </row>
    <row r="527" spans="1:8" x14ac:dyDescent="0.25">
      <c r="A527" s="1" t="s">
        <v>567</v>
      </c>
      <c r="B527" s="1" t="s">
        <v>548</v>
      </c>
      <c r="C527" s="4">
        <f>VLOOKUP(B527,StdInfo!B:E,4,FALSE())</f>
        <v>872.61509999999998</v>
      </c>
      <c r="D527" s="1">
        <f>VLOOKUP(B527,StdInfo!B:E,2,FALSE())</f>
        <v>7.4999999999999997E-2</v>
      </c>
      <c r="E527" s="3">
        <f t="shared" si="16"/>
        <v>8.5948547073999997</v>
      </c>
      <c r="F527" s="1">
        <f>VLOOKUP(B527,StdInfo!B:E,3,FALSE())</f>
        <v>2.5</v>
      </c>
      <c r="G527" s="1" t="b">
        <f t="shared" si="17"/>
        <v>0</v>
      </c>
      <c r="H527" s="11"/>
    </row>
    <row r="528" spans="1:8" x14ac:dyDescent="0.25">
      <c r="A528" s="1" t="s">
        <v>568</v>
      </c>
      <c r="B528" s="1" t="s">
        <v>548</v>
      </c>
      <c r="C528" s="4">
        <f>VLOOKUP(B528,StdInfo!B:E,4,FALSE())</f>
        <v>872.61509999999998</v>
      </c>
      <c r="D528" s="1">
        <f>VLOOKUP(B528,StdInfo!B:E,2,FALSE())</f>
        <v>7.4999999999999997E-2</v>
      </c>
      <c r="E528" s="3">
        <f t="shared" si="16"/>
        <v>8.5948547073999997</v>
      </c>
      <c r="F528" s="1">
        <f>VLOOKUP(B528,StdInfo!B:E,3,FALSE())</f>
        <v>2.5</v>
      </c>
      <c r="G528" s="1" t="b">
        <f t="shared" si="17"/>
        <v>0</v>
      </c>
      <c r="H528" s="11"/>
    </row>
    <row r="529" spans="1:8" x14ac:dyDescent="0.25">
      <c r="A529" s="1" t="s">
        <v>569</v>
      </c>
      <c r="B529" s="1" t="s">
        <v>551</v>
      </c>
      <c r="C529" s="4">
        <f>VLOOKUP(B529,StdInfo!B:E,4,FALSE())</f>
        <v>896.61509999999998</v>
      </c>
      <c r="D529" s="1">
        <f>VLOOKUP(B529,StdInfo!B:E,2,FALSE())</f>
        <v>0.05</v>
      </c>
      <c r="E529" s="3">
        <f t="shared" si="16"/>
        <v>5.5765288806999997</v>
      </c>
      <c r="F529" s="1">
        <f>VLOOKUP(B529,StdInfo!B:E,3,FALSE())</f>
        <v>2.5</v>
      </c>
      <c r="G529" s="1" t="b">
        <f t="shared" si="17"/>
        <v>0</v>
      </c>
      <c r="H529" s="11"/>
    </row>
    <row r="530" spans="1:8" x14ac:dyDescent="0.25">
      <c r="A530" s="1" t="s">
        <v>570</v>
      </c>
      <c r="B530" s="1" t="s">
        <v>548</v>
      </c>
      <c r="C530" s="4">
        <f>VLOOKUP(B530,StdInfo!B:E,4,FALSE())</f>
        <v>872.61509999999998</v>
      </c>
      <c r="D530" s="1">
        <f>VLOOKUP(B530,StdInfo!B:E,2,FALSE())</f>
        <v>7.4999999999999997E-2</v>
      </c>
      <c r="E530" s="3">
        <f t="shared" si="16"/>
        <v>8.5948547073999997</v>
      </c>
      <c r="F530" s="1">
        <f>VLOOKUP(B530,StdInfo!B:E,3,FALSE())</f>
        <v>2.5</v>
      </c>
      <c r="G530" s="1" t="b">
        <f t="shared" si="17"/>
        <v>0</v>
      </c>
      <c r="H530" s="11"/>
    </row>
    <row r="531" spans="1:8" x14ac:dyDescent="0.25">
      <c r="A531" s="1" t="s">
        <v>571</v>
      </c>
      <c r="B531" s="1" t="s">
        <v>551</v>
      </c>
      <c r="C531" s="4">
        <f>VLOOKUP(B531,StdInfo!B:E,4,FALSE())</f>
        <v>896.61509999999998</v>
      </c>
      <c r="D531" s="1">
        <f>VLOOKUP(B531,StdInfo!B:E,2,FALSE())</f>
        <v>0.05</v>
      </c>
      <c r="E531" s="3">
        <f t="shared" si="16"/>
        <v>5.5765288806999997</v>
      </c>
      <c r="F531" s="1">
        <f>VLOOKUP(B531,StdInfo!B:E,3,FALSE())</f>
        <v>2.5</v>
      </c>
      <c r="G531" s="1" t="b">
        <f t="shared" si="17"/>
        <v>0</v>
      </c>
      <c r="H531" s="11"/>
    </row>
    <row r="532" spans="1:8" x14ac:dyDescent="0.25">
      <c r="A532" s="1" t="s">
        <v>572</v>
      </c>
      <c r="B532" s="1" t="s">
        <v>551</v>
      </c>
      <c r="C532" s="4">
        <f>VLOOKUP(B532,StdInfo!B:E,4,FALSE())</f>
        <v>896.61509999999998</v>
      </c>
      <c r="D532" s="1">
        <f>VLOOKUP(B532,StdInfo!B:E,2,FALSE())</f>
        <v>0.05</v>
      </c>
      <c r="E532" s="3">
        <f t="shared" si="16"/>
        <v>5.5765288806999997</v>
      </c>
      <c r="F532" s="1">
        <f>VLOOKUP(B532,StdInfo!B:E,3,FALSE())</f>
        <v>2.5</v>
      </c>
      <c r="G532" s="1" t="b">
        <f t="shared" si="17"/>
        <v>0</v>
      </c>
      <c r="H532" s="11"/>
    </row>
    <row r="533" spans="1:8" x14ac:dyDescent="0.25">
      <c r="A533" s="1" t="s">
        <v>573</v>
      </c>
      <c r="B533" s="1" t="s">
        <v>551</v>
      </c>
      <c r="C533" s="4">
        <f>VLOOKUP(B533,StdInfo!B:E,4,FALSE())</f>
        <v>896.61509999999998</v>
      </c>
      <c r="D533" s="1">
        <f>VLOOKUP(B533,StdInfo!B:E,2,FALSE())</f>
        <v>0.05</v>
      </c>
      <c r="E533" s="3">
        <f t="shared" si="16"/>
        <v>5.5765288806999997</v>
      </c>
      <c r="F533" s="1">
        <f>VLOOKUP(B533,StdInfo!B:E,3,FALSE())</f>
        <v>2.5</v>
      </c>
      <c r="G533" s="1" t="b">
        <f t="shared" si="17"/>
        <v>0</v>
      </c>
      <c r="H533" s="11"/>
    </row>
    <row r="534" spans="1:8" x14ac:dyDescent="0.25">
      <c r="A534" s="1" t="s">
        <v>574</v>
      </c>
      <c r="B534" s="1" t="s">
        <v>551</v>
      </c>
      <c r="C534" s="4">
        <f>VLOOKUP(B534,StdInfo!B:E,4,FALSE())</f>
        <v>896.61509999999998</v>
      </c>
      <c r="D534" s="1">
        <f>VLOOKUP(B534,StdInfo!B:E,2,FALSE())</f>
        <v>0.05</v>
      </c>
      <c r="E534" s="3">
        <f t="shared" si="16"/>
        <v>5.5765288806999997</v>
      </c>
      <c r="F534" s="1">
        <f>VLOOKUP(B534,StdInfo!B:E,3,FALSE())</f>
        <v>2.5</v>
      </c>
      <c r="G534" s="1" t="b">
        <f t="shared" si="17"/>
        <v>0</v>
      </c>
      <c r="H534" s="11"/>
    </row>
    <row r="535" spans="1:8" x14ac:dyDescent="0.25">
      <c r="A535" s="1" t="s">
        <v>575</v>
      </c>
      <c r="B535" s="1" t="s">
        <v>558</v>
      </c>
      <c r="C535" s="4">
        <f>VLOOKUP(B535,StdInfo!B:E,4,FALSE())</f>
        <v>922.63070000000005</v>
      </c>
      <c r="D535" s="1">
        <f>VLOOKUP(B535,StdInfo!B:E,2,FALSE())</f>
        <v>2.5000000000000001E-2</v>
      </c>
      <c r="E535" s="3">
        <f t="shared" si="16"/>
        <v>2.7096431974000001</v>
      </c>
      <c r="F535" s="1">
        <f>VLOOKUP(B535,StdInfo!B:E,3,FALSE())</f>
        <v>2.5</v>
      </c>
      <c r="G535" s="1" t="b">
        <f t="shared" si="17"/>
        <v>0</v>
      </c>
      <c r="H535" s="11"/>
    </row>
    <row r="536" spans="1:8" x14ac:dyDescent="0.25">
      <c r="A536" s="1" t="s">
        <v>576</v>
      </c>
      <c r="B536" s="1" t="s">
        <v>558</v>
      </c>
      <c r="C536" s="4">
        <f>VLOOKUP(B536,StdInfo!B:E,4,FALSE())</f>
        <v>922.63070000000005</v>
      </c>
      <c r="D536" s="1">
        <f>VLOOKUP(B536,StdInfo!B:E,2,FALSE())</f>
        <v>2.5000000000000001E-2</v>
      </c>
      <c r="E536" s="3">
        <f t="shared" si="16"/>
        <v>2.7096431974000001</v>
      </c>
      <c r="F536" s="1">
        <f>VLOOKUP(B536,StdInfo!B:E,3,FALSE())</f>
        <v>2.5</v>
      </c>
      <c r="G536" s="1" t="b">
        <f t="shared" si="17"/>
        <v>0</v>
      </c>
      <c r="H536" s="11"/>
    </row>
    <row r="537" spans="1:8" x14ac:dyDescent="0.25">
      <c r="A537" s="1" t="s">
        <v>577</v>
      </c>
      <c r="B537" s="1" t="s">
        <v>558</v>
      </c>
      <c r="C537" s="4">
        <f>VLOOKUP(B537,StdInfo!B:E,4,FALSE())</f>
        <v>922.63070000000005</v>
      </c>
      <c r="D537" s="1">
        <f>VLOOKUP(B537,StdInfo!B:E,2,FALSE())</f>
        <v>2.5000000000000001E-2</v>
      </c>
      <c r="E537" s="3">
        <f t="shared" si="16"/>
        <v>2.7096431974000001</v>
      </c>
      <c r="F537" s="1">
        <f>VLOOKUP(B537,StdInfo!B:E,3,FALSE())</f>
        <v>2.5</v>
      </c>
      <c r="G537" s="1" t="b">
        <f t="shared" si="17"/>
        <v>0</v>
      </c>
      <c r="H537" s="11"/>
    </row>
    <row r="538" spans="1:8" x14ac:dyDescent="0.25">
      <c r="A538" s="1" t="s">
        <v>578</v>
      </c>
      <c r="B538" s="1" t="s">
        <v>546</v>
      </c>
      <c r="C538" s="4">
        <f>VLOOKUP(B538,StdInfo!B:E,4,FALSE())</f>
        <v>816.55250000000001</v>
      </c>
      <c r="D538" s="1">
        <f>VLOOKUP(B538,StdInfo!B:E,2,FALSE())</f>
        <v>2.5000000000000001E-2</v>
      </c>
      <c r="E538" s="3">
        <f t="shared" si="16"/>
        <v>3.0616524962999998</v>
      </c>
      <c r="F538" s="1">
        <f>VLOOKUP(B538,StdInfo!B:E,3,FALSE())</f>
        <v>2.5</v>
      </c>
      <c r="G538" s="1" t="b">
        <f t="shared" si="17"/>
        <v>0</v>
      </c>
      <c r="H538" s="11"/>
    </row>
    <row r="539" spans="1:8" x14ac:dyDescent="0.25">
      <c r="A539" s="1" t="s">
        <v>579</v>
      </c>
      <c r="B539" s="1" t="s">
        <v>564</v>
      </c>
      <c r="C539" s="4">
        <f>VLOOKUP(B539,StdInfo!B:E,4,FALSE())</f>
        <v>844.5838</v>
      </c>
      <c r="D539" s="1">
        <f>VLOOKUP(B539,StdInfo!B:E,2,FALSE())</f>
        <v>0.05</v>
      </c>
      <c r="E539" s="3">
        <f t="shared" si="16"/>
        <v>5.9200756632999996</v>
      </c>
      <c r="F539" s="1">
        <f>VLOOKUP(B539,StdInfo!B:E,3,FALSE())</f>
        <v>2.5</v>
      </c>
      <c r="G539" s="1" t="b">
        <f t="shared" si="17"/>
        <v>0</v>
      </c>
      <c r="H539" s="11"/>
    </row>
    <row r="540" spans="1:8" x14ac:dyDescent="0.25">
      <c r="A540" s="1" t="s">
        <v>580</v>
      </c>
      <c r="B540" s="1" t="s">
        <v>548</v>
      </c>
      <c r="C540" s="4">
        <f>VLOOKUP(B540,StdInfo!B:E,4,FALSE())</f>
        <v>872.61509999999998</v>
      </c>
      <c r="D540" s="1">
        <f>VLOOKUP(B540,StdInfo!B:E,2,FALSE())</f>
        <v>7.4999999999999997E-2</v>
      </c>
      <c r="E540" s="3">
        <f t="shared" si="16"/>
        <v>4.2974273536999998</v>
      </c>
      <c r="F540" s="1">
        <f>VLOOKUP(B540,StdInfo!B:E,3,FALSE())</f>
        <v>2.5</v>
      </c>
      <c r="G540" s="1" t="b">
        <f t="shared" si="17"/>
        <v>1</v>
      </c>
      <c r="H540" s="11"/>
    </row>
    <row r="541" spans="1:8" x14ac:dyDescent="0.25">
      <c r="A541" s="1" t="s">
        <v>581</v>
      </c>
      <c r="B541" s="1" t="s">
        <v>548</v>
      </c>
      <c r="C541" s="4">
        <f>VLOOKUP(B541,StdInfo!B:E,4,FALSE())</f>
        <v>872.61509999999998</v>
      </c>
      <c r="D541" s="1">
        <f>VLOOKUP(B541,StdInfo!B:E,2,FALSE())</f>
        <v>7.4999999999999997E-2</v>
      </c>
      <c r="E541" s="3">
        <f t="shared" si="16"/>
        <v>8.5948547073999997</v>
      </c>
      <c r="F541" s="1">
        <f>VLOOKUP(B541,StdInfo!B:E,3,FALSE())</f>
        <v>2.5</v>
      </c>
      <c r="G541" s="1" t="b">
        <f t="shared" si="17"/>
        <v>0</v>
      </c>
      <c r="H541" s="11"/>
    </row>
    <row r="542" spans="1:8" x14ac:dyDescent="0.25">
      <c r="A542" s="1" t="s">
        <v>582</v>
      </c>
      <c r="B542" s="1" t="s">
        <v>548</v>
      </c>
      <c r="C542" s="4">
        <f>VLOOKUP(B542,StdInfo!B:E,4,FALSE())</f>
        <v>872.61509999999998</v>
      </c>
      <c r="D542" s="1">
        <f>VLOOKUP(B542,StdInfo!B:E,2,FALSE())</f>
        <v>7.4999999999999997E-2</v>
      </c>
      <c r="E542" s="3">
        <f t="shared" si="16"/>
        <v>8.5948547073999997</v>
      </c>
      <c r="F542" s="1">
        <f>VLOOKUP(B542,StdInfo!B:E,3,FALSE())</f>
        <v>2.5</v>
      </c>
      <c r="G542" s="1" t="b">
        <f t="shared" si="17"/>
        <v>0</v>
      </c>
      <c r="H542" s="11"/>
    </row>
    <row r="543" spans="1:8" x14ac:dyDescent="0.25">
      <c r="A543" s="1" t="s">
        <v>583</v>
      </c>
      <c r="B543" s="1" t="s">
        <v>551</v>
      </c>
      <c r="C543" s="4">
        <f>VLOOKUP(B543,StdInfo!B:E,4,FALSE())</f>
        <v>896.61509999999998</v>
      </c>
      <c r="D543" s="1">
        <f>VLOOKUP(B543,StdInfo!B:E,2,FALSE())</f>
        <v>0.05</v>
      </c>
      <c r="E543" s="3">
        <f t="shared" si="16"/>
        <v>5.5765288806999997</v>
      </c>
      <c r="F543" s="1">
        <f>VLOOKUP(B543,StdInfo!B:E,3,FALSE())</f>
        <v>2.5</v>
      </c>
      <c r="G543" s="1" t="b">
        <f t="shared" si="17"/>
        <v>0</v>
      </c>
      <c r="H543" s="11"/>
    </row>
    <row r="544" spans="1:8" x14ac:dyDescent="0.25">
      <c r="A544" s="1" t="s">
        <v>584</v>
      </c>
      <c r="B544" s="1" t="s">
        <v>548</v>
      </c>
      <c r="C544" s="4">
        <f>VLOOKUP(B544,StdInfo!B:E,4,FALSE())</f>
        <v>872.61509999999998</v>
      </c>
      <c r="D544" s="1">
        <f>VLOOKUP(B544,StdInfo!B:E,2,FALSE())</f>
        <v>7.4999999999999997E-2</v>
      </c>
      <c r="E544" s="3">
        <f t="shared" si="16"/>
        <v>8.5948547073999997</v>
      </c>
      <c r="F544" s="1">
        <f>VLOOKUP(B544,StdInfo!B:E,3,FALSE())</f>
        <v>2.5</v>
      </c>
      <c r="G544" s="1" t="b">
        <f t="shared" si="17"/>
        <v>0</v>
      </c>
      <c r="H544" s="11"/>
    </row>
    <row r="545" spans="1:8" x14ac:dyDescent="0.25">
      <c r="A545" s="1" t="s">
        <v>585</v>
      </c>
      <c r="B545" s="1" t="s">
        <v>548</v>
      </c>
      <c r="C545" s="4">
        <f>VLOOKUP(B545,StdInfo!B:E,4,FALSE())</f>
        <v>872.61509999999998</v>
      </c>
      <c r="D545" s="1">
        <f>VLOOKUP(B545,StdInfo!B:E,2,FALSE())</f>
        <v>7.4999999999999997E-2</v>
      </c>
      <c r="E545" s="3">
        <f t="shared" si="16"/>
        <v>8.5948547073999997</v>
      </c>
      <c r="F545" s="1">
        <f>VLOOKUP(B545,StdInfo!B:E,3,FALSE())</f>
        <v>2.5</v>
      </c>
      <c r="G545" s="1" t="b">
        <f t="shared" si="17"/>
        <v>0</v>
      </c>
      <c r="H545" s="11"/>
    </row>
    <row r="546" spans="1:8" x14ac:dyDescent="0.25">
      <c r="A546" s="1" t="s">
        <v>586</v>
      </c>
      <c r="B546" s="1" t="s">
        <v>551</v>
      </c>
      <c r="C546" s="4">
        <f>VLOOKUP(B546,StdInfo!B:E,4,FALSE())</f>
        <v>896.61509999999998</v>
      </c>
      <c r="D546" s="1">
        <f>VLOOKUP(B546,StdInfo!B:E,2,FALSE())</f>
        <v>0.05</v>
      </c>
      <c r="E546" s="3">
        <f t="shared" si="16"/>
        <v>5.5765288806999997</v>
      </c>
      <c r="F546" s="1">
        <f>VLOOKUP(B546,StdInfo!B:E,3,FALSE())</f>
        <v>2.5</v>
      </c>
      <c r="G546" s="1" t="b">
        <f t="shared" si="17"/>
        <v>0</v>
      </c>
      <c r="H546" s="11"/>
    </row>
    <row r="547" spans="1:8" x14ac:dyDescent="0.25">
      <c r="A547" s="1" t="s">
        <v>587</v>
      </c>
      <c r="B547" s="1" t="s">
        <v>551</v>
      </c>
      <c r="C547" s="4">
        <f>VLOOKUP(B547,StdInfo!B:E,4,FALSE())</f>
        <v>896.61509999999998</v>
      </c>
      <c r="D547" s="1">
        <f>VLOOKUP(B547,StdInfo!B:E,2,FALSE())</f>
        <v>0.05</v>
      </c>
      <c r="E547" s="3">
        <f t="shared" si="16"/>
        <v>5.5765288806999997</v>
      </c>
      <c r="F547" s="1">
        <f>VLOOKUP(B547,StdInfo!B:E,3,FALSE())</f>
        <v>2.5</v>
      </c>
      <c r="G547" s="1" t="b">
        <f t="shared" si="17"/>
        <v>0</v>
      </c>
      <c r="H547" s="11"/>
    </row>
    <row r="548" spans="1:8" x14ac:dyDescent="0.25">
      <c r="A548" s="1" t="s">
        <v>588</v>
      </c>
      <c r="B548" s="1" t="s">
        <v>548</v>
      </c>
      <c r="C548" s="4">
        <f>VLOOKUP(B548,StdInfo!B:E,4,FALSE())</f>
        <v>872.61509999999998</v>
      </c>
      <c r="D548" s="1">
        <f>VLOOKUP(B548,StdInfo!B:E,2,FALSE())</f>
        <v>7.4999999999999997E-2</v>
      </c>
      <c r="E548" s="3">
        <f t="shared" si="16"/>
        <v>8.5948547073999997</v>
      </c>
      <c r="F548" s="1">
        <f>VLOOKUP(B548,StdInfo!B:E,3,FALSE())</f>
        <v>2.5</v>
      </c>
      <c r="G548" s="1" t="b">
        <f t="shared" si="17"/>
        <v>0</v>
      </c>
      <c r="H548" s="11"/>
    </row>
    <row r="549" spans="1:8" x14ac:dyDescent="0.25">
      <c r="A549" s="1" t="s">
        <v>589</v>
      </c>
      <c r="B549" s="1" t="s">
        <v>558</v>
      </c>
      <c r="C549" s="4">
        <f>VLOOKUP(B549,StdInfo!B:E,4,FALSE())</f>
        <v>922.63070000000005</v>
      </c>
      <c r="D549" s="1">
        <f>VLOOKUP(B549,StdInfo!B:E,2,FALSE())</f>
        <v>2.5000000000000001E-2</v>
      </c>
      <c r="E549" s="3">
        <f t="shared" si="16"/>
        <v>2.7096431974000001</v>
      </c>
      <c r="F549" s="1">
        <f>VLOOKUP(B549,StdInfo!B:E,3,FALSE())</f>
        <v>2.5</v>
      </c>
      <c r="G549" s="1" t="b">
        <f t="shared" si="17"/>
        <v>0</v>
      </c>
      <c r="H549" s="11"/>
    </row>
    <row r="550" spans="1:8" x14ac:dyDescent="0.25">
      <c r="A550" s="1" t="s">
        <v>590</v>
      </c>
      <c r="B550" s="1" t="s">
        <v>558</v>
      </c>
      <c r="C550" s="4">
        <f>VLOOKUP(B550,StdInfo!B:E,4,FALSE())</f>
        <v>922.63070000000005</v>
      </c>
      <c r="D550" s="1">
        <f>VLOOKUP(B550,StdInfo!B:E,2,FALSE())</f>
        <v>2.5000000000000001E-2</v>
      </c>
      <c r="E550" s="3">
        <f t="shared" si="16"/>
        <v>2.7096431974000001</v>
      </c>
      <c r="F550" s="1">
        <f>VLOOKUP(B550,StdInfo!B:E,3,FALSE())</f>
        <v>2.5</v>
      </c>
      <c r="G550" s="1" t="b">
        <f t="shared" si="17"/>
        <v>0</v>
      </c>
      <c r="H550" s="11"/>
    </row>
    <row r="551" spans="1:8" x14ac:dyDescent="0.25">
      <c r="A551" s="1" t="s">
        <v>591</v>
      </c>
      <c r="B551" s="1" t="s">
        <v>558</v>
      </c>
      <c r="C551" s="4">
        <f>VLOOKUP(B551,StdInfo!B:E,4,FALSE())</f>
        <v>922.63070000000005</v>
      </c>
      <c r="D551" s="1">
        <f>VLOOKUP(B551,StdInfo!B:E,2,FALSE())</f>
        <v>2.5000000000000001E-2</v>
      </c>
      <c r="E551" s="3">
        <f t="shared" si="16"/>
        <v>2.7096431974000001</v>
      </c>
      <c r="F551" s="1">
        <f>VLOOKUP(B551,StdInfo!B:E,3,FALSE())</f>
        <v>2.5</v>
      </c>
      <c r="G551" s="1" t="b">
        <f t="shared" si="17"/>
        <v>0</v>
      </c>
      <c r="H551" s="11"/>
    </row>
    <row r="552" spans="1:8" x14ac:dyDescent="0.25">
      <c r="A552" s="1" t="s">
        <v>592</v>
      </c>
      <c r="B552" s="1" t="s">
        <v>558</v>
      </c>
      <c r="C552" s="4">
        <f>VLOOKUP(B552,StdInfo!B:E,4,FALSE())</f>
        <v>922.63070000000005</v>
      </c>
      <c r="D552" s="1">
        <f>VLOOKUP(B552,StdInfo!B:E,2,FALSE())</f>
        <v>2.5000000000000001E-2</v>
      </c>
      <c r="E552" s="3">
        <f t="shared" si="16"/>
        <v>2.7096431974000001</v>
      </c>
      <c r="F552" s="1">
        <f>VLOOKUP(B552,StdInfo!B:E,3,FALSE())</f>
        <v>2.5</v>
      </c>
      <c r="G552" s="1" t="b">
        <f t="shared" si="17"/>
        <v>0</v>
      </c>
      <c r="H552" s="11"/>
    </row>
    <row r="553" spans="1:8" x14ac:dyDescent="0.25">
      <c r="A553" s="1" t="s">
        <v>593</v>
      </c>
      <c r="B553" s="1" t="s">
        <v>548</v>
      </c>
      <c r="C553" s="4">
        <f>VLOOKUP(B553,StdInfo!B:E,4,FALSE())</f>
        <v>872.61509999999998</v>
      </c>
      <c r="D553" s="1">
        <f>VLOOKUP(B553,StdInfo!B:E,2,FALSE())</f>
        <v>7.4999999999999997E-2</v>
      </c>
      <c r="E553" s="3">
        <f t="shared" si="16"/>
        <v>8.5948547073999997</v>
      </c>
      <c r="F553" s="1">
        <f>VLOOKUP(B553,StdInfo!B:E,3,FALSE())</f>
        <v>2.5</v>
      </c>
      <c r="G553" s="1" t="b">
        <f t="shared" si="17"/>
        <v>0</v>
      </c>
      <c r="H553" s="11"/>
    </row>
    <row r="554" spans="1:8" x14ac:dyDescent="0.25">
      <c r="A554" s="1" t="s">
        <v>594</v>
      </c>
      <c r="B554" s="1" t="s">
        <v>548</v>
      </c>
      <c r="C554" s="4">
        <f>VLOOKUP(B554,StdInfo!B:E,4,FALSE())</f>
        <v>872.61509999999998</v>
      </c>
      <c r="D554" s="1">
        <f>VLOOKUP(B554,StdInfo!B:E,2,FALSE())</f>
        <v>7.4999999999999997E-2</v>
      </c>
      <c r="E554" s="3">
        <f t="shared" si="16"/>
        <v>4.2974273536999998</v>
      </c>
      <c r="F554" s="1">
        <f>VLOOKUP(B554,StdInfo!B:E,3,FALSE())</f>
        <v>2.5</v>
      </c>
      <c r="G554" s="1" t="b">
        <f t="shared" si="17"/>
        <v>1</v>
      </c>
      <c r="H554" s="11"/>
    </row>
    <row r="555" spans="1:8" x14ac:dyDescent="0.25">
      <c r="A555" s="1" t="s">
        <v>595</v>
      </c>
      <c r="B555" s="1" t="s">
        <v>548</v>
      </c>
      <c r="C555" s="4">
        <f>VLOOKUP(B555,StdInfo!B:E,4,FALSE())</f>
        <v>872.61509999999998</v>
      </c>
      <c r="D555" s="1">
        <f>VLOOKUP(B555,StdInfo!B:E,2,FALSE())</f>
        <v>7.4999999999999997E-2</v>
      </c>
      <c r="E555" s="3">
        <f t="shared" si="16"/>
        <v>8.5948547073999997</v>
      </c>
      <c r="F555" s="1">
        <f>VLOOKUP(B555,StdInfo!B:E,3,FALSE())</f>
        <v>2.5</v>
      </c>
      <c r="G555" s="1" t="b">
        <f t="shared" si="17"/>
        <v>0</v>
      </c>
      <c r="H555" s="11"/>
    </row>
    <row r="556" spans="1:8" x14ac:dyDescent="0.25">
      <c r="A556" s="1" t="s">
        <v>596</v>
      </c>
      <c r="B556" s="1" t="s">
        <v>551</v>
      </c>
      <c r="C556" s="4">
        <f>VLOOKUP(B556,StdInfo!B:E,4,FALSE())</f>
        <v>896.61509999999998</v>
      </c>
      <c r="D556" s="1">
        <f>VLOOKUP(B556,StdInfo!B:E,2,FALSE())</f>
        <v>0.05</v>
      </c>
      <c r="E556" s="3">
        <f t="shared" si="16"/>
        <v>5.5765288806999997</v>
      </c>
      <c r="F556" s="1">
        <f>VLOOKUP(B556,StdInfo!B:E,3,FALSE())</f>
        <v>2.5</v>
      </c>
      <c r="G556" s="1" t="b">
        <f t="shared" si="17"/>
        <v>0</v>
      </c>
      <c r="H556" s="11"/>
    </row>
    <row r="557" spans="1:8" x14ac:dyDescent="0.25">
      <c r="A557" s="1" t="s">
        <v>597</v>
      </c>
      <c r="B557" s="1" t="s">
        <v>548</v>
      </c>
      <c r="C557" s="4">
        <f>VLOOKUP(B557,StdInfo!B:E,4,FALSE())</f>
        <v>872.61509999999998</v>
      </c>
      <c r="D557" s="1">
        <f>VLOOKUP(B557,StdInfo!B:E,2,FALSE())</f>
        <v>7.4999999999999997E-2</v>
      </c>
      <c r="E557" s="3">
        <f t="shared" si="16"/>
        <v>8.5948547073999997</v>
      </c>
      <c r="F557" s="1">
        <f>VLOOKUP(B557,StdInfo!B:E,3,FALSE())</f>
        <v>2.5</v>
      </c>
      <c r="G557" s="1" t="b">
        <f t="shared" si="17"/>
        <v>0</v>
      </c>
      <c r="H557" s="11"/>
    </row>
    <row r="558" spans="1:8" x14ac:dyDescent="0.25">
      <c r="A558" s="1" t="s">
        <v>598</v>
      </c>
      <c r="B558" s="1" t="s">
        <v>551</v>
      </c>
      <c r="C558" s="4">
        <f>VLOOKUP(B558,StdInfo!B:E,4,FALSE())</f>
        <v>896.61509999999998</v>
      </c>
      <c r="D558" s="1">
        <f>VLOOKUP(B558,StdInfo!B:E,2,FALSE())</f>
        <v>0.05</v>
      </c>
      <c r="E558" s="3">
        <f t="shared" si="16"/>
        <v>5.5765288806999997</v>
      </c>
      <c r="F558" s="1">
        <f>VLOOKUP(B558,StdInfo!B:E,3,FALSE())</f>
        <v>2.5</v>
      </c>
      <c r="G558" s="1" t="b">
        <f t="shared" si="17"/>
        <v>0</v>
      </c>
      <c r="H558" s="11"/>
    </row>
    <row r="559" spans="1:8" x14ac:dyDescent="0.25">
      <c r="A559" s="1" t="s">
        <v>599</v>
      </c>
      <c r="B559" s="1" t="s">
        <v>551</v>
      </c>
      <c r="C559" s="4">
        <f>VLOOKUP(B559,StdInfo!B:E,4,FALSE())</f>
        <v>896.61509999999998</v>
      </c>
      <c r="D559" s="1">
        <f>VLOOKUP(B559,StdInfo!B:E,2,FALSE())</f>
        <v>0.05</v>
      </c>
      <c r="E559" s="3">
        <f t="shared" si="16"/>
        <v>5.5765288806999997</v>
      </c>
      <c r="F559" s="1">
        <f>VLOOKUP(B559,StdInfo!B:E,3,FALSE())</f>
        <v>2.5</v>
      </c>
      <c r="G559" s="1" t="b">
        <f t="shared" si="17"/>
        <v>0</v>
      </c>
      <c r="H559" s="11"/>
    </row>
    <row r="560" spans="1:8" x14ac:dyDescent="0.25">
      <c r="A560" s="1" t="s">
        <v>600</v>
      </c>
      <c r="B560" s="1" t="s">
        <v>558</v>
      </c>
      <c r="C560" s="4">
        <f>VLOOKUP(B560,StdInfo!B:E,4,FALSE())</f>
        <v>922.63070000000005</v>
      </c>
      <c r="D560" s="1">
        <f>VLOOKUP(B560,StdInfo!B:E,2,FALSE())</f>
        <v>2.5000000000000001E-2</v>
      </c>
      <c r="E560" s="3">
        <f t="shared" si="16"/>
        <v>2.7096431974000001</v>
      </c>
      <c r="F560" s="1">
        <f>VLOOKUP(B560,StdInfo!B:E,3,FALSE())</f>
        <v>2.5</v>
      </c>
      <c r="G560" s="1" t="b">
        <f t="shared" si="17"/>
        <v>0</v>
      </c>
      <c r="H560" s="11"/>
    </row>
    <row r="561" spans="1:8" x14ac:dyDescent="0.25">
      <c r="A561" s="1" t="s">
        <v>601</v>
      </c>
      <c r="B561" s="1" t="s">
        <v>558</v>
      </c>
      <c r="C561" s="4">
        <f>VLOOKUP(B561,StdInfo!B:E,4,FALSE())</f>
        <v>922.63070000000005</v>
      </c>
      <c r="D561" s="1">
        <f>VLOOKUP(B561,StdInfo!B:E,2,FALSE())</f>
        <v>2.5000000000000001E-2</v>
      </c>
      <c r="E561" s="3">
        <f t="shared" si="16"/>
        <v>2.7096431974000001</v>
      </c>
      <c r="F561" s="1">
        <f>VLOOKUP(B561,StdInfo!B:E,3,FALSE())</f>
        <v>2.5</v>
      </c>
      <c r="G561" s="1" t="b">
        <f t="shared" si="17"/>
        <v>0</v>
      </c>
      <c r="H561" s="11"/>
    </row>
    <row r="562" spans="1:8" x14ac:dyDescent="0.25">
      <c r="A562" s="1" t="s">
        <v>602</v>
      </c>
      <c r="B562" s="1" t="s">
        <v>558</v>
      </c>
      <c r="C562" s="4">
        <f>VLOOKUP(B562,StdInfo!B:E,4,FALSE())</f>
        <v>922.63070000000005</v>
      </c>
      <c r="D562" s="1">
        <f>VLOOKUP(B562,StdInfo!B:E,2,FALSE())</f>
        <v>2.5000000000000001E-2</v>
      </c>
      <c r="E562" s="3">
        <f t="shared" si="16"/>
        <v>2.7096431974000001</v>
      </c>
      <c r="F562" s="1">
        <f>VLOOKUP(B562,StdInfo!B:E,3,FALSE())</f>
        <v>2.5</v>
      </c>
      <c r="G562" s="1" t="b">
        <f t="shared" si="17"/>
        <v>0</v>
      </c>
      <c r="H562" s="11"/>
    </row>
    <row r="563" spans="1:8" x14ac:dyDescent="0.25">
      <c r="A563" s="1" t="s">
        <v>603</v>
      </c>
      <c r="B563" s="1" t="s">
        <v>558</v>
      </c>
      <c r="C563" s="4">
        <f>VLOOKUP(B563,StdInfo!B:E,4,FALSE())</f>
        <v>922.63070000000005</v>
      </c>
      <c r="D563" s="1">
        <f>VLOOKUP(B563,StdInfo!B:E,2,FALSE())</f>
        <v>2.5000000000000001E-2</v>
      </c>
      <c r="E563" s="3">
        <f t="shared" si="16"/>
        <v>2.7096431974000001</v>
      </c>
      <c r="F563" s="1">
        <f>VLOOKUP(B563,StdInfo!B:E,3,FALSE())</f>
        <v>2.5</v>
      </c>
      <c r="G563" s="1" t="b">
        <f t="shared" si="17"/>
        <v>0</v>
      </c>
      <c r="H563" s="11"/>
    </row>
    <row r="564" spans="1:8" x14ac:dyDescent="0.25">
      <c r="A564" s="1" t="s">
        <v>604</v>
      </c>
      <c r="B564" s="1" t="s">
        <v>558</v>
      </c>
      <c r="C564" s="4">
        <f>VLOOKUP(B564,StdInfo!B:E,4,FALSE())</f>
        <v>922.63070000000005</v>
      </c>
      <c r="D564" s="1">
        <f>VLOOKUP(B564,StdInfo!B:E,2,FALSE())</f>
        <v>2.5000000000000001E-2</v>
      </c>
      <c r="E564" s="3">
        <f t="shared" si="16"/>
        <v>2.7096431974000001</v>
      </c>
      <c r="F564" s="1">
        <f>VLOOKUP(B564,StdInfo!B:E,3,FALSE())</f>
        <v>2.5</v>
      </c>
      <c r="G564" s="1" t="b">
        <f t="shared" si="17"/>
        <v>0</v>
      </c>
      <c r="H564" s="11"/>
    </row>
    <row r="565" spans="1:8" x14ac:dyDescent="0.25">
      <c r="A565" s="1" t="s">
        <v>605</v>
      </c>
      <c r="B565" s="1" t="s">
        <v>548</v>
      </c>
      <c r="C565" s="4">
        <f>VLOOKUP(B565,StdInfo!B:E,4,FALSE())</f>
        <v>872.61509999999998</v>
      </c>
      <c r="D565" s="1">
        <f>VLOOKUP(B565,StdInfo!B:E,2,FALSE())</f>
        <v>7.4999999999999997E-2</v>
      </c>
      <c r="E565" s="3">
        <f t="shared" si="16"/>
        <v>8.5948547073999997</v>
      </c>
      <c r="F565" s="1">
        <f>VLOOKUP(B565,StdInfo!B:E,3,FALSE())</f>
        <v>2.5</v>
      </c>
      <c r="G565" s="1" t="b">
        <f t="shared" si="17"/>
        <v>0</v>
      </c>
      <c r="H565" s="11"/>
    </row>
    <row r="566" spans="1:8" x14ac:dyDescent="0.25">
      <c r="A566" s="1" t="s">
        <v>606</v>
      </c>
      <c r="B566" s="1" t="s">
        <v>548</v>
      </c>
      <c r="C566" s="4">
        <f>VLOOKUP(B566,StdInfo!B:E,4,FALSE())</f>
        <v>872.61509999999998</v>
      </c>
      <c r="D566" s="1">
        <f>VLOOKUP(B566,StdInfo!B:E,2,FALSE())</f>
        <v>7.4999999999999997E-2</v>
      </c>
      <c r="E566" s="3">
        <f t="shared" si="16"/>
        <v>4.2974273536999998</v>
      </c>
      <c r="F566" s="1">
        <f>VLOOKUP(B566,StdInfo!B:E,3,FALSE())</f>
        <v>2.5</v>
      </c>
      <c r="G566" s="1" t="b">
        <f t="shared" si="17"/>
        <v>1</v>
      </c>
      <c r="H566" s="11"/>
    </row>
    <row r="567" spans="1:8" x14ac:dyDescent="0.25">
      <c r="A567" s="1" t="s">
        <v>607</v>
      </c>
      <c r="B567" s="1" t="s">
        <v>551</v>
      </c>
      <c r="C567" s="4">
        <f>VLOOKUP(B567,StdInfo!B:E,4,FALSE())</f>
        <v>896.61509999999998</v>
      </c>
      <c r="D567" s="1">
        <f>VLOOKUP(B567,StdInfo!B:E,2,FALSE())</f>
        <v>0.05</v>
      </c>
      <c r="E567" s="3">
        <f t="shared" si="16"/>
        <v>5.5765288806999997</v>
      </c>
      <c r="F567" s="1">
        <f>VLOOKUP(B567,StdInfo!B:E,3,FALSE())</f>
        <v>2.5</v>
      </c>
      <c r="G567" s="1" t="b">
        <f t="shared" si="17"/>
        <v>0</v>
      </c>
      <c r="H567" s="11"/>
    </row>
    <row r="568" spans="1:8" x14ac:dyDescent="0.25">
      <c r="A568" s="5" t="s">
        <v>608</v>
      </c>
      <c r="B568" s="5" t="s">
        <v>548</v>
      </c>
      <c r="C568" s="4">
        <f>VLOOKUP(B568,StdInfo!B:E,4,FALSE())</f>
        <v>872.61509999999998</v>
      </c>
      <c r="D568" s="1">
        <f>VLOOKUP(B568,StdInfo!B:E,2,FALSE())</f>
        <v>7.4999999999999997E-2</v>
      </c>
      <c r="E568" s="3">
        <f t="shared" si="16"/>
        <v>8.5948547073999997</v>
      </c>
      <c r="F568" s="1">
        <f>VLOOKUP(B568,StdInfo!B:E,3,FALSE())</f>
        <v>2.5</v>
      </c>
      <c r="G568" s="1" t="b">
        <f t="shared" si="17"/>
        <v>0</v>
      </c>
      <c r="H568" s="11"/>
    </row>
    <row r="569" spans="1:8" x14ac:dyDescent="0.25">
      <c r="A569" s="1" t="s">
        <v>609</v>
      </c>
      <c r="B569" s="1" t="s">
        <v>551</v>
      </c>
      <c r="C569" s="4">
        <f>VLOOKUP(B569,StdInfo!B:E,4,FALSE())</f>
        <v>896.61509999999998</v>
      </c>
      <c r="D569" s="1">
        <f>VLOOKUP(B569,StdInfo!B:E,2,FALSE())</f>
        <v>0.05</v>
      </c>
      <c r="E569" s="3">
        <f t="shared" si="16"/>
        <v>5.5765288806999997</v>
      </c>
      <c r="F569" s="1">
        <f>VLOOKUP(B569,StdInfo!B:E,3,FALSE())</f>
        <v>2.5</v>
      </c>
      <c r="G569" s="1" t="b">
        <f t="shared" si="17"/>
        <v>0</v>
      </c>
      <c r="H569" s="11"/>
    </row>
    <row r="570" spans="1:8" x14ac:dyDescent="0.25">
      <c r="A570" s="1" t="s">
        <v>610</v>
      </c>
      <c r="B570" s="1" t="s">
        <v>551</v>
      </c>
      <c r="C570" s="4">
        <f>VLOOKUP(B570,StdInfo!B:E,4,FALSE())</f>
        <v>896.61509999999998</v>
      </c>
      <c r="D570" s="1">
        <f>VLOOKUP(B570,StdInfo!B:E,2,FALSE())</f>
        <v>0.05</v>
      </c>
      <c r="E570" s="3">
        <f t="shared" si="16"/>
        <v>5.5765288806999997</v>
      </c>
      <c r="F570" s="1">
        <f>VLOOKUP(B570,StdInfo!B:E,3,FALSE())</f>
        <v>2.5</v>
      </c>
      <c r="G570" s="1" t="b">
        <f t="shared" si="17"/>
        <v>0</v>
      </c>
      <c r="H570" s="11"/>
    </row>
    <row r="571" spans="1:8" x14ac:dyDescent="0.25">
      <c r="A571" s="1" t="s">
        <v>611</v>
      </c>
      <c r="B571" s="1" t="s">
        <v>558</v>
      </c>
      <c r="C571" s="4">
        <f>VLOOKUP(B571,StdInfo!B:E,4,FALSE())</f>
        <v>922.63070000000005</v>
      </c>
      <c r="D571" s="1">
        <f>VLOOKUP(B571,StdInfo!B:E,2,FALSE())</f>
        <v>2.5000000000000001E-2</v>
      </c>
      <c r="E571" s="3">
        <f t="shared" si="16"/>
        <v>2.7096431974000001</v>
      </c>
      <c r="F571" s="1">
        <f>VLOOKUP(B571,StdInfo!B:E,3,FALSE())</f>
        <v>2.5</v>
      </c>
      <c r="G571" s="1" t="b">
        <f t="shared" si="17"/>
        <v>0</v>
      </c>
      <c r="H571" s="11"/>
    </row>
    <row r="572" spans="1:8" x14ac:dyDescent="0.25">
      <c r="A572" s="1" t="s">
        <v>612</v>
      </c>
      <c r="B572" s="1" t="s">
        <v>558</v>
      </c>
      <c r="C572" s="4">
        <f>VLOOKUP(B572,StdInfo!B:E,4,FALSE())</f>
        <v>922.63070000000005</v>
      </c>
      <c r="D572" s="1">
        <f>VLOOKUP(B572,StdInfo!B:E,2,FALSE())</f>
        <v>2.5000000000000001E-2</v>
      </c>
      <c r="E572" s="3">
        <f t="shared" si="16"/>
        <v>2.7096431974000001</v>
      </c>
      <c r="F572" s="1">
        <f>VLOOKUP(B572,StdInfo!B:E,3,FALSE())</f>
        <v>2.5</v>
      </c>
      <c r="G572" s="1" t="b">
        <f t="shared" si="17"/>
        <v>0</v>
      </c>
      <c r="H572" s="11"/>
    </row>
    <row r="573" spans="1:8" x14ac:dyDescent="0.25">
      <c r="A573" s="1" t="s">
        <v>613</v>
      </c>
      <c r="B573" s="1" t="s">
        <v>558</v>
      </c>
      <c r="C573" s="4">
        <f>VLOOKUP(B573,StdInfo!B:E,4,FALSE())</f>
        <v>922.63070000000005</v>
      </c>
      <c r="D573" s="1">
        <f>VLOOKUP(B573,StdInfo!B:E,2,FALSE())</f>
        <v>2.5000000000000001E-2</v>
      </c>
      <c r="E573" s="3">
        <f t="shared" si="16"/>
        <v>2.7096431974000001</v>
      </c>
      <c r="F573" s="1">
        <f>VLOOKUP(B573,StdInfo!B:E,3,FALSE())</f>
        <v>2.5</v>
      </c>
      <c r="G573" s="1" t="b">
        <f t="shared" si="17"/>
        <v>0</v>
      </c>
      <c r="H573" s="11"/>
    </row>
    <row r="574" spans="1:8" x14ac:dyDescent="0.25">
      <c r="A574" s="1" t="s">
        <v>614</v>
      </c>
      <c r="B574" s="1" t="s">
        <v>558</v>
      </c>
      <c r="C574" s="4">
        <f>VLOOKUP(B574,StdInfo!B:E,4,FALSE())</f>
        <v>922.63070000000005</v>
      </c>
      <c r="D574" s="1">
        <f>VLOOKUP(B574,StdInfo!B:E,2,FALSE())</f>
        <v>2.5000000000000001E-2</v>
      </c>
      <c r="E574" s="3">
        <f t="shared" si="16"/>
        <v>2.7096431974000001</v>
      </c>
      <c r="F574" s="1">
        <f>VLOOKUP(B574,StdInfo!B:E,3,FALSE())</f>
        <v>2.5</v>
      </c>
      <c r="G574" s="1" t="b">
        <f t="shared" si="17"/>
        <v>0</v>
      </c>
      <c r="H574" s="11"/>
    </row>
    <row r="575" spans="1:8" x14ac:dyDescent="0.25">
      <c r="A575" s="1" t="s">
        <v>615</v>
      </c>
      <c r="B575" s="1" t="s">
        <v>558</v>
      </c>
      <c r="C575" s="4">
        <f>VLOOKUP(B575,StdInfo!B:E,4,FALSE())</f>
        <v>922.63070000000005</v>
      </c>
      <c r="D575" s="1">
        <f>VLOOKUP(B575,StdInfo!B:E,2,FALSE())</f>
        <v>2.5000000000000001E-2</v>
      </c>
      <c r="E575" s="3">
        <f t="shared" si="16"/>
        <v>2.7096431974000001</v>
      </c>
      <c r="F575" s="1">
        <f>VLOOKUP(B575,StdInfo!B:E,3,FALSE())</f>
        <v>2.5</v>
      </c>
      <c r="G575" s="1" t="b">
        <f t="shared" si="17"/>
        <v>0</v>
      </c>
      <c r="H575" s="11"/>
    </row>
    <row r="576" spans="1:8" x14ac:dyDescent="0.25">
      <c r="A576" s="1" t="s">
        <v>616</v>
      </c>
      <c r="B576" s="1" t="s">
        <v>564</v>
      </c>
      <c r="C576" s="4">
        <f>VLOOKUP(B576,StdInfo!B:E,4,FALSE())</f>
        <v>844.5838</v>
      </c>
      <c r="D576" s="1">
        <f>VLOOKUP(B576,StdInfo!B:E,2,FALSE())</f>
        <v>0.05</v>
      </c>
      <c r="E576" s="3">
        <f t="shared" si="16"/>
        <v>5.9200756632999996</v>
      </c>
      <c r="F576" s="1">
        <f>VLOOKUP(B576,StdInfo!B:E,3,FALSE())</f>
        <v>2.5</v>
      </c>
      <c r="G576" s="1" t="b">
        <f t="shared" si="17"/>
        <v>0</v>
      </c>
      <c r="H576" s="11"/>
    </row>
    <row r="577" spans="1:8" x14ac:dyDescent="0.25">
      <c r="A577" s="1" t="s">
        <v>617</v>
      </c>
      <c r="B577" s="1" t="s">
        <v>548</v>
      </c>
      <c r="C577" s="4">
        <f>VLOOKUP(B577,StdInfo!B:E,4,FALSE())</f>
        <v>872.61509999999998</v>
      </c>
      <c r="D577" s="1">
        <f>VLOOKUP(B577,StdInfo!B:E,2,FALSE())</f>
        <v>7.4999999999999997E-2</v>
      </c>
      <c r="E577" s="3">
        <f t="shared" si="16"/>
        <v>8.5948547073999997</v>
      </c>
      <c r="F577" s="1">
        <f>VLOOKUP(B577,StdInfo!B:E,3,FALSE())</f>
        <v>2.5</v>
      </c>
      <c r="G577" s="1" t="b">
        <f t="shared" si="17"/>
        <v>0</v>
      </c>
      <c r="H577" s="11"/>
    </row>
    <row r="578" spans="1:8" x14ac:dyDescent="0.25">
      <c r="A578" s="1" t="s">
        <v>618</v>
      </c>
      <c r="B578" s="1" t="s">
        <v>548</v>
      </c>
      <c r="C578" s="4">
        <f>VLOOKUP(B578,StdInfo!B:E,4,FALSE())</f>
        <v>872.61509999999998</v>
      </c>
      <c r="D578" s="1">
        <f>VLOOKUP(B578,StdInfo!B:E,2,FALSE())</f>
        <v>7.4999999999999997E-2</v>
      </c>
      <c r="E578" s="3">
        <f t="shared" ref="E578:E641" si="18">ROUND(D578/C578*100000*F578/2.5,10)/IF(G578=TRUE(),2,1)</f>
        <v>8.5948547073999997</v>
      </c>
      <c r="F578" s="1">
        <f>VLOOKUP(B578,StdInfo!B:E,3,FALSE())</f>
        <v>2.5</v>
      </c>
      <c r="G578" s="1" t="b">
        <f t="shared" ref="G578:G641" si="19">MID(A578,4,4)=MID(A578,9,4)</f>
        <v>0</v>
      </c>
      <c r="H578" s="11"/>
    </row>
    <row r="579" spans="1:8" x14ac:dyDescent="0.25">
      <c r="A579" s="1" t="s">
        <v>619</v>
      </c>
      <c r="B579" s="1" t="s">
        <v>551</v>
      </c>
      <c r="C579" s="4">
        <f>VLOOKUP(B579,StdInfo!B:E,4,FALSE())</f>
        <v>896.61509999999998</v>
      </c>
      <c r="D579" s="1">
        <f>VLOOKUP(B579,StdInfo!B:E,2,FALSE())</f>
        <v>0.05</v>
      </c>
      <c r="E579" s="3">
        <f t="shared" si="18"/>
        <v>5.5765288806999997</v>
      </c>
      <c r="F579" s="1">
        <f>VLOOKUP(B579,StdInfo!B:E,3,FALSE())</f>
        <v>2.5</v>
      </c>
      <c r="G579" s="1" t="b">
        <f t="shared" si="19"/>
        <v>0</v>
      </c>
      <c r="H579" s="11"/>
    </row>
    <row r="580" spans="1:8" x14ac:dyDescent="0.25">
      <c r="A580" s="1" t="s">
        <v>620</v>
      </c>
      <c r="B580" s="1" t="s">
        <v>548</v>
      </c>
      <c r="C580" s="4">
        <f>VLOOKUP(B580,StdInfo!B:E,4,FALSE())</f>
        <v>872.61509999999998</v>
      </c>
      <c r="D580" s="1">
        <f>VLOOKUP(B580,StdInfo!B:E,2,FALSE())</f>
        <v>7.4999999999999997E-2</v>
      </c>
      <c r="E580" s="3">
        <f t="shared" si="18"/>
        <v>8.5948547073999997</v>
      </c>
      <c r="F580" s="1">
        <f>VLOOKUP(B580,StdInfo!B:E,3,FALSE())</f>
        <v>2.5</v>
      </c>
      <c r="G580" s="1" t="b">
        <f t="shared" si="19"/>
        <v>0</v>
      </c>
      <c r="H580" s="11"/>
    </row>
    <row r="581" spans="1:8" x14ac:dyDescent="0.25">
      <c r="A581" s="1" t="s">
        <v>621</v>
      </c>
      <c r="B581" s="1" t="s">
        <v>551</v>
      </c>
      <c r="C581" s="4">
        <f>VLOOKUP(B581,StdInfo!B:E,4,FALSE())</f>
        <v>896.61509999999998</v>
      </c>
      <c r="D581" s="1">
        <f>VLOOKUP(B581,StdInfo!B:E,2,FALSE())</f>
        <v>0.05</v>
      </c>
      <c r="E581" s="3">
        <f t="shared" si="18"/>
        <v>5.5765288806999997</v>
      </c>
      <c r="F581" s="1">
        <f>VLOOKUP(B581,StdInfo!B:E,3,FALSE())</f>
        <v>2.5</v>
      </c>
      <c r="G581" s="1" t="b">
        <f t="shared" si="19"/>
        <v>0</v>
      </c>
      <c r="H581" s="11"/>
    </row>
    <row r="582" spans="1:8" x14ac:dyDescent="0.25">
      <c r="A582" s="1" t="s">
        <v>622</v>
      </c>
      <c r="B582" s="1" t="s">
        <v>551</v>
      </c>
      <c r="C582" s="4">
        <f>VLOOKUP(B582,StdInfo!B:E,4,FALSE())</f>
        <v>896.61509999999998</v>
      </c>
      <c r="D582" s="1">
        <f>VLOOKUP(B582,StdInfo!B:E,2,FALSE())</f>
        <v>0.05</v>
      </c>
      <c r="E582" s="3">
        <f t="shared" si="18"/>
        <v>5.5765288806999997</v>
      </c>
      <c r="F582" s="1">
        <f>VLOOKUP(B582,StdInfo!B:E,3,FALSE())</f>
        <v>2.5</v>
      </c>
      <c r="G582" s="1" t="b">
        <f t="shared" si="19"/>
        <v>0</v>
      </c>
      <c r="H582" s="11"/>
    </row>
    <row r="583" spans="1:8" x14ac:dyDescent="0.25">
      <c r="A583" s="1" t="s">
        <v>623</v>
      </c>
      <c r="B583" s="1" t="s">
        <v>558</v>
      </c>
      <c r="C583" s="4">
        <f>VLOOKUP(B583,StdInfo!B:E,4,FALSE())</f>
        <v>922.63070000000005</v>
      </c>
      <c r="D583" s="1">
        <f>VLOOKUP(B583,StdInfo!B:E,2,FALSE())</f>
        <v>2.5000000000000001E-2</v>
      </c>
      <c r="E583" s="3">
        <f t="shared" si="18"/>
        <v>2.7096431974000001</v>
      </c>
      <c r="F583" s="1">
        <f>VLOOKUP(B583,StdInfo!B:E,3,FALSE())</f>
        <v>2.5</v>
      </c>
      <c r="G583" s="1" t="b">
        <f t="shared" si="19"/>
        <v>0</v>
      </c>
      <c r="H583" s="11"/>
    </row>
    <row r="584" spans="1:8" x14ac:dyDescent="0.25">
      <c r="A584" s="1" t="s">
        <v>624</v>
      </c>
      <c r="B584" s="1" t="s">
        <v>558</v>
      </c>
      <c r="C584" s="4">
        <f>VLOOKUP(B584,StdInfo!B:E,4,FALSE())</f>
        <v>922.63070000000005</v>
      </c>
      <c r="D584" s="1">
        <f>VLOOKUP(B584,StdInfo!B:E,2,FALSE())</f>
        <v>2.5000000000000001E-2</v>
      </c>
      <c r="E584" s="3">
        <f t="shared" si="18"/>
        <v>2.7096431974000001</v>
      </c>
      <c r="F584" s="1">
        <f>VLOOKUP(B584,StdInfo!B:E,3,FALSE())</f>
        <v>2.5</v>
      </c>
      <c r="G584" s="1" t="b">
        <f t="shared" si="19"/>
        <v>0</v>
      </c>
      <c r="H584" s="11"/>
    </row>
    <row r="585" spans="1:8" x14ac:dyDescent="0.25">
      <c r="A585" s="1" t="s">
        <v>625</v>
      </c>
      <c r="B585" s="1" t="s">
        <v>558</v>
      </c>
      <c r="C585" s="4">
        <f>VLOOKUP(B585,StdInfo!B:E,4,FALSE())</f>
        <v>922.63070000000005</v>
      </c>
      <c r="D585" s="1">
        <f>VLOOKUP(B585,StdInfo!B:E,2,FALSE())</f>
        <v>2.5000000000000001E-2</v>
      </c>
      <c r="E585" s="3">
        <f t="shared" si="18"/>
        <v>2.7096431974000001</v>
      </c>
      <c r="F585" s="1">
        <f>VLOOKUP(B585,StdInfo!B:E,3,FALSE())</f>
        <v>2.5</v>
      </c>
      <c r="G585" s="1" t="b">
        <f t="shared" si="19"/>
        <v>0</v>
      </c>
      <c r="H585" s="11"/>
    </row>
    <row r="586" spans="1:8" x14ac:dyDescent="0.25">
      <c r="A586" s="1" t="s">
        <v>626</v>
      </c>
      <c r="B586" s="1" t="s">
        <v>558</v>
      </c>
      <c r="C586" s="4">
        <f>VLOOKUP(B586,StdInfo!B:E,4,FALSE())</f>
        <v>922.63070000000005</v>
      </c>
      <c r="D586" s="1">
        <f>VLOOKUP(B586,StdInfo!B:E,2,FALSE())</f>
        <v>2.5000000000000001E-2</v>
      </c>
      <c r="E586" s="3">
        <f t="shared" si="18"/>
        <v>2.7096431974000001</v>
      </c>
      <c r="F586" s="1">
        <f>VLOOKUP(B586,StdInfo!B:E,3,FALSE())</f>
        <v>2.5</v>
      </c>
      <c r="G586" s="1" t="b">
        <f t="shared" si="19"/>
        <v>0</v>
      </c>
      <c r="H586" s="11"/>
    </row>
    <row r="587" spans="1:8" x14ac:dyDescent="0.25">
      <c r="A587" s="1" t="s">
        <v>627</v>
      </c>
      <c r="B587" s="1" t="s">
        <v>628</v>
      </c>
      <c r="C587" s="4">
        <f>VLOOKUP(B587,StdInfo!B:E,4,FALSE())</f>
        <v>816.55250000000001</v>
      </c>
      <c r="D587" s="1">
        <f>VLOOKUP(B587,StdInfo!B:E,2,FALSE())</f>
        <v>2.5000000000000001E-2</v>
      </c>
      <c r="E587" s="3">
        <f t="shared" si="18"/>
        <v>3.0616524962999998</v>
      </c>
      <c r="F587" s="1">
        <f>VLOOKUP(B587,StdInfo!B:E,3,FALSE())</f>
        <v>2.5</v>
      </c>
      <c r="G587" s="1" t="b">
        <f t="shared" si="19"/>
        <v>0</v>
      </c>
      <c r="H587" s="11"/>
    </row>
    <row r="588" spans="1:8" x14ac:dyDescent="0.25">
      <c r="A588" s="1" t="s">
        <v>629</v>
      </c>
      <c r="B588" s="1" t="s">
        <v>628</v>
      </c>
      <c r="C588" s="4">
        <f>VLOOKUP(B588,StdInfo!B:E,4,FALSE())</f>
        <v>816.55250000000001</v>
      </c>
      <c r="D588" s="1">
        <f>VLOOKUP(B588,StdInfo!B:E,2,FALSE())</f>
        <v>2.5000000000000001E-2</v>
      </c>
      <c r="E588" s="3">
        <f t="shared" si="18"/>
        <v>3.0616524962999998</v>
      </c>
      <c r="F588" s="1">
        <f>VLOOKUP(B588,StdInfo!B:E,3,FALSE())</f>
        <v>2.5</v>
      </c>
      <c r="G588" s="1" t="b">
        <f t="shared" si="19"/>
        <v>0</v>
      </c>
      <c r="H588" s="11"/>
    </row>
    <row r="589" spans="1:8" x14ac:dyDescent="0.25">
      <c r="A589" s="1" t="s">
        <v>630</v>
      </c>
      <c r="B589" s="1" t="s">
        <v>628</v>
      </c>
      <c r="C589" s="4">
        <f>VLOOKUP(B589,StdInfo!B:E,4,FALSE())</f>
        <v>816.55250000000001</v>
      </c>
      <c r="D589" s="1">
        <f>VLOOKUP(B589,StdInfo!B:E,2,FALSE())</f>
        <v>2.5000000000000001E-2</v>
      </c>
      <c r="E589" s="3">
        <f t="shared" si="18"/>
        <v>3.0616524962999998</v>
      </c>
      <c r="F589" s="1">
        <f>VLOOKUP(B589,StdInfo!B:E,3,FALSE())</f>
        <v>2.5</v>
      </c>
      <c r="G589" s="1" t="b">
        <f t="shared" si="19"/>
        <v>0</v>
      </c>
      <c r="H589" s="11"/>
    </row>
    <row r="590" spans="1:8" x14ac:dyDescent="0.25">
      <c r="A590" s="1" t="s">
        <v>631</v>
      </c>
      <c r="B590" s="1" t="s">
        <v>632</v>
      </c>
      <c r="C590" s="4">
        <f>VLOOKUP(B590,StdInfo!B:E,4,FALSE())</f>
        <v>844.5838</v>
      </c>
      <c r="D590" s="1">
        <f>VLOOKUP(B590,StdInfo!B:E,2,FALSE())</f>
        <v>0.05</v>
      </c>
      <c r="E590" s="3">
        <f t="shared" si="18"/>
        <v>5.9200756632999996</v>
      </c>
      <c r="F590" s="1">
        <f>VLOOKUP(B590,StdInfo!B:E,3,FALSE())</f>
        <v>2.5</v>
      </c>
      <c r="G590" s="1" t="b">
        <f t="shared" si="19"/>
        <v>0</v>
      </c>
      <c r="H590" s="11"/>
    </row>
    <row r="591" spans="1:8" x14ac:dyDescent="0.25">
      <c r="A591" s="1" t="s">
        <v>633</v>
      </c>
      <c r="B591" s="1" t="s">
        <v>632</v>
      </c>
      <c r="C591" s="4">
        <f>VLOOKUP(B591,StdInfo!B:E,4,FALSE())</f>
        <v>844.5838</v>
      </c>
      <c r="D591" s="1">
        <f>VLOOKUP(B591,StdInfo!B:E,2,FALSE())</f>
        <v>0.05</v>
      </c>
      <c r="E591" s="3">
        <f t="shared" si="18"/>
        <v>5.9200756632999996</v>
      </c>
      <c r="F591" s="1">
        <f>VLOOKUP(B591,StdInfo!B:E,3,FALSE())</f>
        <v>2.5</v>
      </c>
      <c r="G591" s="1" t="b">
        <f t="shared" si="19"/>
        <v>0</v>
      </c>
      <c r="H591" s="11"/>
    </row>
    <row r="592" spans="1:8" x14ac:dyDescent="0.25">
      <c r="A592" s="1" t="s">
        <v>634</v>
      </c>
      <c r="B592" s="1" t="s">
        <v>632</v>
      </c>
      <c r="C592" s="4">
        <f>VLOOKUP(B592,StdInfo!B:E,4,FALSE())</f>
        <v>844.5838</v>
      </c>
      <c r="D592" s="1">
        <f>VLOOKUP(B592,StdInfo!B:E,2,FALSE())</f>
        <v>0.05</v>
      </c>
      <c r="E592" s="3">
        <f t="shared" si="18"/>
        <v>5.9200756632999996</v>
      </c>
      <c r="F592" s="1">
        <f>VLOOKUP(B592,StdInfo!B:E,3,FALSE())</f>
        <v>2.5</v>
      </c>
      <c r="G592" s="1" t="b">
        <f t="shared" si="19"/>
        <v>0</v>
      </c>
      <c r="H592" s="11"/>
    </row>
    <row r="593" spans="1:8" x14ac:dyDescent="0.25">
      <c r="A593" s="1" t="s">
        <v>635</v>
      </c>
      <c r="B593" s="1" t="s">
        <v>636</v>
      </c>
      <c r="C593" s="4">
        <f>VLOOKUP(B593,StdInfo!B:E,4,FALSE())</f>
        <v>872.61509999999998</v>
      </c>
      <c r="D593" s="1">
        <f>VLOOKUP(B593,StdInfo!B:E,2,FALSE())</f>
        <v>7.4999999999999997E-2</v>
      </c>
      <c r="E593" s="3">
        <f t="shared" si="18"/>
        <v>8.5948547073999997</v>
      </c>
      <c r="F593" s="1">
        <f>VLOOKUP(B593,StdInfo!B:E,3,FALSE())</f>
        <v>2.5</v>
      </c>
      <c r="G593" s="1" t="b">
        <f t="shared" si="19"/>
        <v>0</v>
      </c>
      <c r="H593" s="11"/>
    </row>
    <row r="594" spans="1:8" x14ac:dyDescent="0.25">
      <c r="A594" s="1" t="s">
        <v>637</v>
      </c>
      <c r="B594" s="1" t="s">
        <v>636</v>
      </c>
      <c r="C594" s="4">
        <f>VLOOKUP(B594,StdInfo!B:E,4,FALSE())</f>
        <v>872.61509999999998</v>
      </c>
      <c r="D594" s="1">
        <f>VLOOKUP(B594,StdInfo!B:E,2,FALSE())</f>
        <v>7.4999999999999997E-2</v>
      </c>
      <c r="E594" s="3">
        <f t="shared" si="18"/>
        <v>8.5948547073999997</v>
      </c>
      <c r="F594" s="1">
        <f>VLOOKUP(B594,StdInfo!B:E,3,FALSE())</f>
        <v>2.5</v>
      </c>
      <c r="G594" s="1" t="b">
        <f t="shared" si="19"/>
        <v>0</v>
      </c>
      <c r="H594" s="11"/>
    </row>
    <row r="595" spans="1:8" x14ac:dyDescent="0.25">
      <c r="A595" s="1" t="s">
        <v>638</v>
      </c>
      <c r="B595" s="1" t="s">
        <v>636</v>
      </c>
      <c r="C595" s="4">
        <f>VLOOKUP(B595,StdInfo!B:E,4,FALSE())</f>
        <v>872.61509999999998</v>
      </c>
      <c r="D595" s="1">
        <f>VLOOKUP(B595,StdInfo!B:E,2,FALSE())</f>
        <v>7.4999999999999997E-2</v>
      </c>
      <c r="E595" s="3">
        <f t="shared" si="18"/>
        <v>8.5948547073999997</v>
      </c>
      <c r="F595" s="1">
        <f>VLOOKUP(B595,StdInfo!B:E,3,FALSE())</f>
        <v>2.5</v>
      </c>
      <c r="G595" s="1" t="b">
        <f t="shared" si="19"/>
        <v>0</v>
      </c>
      <c r="H595" s="11"/>
    </row>
    <row r="596" spans="1:8" x14ac:dyDescent="0.25">
      <c r="A596" s="5" t="s">
        <v>639</v>
      </c>
      <c r="B596" s="5" t="s">
        <v>640</v>
      </c>
      <c r="C596" s="4">
        <f>VLOOKUP(B596,StdInfo!B:E,4,FALSE())</f>
        <v>896.61509999999998</v>
      </c>
      <c r="D596" s="1">
        <f>VLOOKUP(B596,StdInfo!B:E,2,FALSE())</f>
        <v>0.05</v>
      </c>
      <c r="E596" s="3">
        <f t="shared" si="18"/>
        <v>5.5765288806999997</v>
      </c>
      <c r="F596" s="1">
        <f>VLOOKUP(B596,StdInfo!B:E,3,FALSE())</f>
        <v>2.5</v>
      </c>
      <c r="G596" s="1" t="b">
        <f t="shared" si="19"/>
        <v>0</v>
      </c>
      <c r="H596" s="11"/>
    </row>
    <row r="597" spans="1:8" x14ac:dyDescent="0.25">
      <c r="A597" s="5" t="s">
        <v>641</v>
      </c>
      <c r="B597" s="5" t="s">
        <v>640</v>
      </c>
      <c r="C597" s="4">
        <f>VLOOKUP(B597,StdInfo!B:E,4,FALSE())</f>
        <v>896.61509999999998</v>
      </c>
      <c r="D597" s="1">
        <f>VLOOKUP(B597,StdInfo!B:E,2,FALSE())</f>
        <v>0.05</v>
      </c>
      <c r="E597" s="3">
        <f t="shared" si="18"/>
        <v>5.5765288806999997</v>
      </c>
      <c r="F597" s="1">
        <f>VLOOKUP(B597,StdInfo!B:E,3,FALSE())</f>
        <v>2.5</v>
      </c>
      <c r="G597" s="1" t="b">
        <f t="shared" si="19"/>
        <v>0</v>
      </c>
      <c r="H597" s="11"/>
    </row>
    <row r="598" spans="1:8" x14ac:dyDescent="0.25">
      <c r="A598" s="5" t="s">
        <v>642</v>
      </c>
      <c r="B598" s="5" t="s">
        <v>636</v>
      </c>
      <c r="C598" s="4">
        <f>VLOOKUP(B598,StdInfo!B:E,4,FALSE())</f>
        <v>872.61509999999998</v>
      </c>
      <c r="D598" s="1">
        <f>VLOOKUP(B598,StdInfo!B:E,2,FALSE())</f>
        <v>7.4999999999999997E-2</v>
      </c>
      <c r="E598" s="3">
        <f t="shared" si="18"/>
        <v>8.5948547073999997</v>
      </c>
      <c r="F598" s="1">
        <f>VLOOKUP(B598,StdInfo!B:E,3,FALSE())</f>
        <v>2.5</v>
      </c>
      <c r="G598" s="1" t="b">
        <f t="shared" si="19"/>
        <v>0</v>
      </c>
      <c r="H598" s="11"/>
    </row>
    <row r="599" spans="1:8" x14ac:dyDescent="0.25">
      <c r="A599" s="5" t="s">
        <v>643</v>
      </c>
      <c r="B599" s="5" t="s">
        <v>636</v>
      </c>
      <c r="C599" s="4">
        <f>VLOOKUP(B599,StdInfo!B:E,4,FALSE())</f>
        <v>872.61509999999998</v>
      </c>
      <c r="D599" s="1">
        <f>VLOOKUP(B599,StdInfo!B:E,2,FALSE())</f>
        <v>7.4999999999999997E-2</v>
      </c>
      <c r="E599" s="3">
        <f t="shared" si="18"/>
        <v>8.5948547073999997</v>
      </c>
      <c r="F599" s="1">
        <f>VLOOKUP(B599,StdInfo!B:E,3,FALSE())</f>
        <v>2.5</v>
      </c>
      <c r="G599" s="1" t="b">
        <f t="shared" si="19"/>
        <v>0</v>
      </c>
      <c r="H599" s="11"/>
    </row>
    <row r="600" spans="1:8" x14ac:dyDescent="0.25">
      <c r="A600" s="1" t="s">
        <v>644</v>
      </c>
      <c r="B600" s="1" t="s">
        <v>640</v>
      </c>
      <c r="C600" s="4">
        <f>VLOOKUP(B600,StdInfo!B:E,4,FALSE())</f>
        <v>896.61509999999998</v>
      </c>
      <c r="D600" s="1">
        <f>VLOOKUP(B600,StdInfo!B:E,2,FALSE())</f>
        <v>0.05</v>
      </c>
      <c r="E600" s="3">
        <f t="shared" si="18"/>
        <v>5.5765288806999997</v>
      </c>
      <c r="F600" s="1">
        <f>VLOOKUP(B600,StdInfo!B:E,3,FALSE())</f>
        <v>2.5</v>
      </c>
      <c r="G600" s="1" t="b">
        <f t="shared" si="19"/>
        <v>0</v>
      </c>
      <c r="H600" s="11"/>
    </row>
    <row r="601" spans="1:8" x14ac:dyDescent="0.25">
      <c r="A601" s="1" t="s">
        <v>645</v>
      </c>
      <c r="B601" s="1" t="s">
        <v>640</v>
      </c>
      <c r="C601" s="4">
        <f>VLOOKUP(B601,StdInfo!B:E,4,FALSE())</f>
        <v>896.61509999999998</v>
      </c>
      <c r="D601" s="1">
        <f>VLOOKUP(B601,StdInfo!B:E,2,FALSE())</f>
        <v>0.05</v>
      </c>
      <c r="E601" s="3">
        <f t="shared" si="18"/>
        <v>5.5765288806999997</v>
      </c>
      <c r="F601" s="1">
        <f>VLOOKUP(B601,StdInfo!B:E,3,FALSE())</f>
        <v>2.5</v>
      </c>
      <c r="G601" s="1" t="b">
        <f t="shared" si="19"/>
        <v>0</v>
      </c>
      <c r="H601" s="11"/>
    </row>
    <row r="602" spans="1:8" x14ac:dyDescent="0.25">
      <c r="A602" s="1" t="s">
        <v>646</v>
      </c>
      <c r="B602" s="1" t="s">
        <v>640</v>
      </c>
      <c r="C602" s="4">
        <f>VLOOKUP(B602,StdInfo!B:E,4,FALSE())</f>
        <v>896.61509999999998</v>
      </c>
      <c r="D602" s="1">
        <f>VLOOKUP(B602,StdInfo!B:E,2,FALSE())</f>
        <v>0.05</v>
      </c>
      <c r="E602" s="3">
        <f t="shared" si="18"/>
        <v>5.5765288806999997</v>
      </c>
      <c r="F602" s="1">
        <f>VLOOKUP(B602,StdInfo!B:E,3,FALSE())</f>
        <v>2.5</v>
      </c>
      <c r="G602" s="1" t="b">
        <f t="shared" si="19"/>
        <v>0</v>
      </c>
      <c r="H602" s="11"/>
    </row>
    <row r="603" spans="1:8" x14ac:dyDescent="0.25">
      <c r="A603" s="1" t="s">
        <v>647</v>
      </c>
      <c r="B603" s="1" t="s">
        <v>640</v>
      </c>
      <c r="C603" s="4">
        <f>VLOOKUP(B603,StdInfo!B:E,4,FALSE())</f>
        <v>896.61509999999998</v>
      </c>
      <c r="D603" s="1">
        <f>VLOOKUP(B603,StdInfo!B:E,2,FALSE())</f>
        <v>0.05</v>
      </c>
      <c r="E603" s="3">
        <f t="shared" si="18"/>
        <v>5.5765288806999997</v>
      </c>
      <c r="F603" s="1">
        <f>VLOOKUP(B603,StdInfo!B:E,3,FALSE())</f>
        <v>2.5</v>
      </c>
      <c r="G603" s="1" t="b">
        <f t="shared" si="19"/>
        <v>0</v>
      </c>
      <c r="H603" s="11"/>
    </row>
    <row r="604" spans="1:8" x14ac:dyDescent="0.25">
      <c r="A604" s="1" t="s">
        <v>648</v>
      </c>
      <c r="B604" s="1" t="s">
        <v>628</v>
      </c>
      <c r="C604" s="4">
        <f>VLOOKUP(B604,StdInfo!B:E,4,FALSE())</f>
        <v>816.55250000000001</v>
      </c>
      <c r="D604" s="1">
        <f>VLOOKUP(B604,StdInfo!B:E,2,FALSE())</f>
        <v>2.5000000000000001E-2</v>
      </c>
      <c r="E604" s="3">
        <f t="shared" si="18"/>
        <v>3.0616524962999998</v>
      </c>
      <c r="F604" s="1">
        <f>VLOOKUP(B604,StdInfo!B:E,3,FALSE())</f>
        <v>2.5</v>
      </c>
      <c r="G604" s="1" t="b">
        <f t="shared" si="19"/>
        <v>0</v>
      </c>
      <c r="H604" s="11"/>
    </row>
    <row r="605" spans="1:8" x14ac:dyDescent="0.25">
      <c r="A605" s="1" t="s">
        <v>649</v>
      </c>
      <c r="B605" s="1" t="s">
        <v>632</v>
      </c>
      <c r="C605" s="4">
        <f>VLOOKUP(B605,StdInfo!B:E,4,FALSE())</f>
        <v>844.5838</v>
      </c>
      <c r="D605" s="1">
        <f>VLOOKUP(B605,StdInfo!B:E,2,FALSE())</f>
        <v>0.05</v>
      </c>
      <c r="E605" s="3">
        <f t="shared" si="18"/>
        <v>5.9200756632999996</v>
      </c>
      <c r="F605" s="1">
        <f>VLOOKUP(B605,StdInfo!B:E,3,FALSE())</f>
        <v>2.5</v>
      </c>
      <c r="G605" s="1" t="b">
        <f t="shared" si="19"/>
        <v>0</v>
      </c>
      <c r="H605" s="11"/>
    </row>
    <row r="606" spans="1:8" x14ac:dyDescent="0.25">
      <c r="A606" s="1" t="s">
        <v>650</v>
      </c>
      <c r="B606" s="1" t="s">
        <v>632</v>
      </c>
      <c r="C606" s="4">
        <f>VLOOKUP(B606,StdInfo!B:E,4,FALSE())</f>
        <v>844.5838</v>
      </c>
      <c r="D606" s="1">
        <f>VLOOKUP(B606,StdInfo!B:E,2,FALSE())</f>
        <v>0.05</v>
      </c>
      <c r="E606" s="3">
        <f t="shared" si="18"/>
        <v>5.9200756632999996</v>
      </c>
      <c r="F606" s="1">
        <f>VLOOKUP(B606,StdInfo!B:E,3,FALSE())</f>
        <v>2.5</v>
      </c>
      <c r="G606" s="1" t="b">
        <f t="shared" si="19"/>
        <v>0</v>
      </c>
      <c r="H606" s="11"/>
    </row>
    <row r="607" spans="1:8" x14ac:dyDescent="0.25">
      <c r="A607" s="1" t="s">
        <v>651</v>
      </c>
      <c r="B607" s="1" t="s">
        <v>636</v>
      </c>
      <c r="C607" s="4">
        <f>VLOOKUP(B607,StdInfo!B:E,4,FALSE())</f>
        <v>872.61509999999998</v>
      </c>
      <c r="D607" s="1">
        <f>VLOOKUP(B607,StdInfo!B:E,2,FALSE())</f>
        <v>7.4999999999999997E-2</v>
      </c>
      <c r="E607" s="3">
        <f t="shared" si="18"/>
        <v>8.5948547073999997</v>
      </c>
      <c r="F607" s="1">
        <f>VLOOKUP(B607,StdInfo!B:E,3,FALSE())</f>
        <v>2.5</v>
      </c>
      <c r="G607" s="1" t="b">
        <f t="shared" si="19"/>
        <v>0</v>
      </c>
      <c r="H607" s="11"/>
    </row>
    <row r="608" spans="1:8" x14ac:dyDescent="0.25">
      <c r="A608" s="1" t="s">
        <v>652</v>
      </c>
      <c r="B608" s="1" t="s">
        <v>636</v>
      </c>
      <c r="C608" s="4">
        <f>VLOOKUP(B608,StdInfo!B:E,4,FALSE())</f>
        <v>872.61509999999998</v>
      </c>
      <c r="D608" s="1">
        <f>VLOOKUP(B608,StdInfo!B:E,2,FALSE())</f>
        <v>7.4999999999999997E-2</v>
      </c>
      <c r="E608" s="3">
        <f t="shared" si="18"/>
        <v>8.5948547073999997</v>
      </c>
      <c r="F608" s="1">
        <f>VLOOKUP(B608,StdInfo!B:E,3,FALSE())</f>
        <v>2.5</v>
      </c>
      <c r="G608" s="1" t="b">
        <f t="shared" si="19"/>
        <v>0</v>
      </c>
      <c r="H608" s="11"/>
    </row>
    <row r="609" spans="1:8" x14ac:dyDescent="0.25">
      <c r="A609" s="1" t="s">
        <v>653</v>
      </c>
      <c r="B609" s="1" t="s">
        <v>636</v>
      </c>
      <c r="C609" s="4">
        <f>VLOOKUP(B609,StdInfo!B:E,4,FALSE())</f>
        <v>872.61509999999998</v>
      </c>
      <c r="D609" s="1">
        <f>VLOOKUP(B609,StdInfo!B:E,2,FALSE())</f>
        <v>7.4999999999999997E-2</v>
      </c>
      <c r="E609" s="3">
        <f t="shared" si="18"/>
        <v>8.5948547073999997</v>
      </c>
      <c r="F609" s="1">
        <f>VLOOKUP(B609,StdInfo!B:E,3,FALSE())</f>
        <v>2.5</v>
      </c>
      <c r="G609" s="1" t="b">
        <f t="shared" si="19"/>
        <v>0</v>
      </c>
      <c r="H609" s="11"/>
    </row>
    <row r="610" spans="1:8" x14ac:dyDescent="0.25">
      <c r="A610" s="5" t="s">
        <v>654</v>
      </c>
      <c r="B610" s="5" t="s">
        <v>636</v>
      </c>
      <c r="C610" s="4">
        <f>VLOOKUP(B610,StdInfo!B:E,4,FALSE())</f>
        <v>872.61509999999998</v>
      </c>
      <c r="D610" s="1">
        <f>VLOOKUP(B610,StdInfo!B:E,2,FALSE())</f>
        <v>7.4999999999999997E-2</v>
      </c>
      <c r="E610" s="3">
        <f t="shared" si="18"/>
        <v>8.5948547073999997</v>
      </c>
      <c r="F610" s="1">
        <f>VLOOKUP(B610,StdInfo!B:E,3,FALSE())</f>
        <v>2.5</v>
      </c>
      <c r="G610" s="1" t="b">
        <f t="shared" si="19"/>
        <v>0</v>
      </c>
      <c r="H610" s="11"/>
    </row>
    <row r="611" spans="1:8" x14ac:dyDescent="0.25">
      <c r="A611" s="5" t="s">
        <v>655</v>
      </c>
      <c r="B611" s="5" t="s">
        <v>636</v>
      </c>
      <c r="C611" s="4">
        <f>VLOOKUP(B611,StdInfo!B:E,4,FALSE())</f>
        <v>872.61509999999998</v>
      </c>
      <c r="D611" s="1">
        <f>VLOOKUP(B611,StdInfo!B:E,2,FALSE())</f>
        <v>7.4999999999999997E-2</v>
      </c>
      <c r="E611" s="3">
        <f t="shared" si="18"/>
        <v>8.5948547073999997</v>
      </c>
      <c r="F611" s="1">
        <f>VLOOKUP(B611,StdInfo!B:E,3,FALSE())</f>
        <v>2.5</v>
      </c>
      <c r="G611" s="1" t="b">
        <f t="shared" si="19"/>
        <v>0</v>
      </c>
      <c r="H611" s="11"/>
    </row>
    <row r="612" spans="1:8" x14ac:dyDescent="0.25">
      <c r="A612" s="1" t="s">
        <v>656</v>
      </c>
      <c r="B612" s="1" t="s">
        <v>640</v>
      </c>
      <c r="C612" s="4">
        <f>VLOOKUP(B612,StdInfo!B:E,4,FALSE())</f>
        <v>896.61509999999998</v>
      </c>
      <c r="D612" s="1">
        <f>VLOOKUP(B612,StdInfo!B:E,2,FALSE())</f>
        <v>0.05</v>
      </c>
      <c r="E612" s="3">
        <f t="shared" si="18"/>
        <v>5.5765288806999997</v>
      </c>
      <c r="F612" s="1">
        <f>VLOOKUP(B612,StdInfo!B:E,3,FALSE())</f>
        <v>2.5</v>
      </c>
      <c r="G612" s="1" t="b">
        <f t="shared" si="19"/>
        <v>0</v>
      </c>
      <c r="H612" s="11"/>
    </row>
    <row r="613" spans="1:8" x14ac:dyDescent="0.25">
      <c r="A613" s="1" t="s">
        <v>657</v>
      </c>
      <c r="B613" s="1" t="s">
        <v>640</v>
      </c>
      <c r="C613" s="4">
        <f>VLOOKUP(B613,StdInfo!B:E,4,FALSE())</f>
        <v>896.61509999999998</v>
      </c>
      <c r="D613" s="1">
        <f>VLOOKUP(B613,StdInfo!B:E,2,FALSE())</f>
        <v>0.05</v>
      </c>
      <c r="E613" s="3">
        <f t="shared" si="18"/>
        <v>5.5765288806999997</v>
      </c>
      <c r="F613" s="1">
        <f>VLOOKUP(B613,StdInfo!B:E,3,FALSE())</f>
        <v>2.5</v>
      </c>
      <c r="G613" s="1" t="b">
        <f t="shared" si="19"/>
        <v>0</v>
      </c>
      <c r="H613" s="11"/>
    </row>
    <row r="614" spans="1:8" x14ac:dyDescent="0.25">
      <c r="A614" s="1" t="s">
        <v>658</v>
      </c>
      <c r="B614" s="1" t="s">
        <v>640</v>
      </c>
      <c r="C614" s="4">
        <f>VLOOKUP(B614,StdInfo!B:E,4,FALSE())</f>
        <v>896.61509999999998</v>
      </c>
      <c r="D614" s="1">
        <f>VLOOKUP(B614,StdInfo!B:E,2,FALSE())</f>
        <v>0.05</v>
      </c>
      <c r="E614" s="3">
        <f t="shared" si="18"/>
        <v>5.5765288806999997</v>
      </c>
      <c r="F614" s="1">
        <f>VLOOKUP(B614,StdInfo!B:E,3,FALSE())</f>
        <v>2.5</v>
      </c>
      <c r="G614" s="1" t="b">
        <f t="shared" si="19"/>
        <v>0</v>
      </c>
      <c r="H614" s="11"/>
    </row>
    <row r="615" spans="1:8" x14ac:dyDescent="0.25">
      <c r="A615" s="1" t="s">
        <v>659</v>
      </c>
      <c r="B615" s="1" t="s">
        <v>660</v>
      </c>
      <c r="C615" s="4">
        <f>VLOOKUP(B615,StdInfo!B:E,4,FALSE())</f>
        <v>922.63070000000005</v>
      </c>
      <c r="D615" s="1">
        <f>VLOOKUP(B615,StdInfo!B:E,2,FALSE())</f>
        <v>2.5000000000000001E-2</v>
      </c>
      <c r="E615" s="3">
        <f t="shared" si="18"/>
        <v>2.7096431974000001</v>
      </c>
      <c r="F615" s="1">
        <f>VLOOKUP(B615,StdInfo!B:E,3,FALSE())</f>
        <v>2.5</v>
      </c>
      <c r="G615" s="1" t="b">
        <f t="shared" si="19"/>
        <v>0</v>
      </c>
      <c r="H615" s="11"/>
    </row>
    <row r="616" spans="1:8" x14ac:dyDescent="0.25">
      <c r="A616" s="1" t="s">
        <v>661</v>
      </c>
      <c r="B616" s="1" t="s">
        <v>660</v>
      </c>
      <c r="C616" s="4">
        <f>VLOOKUP(B616,StdInfo!B:E,4,FALSE())</f>
        <v>922.63070000000005</v>
      </c>
      <c r="D616" s="1">
        <f>VLOOKUP(B616,StdInfo!B:E,2,FALSE())</f>
        <v>2.5000000000000001E-2</v>
      </c>
      <c r="E616" s="3">
        <f t="shared" si="18"/>
        <v>2.7096431974000001</v>
      </c>
      <c r="F616" s="1">
        <f>VLOOKUP(B616,StdInfo!B:E,3,FALSE())</f>
        <v>2.5</v>
      </c>
      <c r="G616" s="1" t="b">
        <f t="shared" si="19"/>
        <v>0</v>
      </c>
      <c r="H616" s="11"/>
    </row>
    <row r="617" spans="1:8" x14ac:dyDescent="0.25">
      <c r="A617" s="1" t="s">
        <v>662</v>
      </c>
      <c r="B617" s="1" t="s">
        <v>660</v>
      </c>
      <c r="C617" s="4">
        <f>VLOOKUP(B617,StdInfo!B:E,4,FALSE())</f>
        <v>922.63070000000005</v>
      </c>
      <c r="D617" s="1">
        <f>VLOOKUP(B617,StdInfo!B:E,2,FALSE())</f>
        <v>2.5000000000000001E-2</v>
      </c>
      <c r="E617" s="3">
        <f t="shared" si="18"/>
        <v>2.7096431974000001</v>
      </c>
      <c r="F617" s="1">
        <f>VLOOKUP(B617,StdInfo!B:E,3,FALSE())</f>
        <v>2.5</v>
      </c>
      <c r="G617" s="1" t="b">
        <f t="shared" si="19"/>
        <v>0</v>
      </c>
      <c r="H617" s="11"/>
    </row>
    <row r="618" spans="1:8" x14ac:dyDescent="0.25">
      <c r="A618" s="1" t="s">
        <v>663</v>
      </c>
      <c r="B618" s="1" t="s">
        <v>660</v>
      </c>
      <c r="C618" s="4">
        <f>VLOOKUP(B618,StdInfo!B:E,4,FALSE())</f>
        <v>922.63070000000005</v>
      </c>
      <c r="D618" s="1">
        <f>VLOOKUP(B618,StdInfo!B:E,2,FALSE())</f>
        <v>2.5000000000000001E-2</v>
      </c>
      <c r="E618" s="3">
        <f t="shared" si="18"/>
        <v>2.7096431974000001</v>
      </c>
      <c r="F618" s="1">
        <f>VLOOKUP(B618,StdInfo!B:E,3,FALSE())</f>
        <v>2.5</v>
      </c>
      <c r="G618" s="1" t="b">
        <f t="shared" si="19"/>
        <v>0</v>
      </c>
      <c r="H618" s="11"/>
    </row>
    <row r="619" spans="1:8" x14ac:dyDescent="0.25">
      <c r="A619" s="1" t="s">
        <v>664</v>
      </c>
      <c r="B619" s="1" t="s">
        <v>660</v>
      </c>
      <c r="C619" s="4">
        <f>VLOOKUP(B619,StdInfo!B:E,4,FALSE())</f>
        <v>922.63070000000005</v>
      </c>
      <c r="D619" s="1">
        <f>VLOOKUP(B619,StdInfo!B:E,2,FALSE())</f>
        <v>2.5000000000000001E-2</v>
      </c>
      <c r="E619" s="3">
        <f t="shared" si="18"/>
        <v>2.7096431974000001</v>
      </c>
      <c r="F619" s="1">
        <f>VLOOKUP(B619,StdInfo!B:E,3,FALSE())</f>
        <v>2.5</v>
      </c>
      <c r="G619" s="1" t="b">
        <f t="shared" si="19"/>
        <v>0</v>
      </c>
      <c r="H619" s="11"/>
    </row>
    <row r="620" spans="1:8" x14ac:dyDescent="0.25">
      <c r="A620" s="1" t="s">
        <v>665</v>
      </c>
      <c r="B620" s="1" t="s">
        <v>660</v>
      </c>
      <c r="C620" s="4">
        <f>VLOOKUP(B620,StdInfo!B:E,4,FALSE())</f>
        <v>922.63070000000005</v>
      </c>
      <c r="D620" s="1">
        <f>VLOOKUP(B620,StdInfo!B:E,2,FALSE())</f>
        <v>2.5000000000000001E-2</v>
      </c>
      <c r="E620" s="3">
        <f t="shared" si="18"/>
        <v>2.7096431974000001</v>
      </c>
      <c r="F620" s="1">
        <f>VLOOKUP(B620,StdInfo!B:E,3,FALSE())</f>
        <v>2.5</v>
      </c>
      <c r="G620" s="1" t="b">
        <f t="shared" si="19"/>
        <v>0</v>
      </c>
      <c r="H620" s="11"/>
    </row>
    <row r="621" spans="1:8" x14ac:dyDescent="0.25">
      <c r="A621" s="1" t="s">
        <v>666</v>
      </c>
      <c r="B621" s="1" t="s">
        <v>546</v>
      </c>
      <c r="C621" s="4">
        <f>VLOOKUP(B621,StdInfo!B:E,4,FALSE())</f>
        <v>816.55250000000001</v>
      </c>
      <c r="D621" s="1">
        <f>VLOOKUP(B621,StdInfo!B:E,2,FALSE())</f>
        <v>2.5000000000000001E-2</v>
      </c>
      <c r="E621" s="3">
        <f t="shared" si="18"/>
        <v>3.0616524962999998</v>
      </c>
      <c r="F621" s="1">
        <f>VLOOKUP(B621,StdInfo!B:E,3,FALSE())</f>
        <v>2.5</v>
      </c>
      <c r="G621" s="1" t="b">
        <f t="shared" si="19"/>
        <v>0</v>
      </c>
      <c r="H621" s="11"/>
    </row>
    <row r="622" spans="1:8" x14ac:dyDescent="0.25">
      <c r="A622" s="1" t="s">
        <v>667</v>
      </c>
      <c r="B622" s="1" t="s">
        <v>564</v>
      </c>
      <c r="C622" s="4">
        <f>VLOOKUP(B622,StdInfo!B:E,4,FALSE())</f>
        <v>844.5838</v>
      </c>
      <c r="D622" s="1">
        <f>VLOOKUP(B622,StdInfo!B:E,2,FALSE())</f>
        <v>0.05</v>
      </c>
      <c r="E622" s="3">
        <f t="shared" si="18"/>
        <v>5.9200756632999996</v>
      </c>
      <c r="F622" s="1">
        <f>VLOOKUP(B622,StdInfo!B:E,3,FALSE())</f>
        <v>2.5</v>
      </c>
      <c r="G622" s="1" t="b">
        <f t="shared" si="19"/>
        <v>0</v>
      </c>
      <c r="H622" s="11"/>
    </row>
    <row r="623" spans="1:8" x14ac:dyDescent="0.25">
      <c r="A623" s="1" t="s">
        <v>668</v>
      </c>
      <c r="B623" s="1" t="s">
        <v>548</v>
      </c>
      <c r="C623" s="4">
        <f>VLOOKUP(B623,StdInfo!B:E,4,FALSE())</f>
        <v>872.61509999999998</v>
      </c>
      <c r="D623" s="1">
        <f>VLOOKUP(B623,StdInfo!B:E,2,FALSE())</f>
        <v>7.4999999999999997E-2</v>
      </c>
      <c r="E623" s="3">
        <f t="shared" si="18"/>
        <v>8.5948547073999997</v>
      </c>
      <c r="F623" s="1">
        <f>VLOOKUP(B623,StdInfo!B:E,3,FALSE())</f>
        <v>2.5</v>
      </c>
      <c r="G623" s="1" t="b">
        <f t="shared" si="19"/>
        <v>0</v>
      </c>
      <c r="H623" s="11"/>
    </row>
    <row r="624" spans="1:8" x14ac:dyDescent="0.25">
      <c r="A624" s="1" t="s">
        <v>669</v>
      </c>
      <c r="B624" s="1" t="s">
        <v>548</v>
      </c>
      <c r="C624" s="4">
        <f>VLOOKUP(B624,StdInfo!B:E,4,FALSE())</f>
        <v>872.61509999999998</v>
      </c>
      <c r="D624" s="1">
        <f>VLOOKUP(B624,StdInfo!B:E,2,FALSE())</f>
        <v>7.4999999999999997E-2</v>
      </c>
      <c r="E624" s="3">
        <f t="shared" si="18"/>
        <v>8.5948547073999997</v>
      </c>
      <c r="F624" s="1">
        <f>VLOOKUP(B624,StdInfo!B:E,3,FALSE())</f>
        <v>2.5</v>
      </c>
      <c r="G624" s="1" t="b">
        <f t="shared" si="19"/>
        <v>0</v>
      </c>
      <c r="H624" s="11"/>
    </row>
    <row r="625" spans="1:8" x14ac:dyDescent="0.25">
      <c r="A625" s="1" t="s">
        <v>670</v>
      </c>
      <c r="B625" s="1" t="s">
        <v>548</v>
      </c>
      <c r="C625" s="4">
        <f>VLOOKUP(B625,StdInfo!B:E,4,FALSE())</f>
        <v>872.61509999999998</v>
      </c>
      <c r="D625" s="1">
        <f>VLOOKUP(B625,StdInfo!B:E,2,FALSE())</f>
        <v>7.4999999999999997E-2</v>
      </c>
      <c r="E625" s="3">
        <f t="shared" si="18"/>
        <v>8.5948547073999997</v>
      </c>
      <c r="F625" s="1">
        <f>VLOOKUP(B625,StdInfo!B:E,3,FALSE())</f>
        <v>2.5</v>
      </c>
      <c r="G625" s="1" t="b">
        <f t="shared" si="19"/>
        <v>0</v>
      </c>
      <c r="H625" s="11"/>
    </row>
    <row r="626" spans="1:8" x14ac:dyDescent="0.25">
      <c r="A626" s="1" t="s">
        <v>671</v>
      </c>
      <c r="B626" s="1" t="s">
        <v>558</v>
      </c>
      <c r="C626" s="4">
        <f>VLOOKUP(B626,StdInfo!B:E,4,FALSE())</f>
        <v>922.63070000000005</v>
      </c>
      <c r="D626" s="1">
        <f>VLOOKUP(B626,StdInfo!B:E,2,FALSE())</f>
        <v>2.5000000000000001E-2</v>
      </c>
      <c r="E626" s="3">
        <f t="shared" si="18"/>
        <v>2.7096431974000001</v>
      </c>
      <c r="F626" s="1">
        <f>VLOOKUP(B626,StdInfo!B:E,3,FALSE())</f>
        <v>2.5</v>
      </c>
      <c r="G626" s="1" t="b">
        <f t="shared" si="19"/>
        <v>0</v>
      </c>
      <c r="H626" s="11"/>
    </row>
    <row r="627" spans="1:8" x14ac:dyDescent="0.25">
      <c r="A627" s="1" t="s">
        <v>672</v>
      </c>
      <c r="B627" s="1" t="s">
        <v>548</v>
      </c>
      <c r="C627" s="4">
        <f>VLOOKUP(B627,StdInfo!B:E,4,FALSE())</f>
        <v>872.61509999999998</v>
      </c>
      <c r="D627" s="1">
        <f>VLOOKUP(B627,StdInfo!B:E,2,FALSE())</f>
        <v>7.4999999999999997E-2</v>
      </c>
      <c r="E627" s="3">
        <f t="shared" si="18"/>
        <v>8.5948547073999997</v>
      </c>
      <c r="F627" s="1">
        <f>VLOOKUP(B627,StdInfo!B:E,3,FALSE())</f>
        <v>2.5</v>
      </c>
      <c r="G627" s="1" t="b">
        <f t="shared" si="19"/>
        <v>0</v>
      </c>
      <c r="H627" s="11"/>
    </row>
    <row r="628" spans="1:8" x14ac:dyDescent="0.25">
      <c r="A628" s="1" t="s">
        <v>673</v>
      </c>
      <c r="B628" s="1" t="s">
        <v>564</v>
      </c>
      <c r="C628" s="4">
        <f>VLOOKUP(B628,StdInfo!B:E,4,FALSE())</f>
        <v>844.5838</v>
      </c>
      <c r="D628" s="1">
        <f>VLOOKUP(B628,StdInfo!B:E,2,FALSE())</f>
        <v>0.05</v>
      </c>
      <c r="E628" s="3">
        <f t="shared" si="18"/>
        <v>5.9200756632999996</v>
      </c>
      <c r="F628" s="1">
        <f>VLOOKUP(B628,StdInfo!B:E,3,FALSE())</f>
        <v>2.5</v>
      </c>
      <c r="G628" s="1" t="b">
        <f t="shared" si="19"/>
        <v>0</v>
      </c>
      <c r="H628" s="11"/>
    </row>
    <row r="629" spans="1:8" x14ac:dyDescent="0.25">
      <c r="A629" s="1" t="s">
        <v>674</v>
      </c>
      <c r="B629" s="1" t="s">
        <v>548</v>
      </c>
      <c r="C629" s="4">
        <f>VLOOKUP(B629,StdInfo!B:E,4,FALSE())</f>
        <v>872.61509999999998</v>
      </c>
      <c r="D629" s="1">
        <f>VLOOKUP(B629,StdInfo!B:E,2,FALSE())</f>
        <v>7.4999999999999997E-2</v>
      </c>
      <c r="E629" s="3">
        <f t="shared" si="18"/>
        <v>8.5948547073999997</v>
      </c>
      <c r="F629" s="1">
        <f>VLOOKUP(B629,StdInfo!B:E,3,FALSE())</f>
        <v>2.5</v>
      </c>
      <c r="G629" s="1" t="b">
        <f t="shared" si="19"/>
        <v>0</v>
      </c>
      <c r="H629" s="11"/>
    </row>
    <row r="630" spans="1:8" x14ac:dyDescent="0.25">
      <c r="A630" s="1" t="s">
        <v>675</v>
      </c>
      <c r="B630" s="1" t="s">
        <v>548</v>
      </c>
      <c r="C630" s="4">
        <f>VLOOKUP(B630,StdInfo!B:E,4,FALSE())</f>
        <v>872.61509999999998</v>
      </c>
      <c r="D630" s="1">
        <f>VLOOKUP(B630,StdInfo!B:E,2,FALSE())</f>
        <v>7.4999999999999997E-2</v>
      </c>
      <c r="E630" s="3">
        <f t="shared" si="18"/>
        <v>8.5948547073999997</v>
      </c>
      <c r="F630" s="1">
        <f>VLOOKUP(B630,StdInfo!B:E,3,FALSE())</f>
        <v>2.5</v>
      </c>
      <c r="G630" s="1" t="b">
        <f t="shared" si="19"/>
        <v>0</v>
      </c>
      <c r="H630" s="11"/>
    </row>
    <row r="631" spans="1:8" x14ac:dyDescent="0.25">
      <c r="A631" s="1" t="s">
        <v>676</v>
      </c>
      <c r="B631" s="1" t="s">
        <v>548</v>
      </c>
      <c r="C631" s="4">
        <f>VLOOKUP(B631,StdInfo!B:E,4,FALSE())</f>
        <v>872.61509999999998</v>
      </c>
      <c r="D631" s="1">
        <f>VLOOKUP(B631,StdInfo!B:E,2,FALSE())</f>
        <v>7.4999999999999997E-2</v>
      </c>
      <c r="E631" s="3">
        <f t="shared" si="18"/>
        <v>8.5948547073999997</v>
      </c>
      <c r="F631" s="1">
        <f>VLOOKUP(B631,StdInfo!B:E,3,FALSE())</f>
        <v>2.5</v>
      </c>
      <c r="G631" s="1" t="b">
        <f t="shared" si="19"/>
        <v>0</v>
      </c>
      <c r="H631" s="11"/>
    </row>
    <row r="632" spans="1:8" x14ac:dyDescent="0.25">
      <c r="A632" s="1" t="s">
        <v>677</v>
      </c>
      <c r="B632" s="1" t="s">
        <v>548</v>
      </c>
      <c r="C632" s="4">
        <f>VLOOKUP(B632,StdInfo!B:E,4,FALSE())</f>
        <v>872.61509999999998</v>
      </c>
      <c r="D632" s="1">
        <f>VLOOKUP(B632,StdInfo!B:E,2,FALSE())</f>
        <v>7.4999999999999997E-2</v>
      </c>
      <c r="E632" s="3">
        <f t="shared" si="18"/>
        <v>8.5948547073999997</v>
      </c>
      <c r="F632" s="1">
        <f>VLOOKUP(B632,StdInfo!B:E,3,FALSE())</f>
        <v>2.5</v>
      </c>
      <c r="G632" s="1" t="b">
        <f t="shared" si="19"/>
        <v>0</v>
      </c>
      <c r="H632" s="11"/>
    </row>
    <row r="633" spans="1:8" x14ac:dyDescent="0.25">
      <c r="A633" s="1" t="s">
        <v>678</v>
      </c>
      <c r="B633" s="1" t="s">
        <v>551</v>
      </c>
      <c r="C633" s="4">
        <f>VLOOKUP(B633,StdInfo!B:E,4,FALSE())</f>
        <v>896.61509999999998</v>
      </c>
      <c r="D633" s="1">
        <f>VLOOKUP(B633,StdInfo!B:E,2,FALSE())</f>
        <v>0.05</v>
      </c>
      <c r="E633" s="3">
        <f t="shared" si="18"/>
        <v>5.5765288806999997</v>
      </c>
      <c r="F633" s="1">
        <f>VLOOKUP(B633,StdInfo!B:E,3,FALSE())</f>
        <v>2.5</v>
      </c>
      <c r="G633" s="1" t="b">
        <f t="shared" si="19"/>
        <v>0</v>
      </c>
      <c r="H633" s="11"/>
    </row>
    <row r="634" spans="1:8" x14ac:dyDescent="0.25">
      <c r="A634" s="1" t="s">
        <v>679</v>
      </c>
      <c r="B634" s="1" t="s">
        <v>680</v>
      </c>
      <c r="C634" s="4">
        <f>VLOOKUP(B634,StdInfo!B:E,4,FALSE())</f>
        <v>746.48710000000005</v>
      </c>
      <c r="D634" s="1">
        <f>VLOOKUP(B634,StdInfo!B:E,2,FALSE())</f>
        <v>2.5000000000000001E-2</v>
      </c>
      <c r="E634" s="3">
        <f t="shared" si="18"/>
        <v>1.6745098475</v>
      </c>
      <c r="F634" s="1">
        <f>VLOOKUP(B634,StdInfo!B:E,3,FALSE())</f>
        <v>2.5</v>
      </c>
      <c r="G634" s="1" t="b">
        <f t="shared" si="19"/>
        <v>1</v>
      </c>
      <c r="H634" s="11"/>
    </row>
    <row r="635" spans="1:8" x14ac:dyDescent="0.25">
      <c r="A635" s="1" t="s">
        <v>681</v>
      </c>
      <c r="B635" s="1" t="s">
        <v>682</v>
      </c>
      <c r="C635" s="4">
        <f>VLOOKUP(B635,StdInfo!B:E,4,FALSE())</f>
        <v>802.54970000000003</v>
      </c>
      <c r="D635" s="1">
        <f>VLOOKUP(B635,StdInfo!B:E,2,FALSE())</f>
        <v>7.4999999999999997E-2</v>
      </c>
      <c r="E635" s="3">
        <f t="shared" si="18"/>
        <v>9.3452156296000002</v>
      </c>
      <c r="F635" s="1">
        <f>VLOOKUP(B635,StdInfo!B:E,3,FALSE())</f>
        <v>2.5</v>
      </c>
      <c r="G635" s="1" t="b">
        <f t="shared" si="19"/>
        <v>0</v>
      </c>
      <c r="H635" s="11"/>
    </row>
    <row r="636" spans="1:8" x14ac:dyDescent="0.25">
      <c r="A636" s="1" t="s">
        <v>683</v>
      </c>
      <c r="B636" s="1" t="s">
        <v>682</v>
      </c>
      <c r="C636" s="4">
        <f>VLOOKUP(B636,StdInfo!B:E,4,FALSE())</f>
        <v>802.54970000000003</v>
      </c>
      <c r="D636" s="1">
        <f>VLOOKUP(B636,StdInfo!B:E,2,FALSE())</f>
        <v>7.4999999999999997E-2</v>
      </c>
      <c r="E636" s="3">
        <f t="shared" si="18"/>
        <v>9.3452156296000002</v>
      </c>
      <c r="F636" s="1">
        <f>VLOOKUP(B636,StdInfo!B:E,3,FALSE())</f>
        <v>2.5</v>
      </c>
      <c r="G636" s="1" t="b">
        <f t="shared" si="19"/>
        <v>0</v>
      </c>
      <c r="H636" s="11"/>
    </row>
    <row r="637" spans="1:8" x14ac:dyDescent="0.25">
      <c r="A637" s="1" t="s">
        <v>684</v>
      </c>
      <c r="B637" s="1" t="s">
        <v>685</v>
      </c>
      <c r="C637" s="4">
        <f>VLOOKUP(B637,StdInfo!B:E,4,FALSE())</f>
        <v>826.54970000000003</v>
      </c>
      <c r="D637" s="1">
        <f>VLOOKUP(B637,StdInfo!B:E,2,FALSE())</f>
        <v>0.05</v>
      </c>
      <c r="E637" s="3">
        <f t="shared" si="18"/>
        <v>6.0492430159000001</v>
      </c>
      <c r="F637" s="1">
        <f>VLOOKUP(B637,StdInfo!B:E,3,FALSE())</f>
        <v>2.5</v>
      </c>
      <c r="G637" s="1" t="b">
        <f t="shared" si="19"/>
        <v>0</v>
      </c>
      <c r="H637" s="11"/>
    </row>
    <row r="638" spans="1:8" x14ac:dyDescent="0.25">
      <c r="A638" s="1" t="s">
        <v>686</v>
      </c>
      <c r="B638" s="1" t="s">
        <v>682</v>
      </c>
      <c r="C638" s="4">
        <f>VLOOKUP(B638,StdInfo!B:E,4,FALSE())</f>
        <v>802.54970000000003</v>
      </c>
      <c r="D638" s="1">
        <f>VLOOKUP(B638,StdInfo!B:E,2,FALSE())</f>
        <v>7.4999999999999997E-2</v>
      </c>
      <c r="E638" s="3">
        <f t="shared" si="18"/>
        <v>9.3452156296000002</v>
      </c>
      <c r="F638" s="1">
        <f>VLOOKUP(B638,StdInfo!B:E,3,FALSE())</f>
        <v>2.5</v>
      </c>
      <c r="G638" s="1" t="b">
        <f t="shared" si="19"/>
        <v>0</v>
      </c>
      <c r="H638" s="11"/>
    </row>
    <row r="639" spans="1:8" x14ac:dyDescent="0.25">
      <c r="A639" s="1" t="s">
        <v>687</v>
      </c>
      <c r="B639" s="1" t="s">
        <v>685</v>
      </c>
      <c r="C639" s="4">
        <f>VLOOKUP(B639,StdInfo!B:E,4,FALSE())</f>
        <v>826.54970000000003</v>
      </c>
      <c r="D639" s="1">
        <f>VLOOKUP(B639,StdInfo!B:E,2,FALSE())</f>
        <v>0.05</v>
      </c>
      <c r="E639" s="3">
        <f t="shared" si="18"/>
        <v>6.0492430159000001</v>
      </c>
      <c r="F639" s="1">
        <f>VLOOKUP(B639,StdInfo!B:E,3,FALSE())</f>
        <v>2.5</v>
      </c>
      <c r="G639" s="1" t="b">
        <f t="shared" si="19"/>
        <v>0</v>
      </c>
      <c r="H639" s="11"/>
    </row>
    <row r="640" spans="1:8" x14ac:dyDescent="0.25">
      <c r="A640" s="1" t="s">
        <v>688</v>
      </c>
      <c r="B640" s="1" t="s">
        <v>685</v>
      </c>
      <c r="C640" s="4">
        <f>VLOOKUP(B640,StdInfo!B:E,4,FALSE())</f>
        <v>826.54970000000003</v>
      </c>
      <c r="D640" s="1">
        <f>VLOOKUP(B640,StdInfo!B:E,2,FALSE())</f>
        <v>0.05</v>
      </c>
      <c r="E640" s="3">
        <f t="shared" si="18"/>
        <v>6.0492430159000001</v>
      </c>
      <c r="F640" s="1">
        <f>VLOOKUP(B640,StdInfo!B:E,3,FALSE())</f>
        <v>2.5</v>
      </c>
      <c r="G640" s="1" t="b">
        <f t="shared" si="19"/>
        <v>0</v>
      </c>
      <c r="H640" s="11"/>
    </row>
    <row r="641" spans="1:8" x14ac:dyDescent="0.25">
      <c r="A641" s="1" t="s">
        <v>689</v>
      </c>
      <c r="B641" s="1" t="s">
        <v>685</v>
      </c>
      <c r="C641" s="4">
        <f>VLOOKUP(B641,StdInfo!B:E,4,FALSE())</f>
        <v>826.54970000000003</v>
      </c>
      <c r="D641" s="1">
        <f>VLOOKUP(B641,StdInfo!B:E,2,FALSE())</f>
        <v>0.05</v>
      </c>
      <c r="E641" s="3">
        <f t="shared" si="18"/>
        <v>6.0492430159000001</v>
      </c>
      <c r="F641" s="1">
        <f>VLOOKUP(B641,StdInfo!B:E,3,FALSE())</f>
        <v>2.5</v>
      </c>
      <c r="G641" s="1" t="b">
        <f t="shared" si="19"/>
        <v>0</v>
      </c>
      <c r="H641" s="11"/>
    </row>
    <row r="642" spans="1:8" x14ac:dyDescent="0.25">
      <c r="A642" s="1" t="s">
        <v>690</v>
      </c>
      <c r="B642" s="1" t="s">
        <v>685</v>
      </c>
      <c r="C642" s="4">
        <f>VLOOKUP(B642,StdInfo!B:E,4,FALSE())</f>
        <v>826.54970000000003</v>
      </c>
      <c r="D642" s="1">
        <f>VLOOKUP(B642,StdInfo!B:E,2,FALSE())</f>
        <v>0.05</v>
      </c>
      <c r="E642" s="3">
        <f t="shared" ref="E642:E705" si="20">ROUND(D642/C642*100000*F642/2.5,10)/IF(G642=TRUE(),2,1)</f>
        <v>6.0492430159000001</v>
      </c>
      <c r="F642" s="1">
        <f>VLOOKUP(B642,StdInfo!B:E,3,FALSE())</f>
        <v>2.5</v>
      </c>
      <c r="G642" s="1" t="b">
        <f t="shared" ref="G642:G705" si="21">MID(A642,4,4)=MID(A642,9,4)</f>
        <v>0</v>
      </c>
      <c r="H642" s="11"/>
    </row>
    <row r="643" spans="1:8" x14ac:dyDescent="0.25">
      <c r="A643" s="1" t="s">
        <v>691</v>
      </c>
      <c r="B643" s="1" t="s">
        <v>692</v>
      </c>
      <c r="C643" s="4">
        <f>VLOOKUP(B643,StdInfo!B:E,4,FALSE())</f>
        <v>852.56529999999998</v>
      </c>
      <c r="D643" s="1">
        <f>VLOOKUP(B643,StdInfo!B:E,2,FALSE())</f>
        <v>2.5000000000000001E-2</v>
      </c>
      <c r="E643" s="3">
        <f t="shared" si="20"/>
        <v>2.9323267086000002</v>
      </c>
      <c r="F643" s="1">
        <f>VLOOKUP(B643,StdInfo!B:E,3,FALSE())</f>
        <v>2.5</v>
      </c>
      <c r="G643" s="1" t="b">
        <f t="shared" si="21"/>
        <v>0</v>
      </c>
      <c r="H643" s="11"/>
    </row>
    <row r="644" spans="1:8" x14ac:dyDescent="0.25">
      <c r="A644" s="1" t="s">
        <v>693</v>
      </c>
      <c r="B644" s="1" t="s">
        <v>692</v>
      </c>
      <c r="C644" s="4">
        <f>VLOOKUP(B644,StdInfo!B:E,4,FALSE())</f>
        <v>852.56529999999998</v>
      </c>
      <c r="D644" s="1">
        <f>VLOOKUP(B644,StdInfo!B:E,2,FALSE())</f>
        <v>2.5000000000000001E-2</v>
      </c>
      <c r="E644" s="3">
        <f t="shared" si="20"/>
        <v>2.9323267086000002</v>
      </c>
      <c r="F644" s="1">
        <f>VLOOKUP(B644,StdInfo!B:E,3,FALSE())</f>
        <v>2.5</v>
      </c>
      <c r="G644" s="1" t="b">
        <f t="shared" si="21"/>
        <v>0</v>
      </c>
      <c r="H644" s="11"/>
    </row>
    <row r="645" spans="1:8" x14ac:dyDescent="0.25">
      <c r="A645" s="1" t="s">
        <v>694</v>
      </c>
      <c r="B645" s="1" t="s">
        <v>692</v>
      </c>
      <c r="C645" s="4">
        <f>VLOOKUP(B645,StdInfo!B:E,4,FALSE())</f>
        <v>852.56529999999998</v>
      </c>
      <c r="D645" s="1">
        <f>VLOOKUP(B645,StdInfo!B:E,2,FALSE())</f>
        <v>2.5000000000000001E-2</v>
      </c>
      <c r="E645" s="3">
        <f t="shared" si="20"/>
        <v>2.9323267086000002</v>
      </c>
      <c r="F645" s="1">
        <f>VLOOKUP(B645,StdInfo!B:E,3,FALSE())</f>
        <v>2.5</v>
      </c>
      <c r="G645" s="1" t="b">
        <f t="shared" si="21"/>
        <v>0</v>
      </c>
      <c r="H645" s="11"/>
    </row>
    <row r="646" spans="1:8" x14ac:dyDescent="0.25">
      <c r="A646" s="1" t="s">
        <v>695</v>
      </c>
      <c r="B646" s="1" t="s">
        <v>680</v>
      </c>
      <c r="C646" s="4">
        <f>VLOOKUP(B646,StdInfo!B:E,4,FALSE())</f>
        <v>746.48710000000005</v>
      </c>
      <c r="D646" s="1">
        <f>VLOOKUP(B646,StdInfo!B:E,2,FALSE())</f>
        <v>2.5000000000000001E-2</v>
      </c>
      <c r="E646" s="3">
        <f t="shared" si="20"/>
        <v>1.6745098475</v>
      </c>
      <c r="F646" s="1">
        <f>VLOOKUP(B646,StdInfo!B:E,3,FALSE())</f>
        <v>2.5</v>
      </c>
      <c r="G646" s="1" t="b">
        <f t="shared" si="21"/>
        <v>1</v>
      </c>
      <c r="H646" s="11"/>
    </row>
    <row r="647" spans="1:8" x14ac:dyDescent="0.25">
      <c r="A647" s="1" t="s">
        <v>696</v>
      </c>
      <c r="B647" s="1" t="s">
        <v>680</v>
      </c>
      <c r="C647" s="4">
        <f>VLOOKUP(B647,StdInfo!B:E,4,FALSE())</f>
        <v>746.48710000000005</v>
      </c>
      <c r="D647" s="1">
        <f>VLOOKUP(B647,StdInfo!B:E,2,FALSE())</f>
        <v>2.5000000000000001E-2</v>
      </c>
      <c r="E647" s="3">
        <f t="shared" si="20"/>
        <v>3.349019695</v>
      </c>
      <c r="F647" s="1">
        <f>VLOOKUP(B647,StdInfo!B:E,3,FALSE())</f>
        <v>2.5</v>
      </c>
      <c r="G647" s="1" t="b">
        <f t="shared" si="21"/>
        <v>0</v>
      </c>
      <c r="H647" s="11"/>
    </row>
    <row r="648" spans="1:8" x14ac:dyDescent="0.25">
      <c r="A648" s="1" t="s">
        <v>697</v>
      </c>
      <c r="B648" s="1" t="s">
        <v>698</v>
      </c>
      <c r="C648" s="4">
        <f>VLOOKUP(B648,StdInfo!B:E,4,FALSE())</f>
        <v>774.51840000000004</v>
      </c>
      <c r="D648" s="1">
        <f>VLOOKUP(B648,StdInfo!B:E,2,FALSE())</f>
        <v>0.05</v>
      </c>
      <c r="E648" s="3">
        <f t="shared" si="20"/>
        <v>3.2278122766499999</v>
      </c>
      <c r="F648" s="1">
        <f>VLOOKUP(B648,StdInfo!B:E,3,FALSE())</f>
        <v>2.5</v>
      </c>
      <c r="G648" s="1" t="b">
        <f t="shared" si="21"/>
        <v>1</v>
      </c>
      <c r="H648" s="11"/>
    </row>
    <row r="649" spans="1:8" x14ac:dyDescent="0.25">
      <c r="A649" s="1" t="s">
        <v>699</v>
      </c>
      <c r="B649" s="1" t="s">
        <v>698</v>
      </c>
      <c r="C649" s="4">
        <f>VLOOKUP(B649,StdInfo!B:E,4,FALSE())</f>
        <v>774.51840000000004</v>
      </c>
      <c r="D649" s="1">
        <f>VLOOKUP(B649,StdInfo!B:E,2,FALSE())</f>
        <v>0.05</v>
      </c>
      <c r="E649" s="3">
        <f t="shared" si="20"/>
        <v>6.4556245532999998</v>
      </c>
      <c r="F649" s="1">
        <f>VLOOKUP(B649,StdInfo!B:E,3,FALSE())</f>
        <v>2.5</v>
      </c>
      <c r="G649" s="1" t="b">
        <f t="shared" si="21"/>
        <v>0</v>
      </c>
      <c r="H649" s="11"/>
    </row>
    <row r="650" spans="1:8" x14ac:dyDescent="0.25">
      <c r="A650" s="1" t="s">
        <v>700</v>
      </c>
      <c r="B650" s="1" t="s">
        <v>682</v>
      </c>
      <c r="C650" s="4">
        <f>VLOOKUP(B650,StdInfo!B:E,4,FALSE())</f>
        <v>802.54970000000003</v>
      </c>
      <c r="D650" s="1">
        <f>VLOOKUP(B650,StdInfo!B:E,2,FALSE())</f>
        <v>7.4999999999999997E-2</v>
      </c>
      <c r="E650" s="3">
        <f t="shared" si="20"/>
        <v>9.3452156296000002</v>
      </c>
      <c r="F650" s="1">
        <f>VLOOKUP(B650,StdInfo!B:E,3,FALSE())</f>
        <v>2.5</v>
      </c>
      <c r="G650" s="1" t="b">
        <f t="shared" si="21"/>
        <v>0</v>
      </c>
      <c r="H650" s="11"/>
    </row>
    <row r="651" spans="1:8" x14ac:dyDescent="0.25">
      <c r="A651" s="1" t="s">
        <v>701</v>
      </c>
      <c r="B651" s="1" t="s">
        <v>682</v>
      </c>
      <c r="C651" s="4">
        <f>VLOOKUP(B651,StdInfo!B:E,4,FALSE())</f>
        <v>802.54970000000003</v>
      </c>
      <c r="D651" s="1">
        <f>VLOOKUP(B651,StdInfo!B:E,2,FALSE())</f>
        <v>7.4999999999999997E-2</v>
      </c>
      <c r="E651" s="3">
        <f t="shared" si="20"/>
        <v>9.3452156296000002</v>
      </c>
      <c r="F651" s="1">
        <f>VLOOKUP(B651,StdInfo!B:E,3,FALSE())</f>
        <v>2.5</v>
      </c>
      <c r="G651" s="1" t="b">
        <f t="shared" si="21"/>
        <v>0</v>
      </c>
      <c r="H651" s="11"/>
    </row>
    <row r="652" spans="1:8" x14ac:dyDescent="0.25">
      <c r="A652" s="1" t="s">
        <v>702</v>
      </c>
      <c r="B652" s="1" t="s">
        <v>682</v>
      </c>
      <c r="C652" s="4">
        <f>VLOOKUP(B652,StdInfo!B:E,4,FALSE())</f>
        <v>802.54970000000003</v>
      </c>
      <c r="D652" s="1">
        <f>VLOOKUP(B652,StdInfo!B:E,2,FALSE())</f>
        <v>7.4999999999999997E-2</v>
      </c>
      <c r="E652" s="3">
        <f t="shared" si="20"/>
        <v>9.3452156296000002</v>
      </c>
      <c r="F652" s="1">
        <f>VLOOKUP(B652,StdInfo!B:E,3,FALSE())</f>
        <v>2.5</v>
      </c>
      <c r="G652" s="1" t="b">
        <f t="shared" si="21"/>
        <v>0</v>
      </c>
      <c r="H652" s="11"/>
    </row>
    <row r="653" spans="1:8" x14ac:dyDescent="0.25">
      <c r="A653" s="1" t="s">
        <v>703</v>
      </c>
      <c r="B653" s="1" t="s">
        <v>685</v>
      </c>
      <c r="C653" s="4">
        <f>VLOOKUP(B653,StdInfo!B:E,4,FALSE())</f>
        <v>826.54970000000003</v>
      </c>
      <c r="D653" s="1">
        <f>VLOOKUP(B653,StdInfo!B:E,2,FALSE())</f>
        <v>0.05</v>
      </c>
      <c r="E653" s="3">
        <f t="shared" si="20"/>
        <v>6.0492430159000001</v>
      </c>
      <c r="F653" s="1">
        <f>VLOOKUP(B653,StdInfo!B:E,3,FALSE())</f>
        <v>2.5</v>
      </c>
      <c r="G653" s="1" t="b">
        <f t="shared" si="21"/>
        <v>0</v>
      </c>
      <c r="H653" s="11"/>
    </row>
    <row r="654" spans="1:8" x14ac:dyDescent="0.25">
      <c r="A654" s="1" t="s">
        <v>704</v>
      </c>
      <c r="B654" s="1" t="s">
        <v>682</v>
      </c>
      <c r="C654" s="4">
        <f>VLOOKUP(B654,StdInfo!B:E,4,FALSE())</f>
        <v>802.54970000000003</v>
      </c>
      <c r="D654" s="1">
        <f>VLOOKUP(B654,StdInfo!B:E,2,FALSE())</f>
        <v>7.4999999999999997E-2</v>
      </c>
      <c r="E654" s="3">
        <f t="shared" si="20"/>
        <v>9.3452156296000002</v>
      </c>
      <c r="F654" s="1">
        <f>VLOOKUP(B654,StdInfo!B:E,3,FALSE())</f>
        <v>2.5</v>
      </c>
      <c r="G654" s="1" t="b">
        <f t="shared" si="21"/>
        <v>0</v>
      </c>
      <c r="H654" s="11"/>
    </row>
    <row r="655" spans="1:8" x14ac:dyDescent="0.25">
      <c r="A655" s="1" t="s">
        <v>705</v>
      </c>
      <c r="B655" s="1" t="s">
        <v>685</v>
      </c>
      <c r="C655" s="4">
        <f>VLOOKUP(B655,StdInfo!B:E,4,FALSE())</f>
        <v>826.54970000000003</v>
      </c>
      <c r="D655" s="1">
        <f>VLOOKUP(B655,StdInfo!B:E,2,FALSE())</f>
        <v>0.05</v>
      </c>
      <c r="E655" s="3">
        <f t="shared" si="20"/>
        <v>6.0492430159000001</v>
      </c>
      <c r="F655" s="1">
        <f>VLOOKUP(B655,StdInfo!B:E,3,FALSE())</f>
        <v>2.5</v>
      </c>
      <c r="G655" s="1" t="b">
        <f t="shared" si="21"/>
        <v>0</v>
      </c>
      <c r="H655" s="11"/>
    </row>
    <row r="656" spans="1:8" x14ac:dyDescent="0.25">
      <c r="A656" s="1" t="s">
        <v>706</v>
      </c>
      <c r="B656" s="1" t="s">
        <v>685</v>
      </c>
      <c r="C656" s="4">
        <f>VLOOKUP(B656,StdInfo!B:E,4,FALSE())</f>
        <v>826.54970000000003</v>
      </c>
      <c r="D656" s="1">
        <f>VLOOKUP(B656,StdInfo!B:E,2,FALSE())</f>
        <v>0.05</v>
      </c>
      <c r="E656" s="3">
        <f t="shared" si="20"/>
        <v>6.0492430159000001</v>
      </c>
      <c r="F656" s="1">
        <f>VLOOKUP(B656,StdInfo!B:E,3,FALSE())</f>
        <v>2.5</v>
      </c>
      <c r="G656" s="1" t="b">
        <f t="shared" si="21"/>
        <v>0</v>
      </c>
      <c r="H656" s="11"/>
    </row>
    <row r="657" spans="1:8" x14ac:dyDescent="0.25">
      <c r="A657" s="1" t="s">
        <v>707</v>
      </c>
      <c r="B657" s="1" t="s">
        <v>685</v>
      </c>
      <c r="C657" s="4">
        <f>VLOOKUP(B657,StdInfo!B:E,4,FALSE())</f>
        <v>826.54970000000003</v>
      </c>
      <c r="D657" s="1">
        <f>VLOOKUP(B657,StdInfo!B:E,2,FALSE())</f>
        <v>0.05</v>
      </c>
      <c r="E657" s="3">
        <f t="shared" si="20"/>
        <v>6.0492430159000001</v>
      </c>
      <c r="F657" s="1">
        <f>VLOOKUP(B657,StdInfo!B:E,3,FALSE())</f>
        <v>2.5</v>
      </c>
      <c r="G657" s="1" t="b">
        <f t="shared" si="21"/>
        <v>0</v>
      </c>
      <c r="H657" s="11"/>
    </row>
    <row r="658" spans="1:8" x14ac:dyDescent="0.25">
      <c r="A658" s="1" t="s">
        <v>708</v>
      </c>
      <c r="B658" s="1" t="s">
        <v>685</v>
      </c>
      <c r="C658" s="4">
        <f>VLOOKUP(B658,StdInfo!B:E,4,FALSE())</f>
        <v>826.54970000000003</v>
      </c>
      <c r="D658" s="1">
        <f>VLOOKUP(B658,StdInfo!B:E,2,FALSE())</f>
        <v>0.05</v>
      </c>
      <c r="E658" s="3">
        <f t="shared" si="20"/>
        <v>6.0492430159000001</v>
      </c>
      <c r="F658" s="1">
        <f>VLOOKUP(B658,StdInfo!B:E,3,FALSE())</f>
        <v>2.5</v>
      </c>
      <c r="G658" s="1" t="b">
        <f t="shared" si="21"/>
        <v>0</v>
      </c>
      <c r="H658" s="11"/>
    </row>
    <row r="659" spans="1:8" x14ac:dyDescent="0.25">
      <c r="A659" s="1" t="s">
        <v>709</v>
      </c>
      <c r="B659" s="1" t="s">
        <v>692</v>
      </c>
      <c r="C659" s="4">
        <f>VLOOKUP(B659,StdInfo!B:E,4,FALSE())</f>
        <v>852.56529999999998</v>
      </c>
      <c r="D659" s="1">
        <f>VLOOKUP(B659,StdInfo!B:E,2,FALSE())</f>
        <v>2.5000000000000001E-2</v>
      </c>
      <c r="E659" s="3">
        <f t="shared" si="20"/>
        <v>2.9323267086000002</v>
      </c>
      <c r="F659" s="1">
        <f>VLOOKUP(B659,StdInfo!B:E,3,FALSE())</f>
        <v>2.5</v>
      </c>
      <c r="G659" s="1" t="b">
        <f t="shared" si="21"/>
        <v>0</v>
      </c>
      <c r="H659" s="11"/>
    </row>
    <row r="660" spans="1:8" x14ac:dyDescent="0.25">
      <c r="A660" s="1" t="s">
        <v>710</v>
      </c>
      <c r="B660" s="1" t="s">
        <v>692</v>
      </c>
      <c r="C660" s="4">
        <f>VLOOKUP(B660,StdInfo!B:E,4,FALSE())</f>
        <v>852.56529999999998</v>
      </c>
      <c r="D660" s="1">
        <f>VLOOKUP(B660,StdInfo!B:E,2,FALSE())</f>
        <v>2.5000000000000001E-2</v>
      </c>
      <c r="E660" s="3">
        <f t="shared" si="20"/>
        <v>2.9323267086000002</v>
      </c>
      <c r="F660" s="1">
        <f>VLOOKUP(B660,StdInfo!B:E,3,FALSE())</f>
        <v>2.5</v>
      </c>
      <c r="G660" s="1" t="b">
        <f t="shared" si="21"/>
        <v>0</v>
      </c>
      <c r="H660" s="11"/>
    </row>
    <row r="661" spans="1:8" x14ac:dyDescent="0.25">
      <c r="A661" s="1" t="s">
        <v>711</v>
      </c>
      <c r="B661" s="1" t="s">
        <v>692</v>
      </c>
      <c r="C661" s="4">
        <f>VLOOKUP(B661,StdInfo!B:E,4,FALSE())</f>
        <v>852.56529999999998</v>
      </c>
      <c r="D661" s="1">
        <f>VLOOKUP(B661,StdInfo!B:E,2,FALSE())</f>
        <v>2.5000000000000001E-2</v>
      </c>
      <c r="E661" s="3">
        <f t="shared" si="20"/>
        <v>2.9323267086000002</v>
      </c>
      <c r="F661" s="1">
        <f>VLOOKUP(B661,StdInfo!B:E,3,FALSE())</f>
        <v>2.5</v>
      </c>
      <c r="G661" s="1" t="b">
        <f t="shared" si="21"/>
        <v>0</v>
      </c>
      <c r="H661" s="11"/>
    </row>
    <row r="662" spans="1:8" x14ac:dyDescent="0.25">
      <c r="A662" s="1" t="s">
        <v>712</v>
      </c>
      <c r="B662" s="1" t="s">
        <v>680</v>
      </c>
      <c r="C662" s="4">
        <f>VLOOKUP(B662,StdInfo!B:E,4,FALSE())</f>
        <v>746.48710000000005</v>
      </c>
      <c r="D662" s="1">
        <f>VLOOKUP(B662,StdInfo!B:E,2,FALSE())</f>
        <v>2.5000000000000001E-2</v>
      </c>
      <c r="E662" s="3">
        <f t="shared" si="20"/>
        <v>3.349019695</v>
      </c>
      <c r="F662" s="1">
        <f>VLOOKUP(B662,StdInfo!B:E,3,FALSE())</f>
        <v>2.5</v>
      </c>
      <c r="G662" s="1" t="b">
        <f t="shared" si="21"/>
        <v>0</v>
      </c>
      <c r="H662" s="11"/>
    </row>
    <row r="663" spans="1:8" x14ac:dyDescent="0.25">
      <c r="A663" s="1" t="s">
        <v>713</v>
      </c>
      <c r="B663" s="1" t="s">
        <v>698</v>
      </c>
      <c r="C663" s="4">
        <f>VLOOKUP(B663,StdInfo!B:E,4,FALSE())</f>
        <v>774.51840000000004</v>
      </c>
      <c r="D663" s="1">
        <f>VLOOKUP(B663,StdInfo!B:E,2,FALSE())</f>
        <v>0.05</v>
      </c>
      <c r="E663" s="3">
        <f t="shared" si="20"/>
        <v>6.4556245532999998</v>
      </c>
      <c r="F663" s="1">
        <f>VLOOKUP(B663,StdInfo!B:E,3,FALSE())</f>
        <v>2.5</v>
      </c>
      <c r="G663" s="1" t="b">
        <f t="shared" si="21"/>
        <v>0</v>
      </c>
      <c r="H663" s="11"/>
    </row>
    <row r="664" spans="1:8" x14ac:dyDescent="0.25">
      <c r="A664" s="1" t="s">
        <v>714</v>
      </c>
      <c r="B664" s="1" t="s">
        <v>682</v>
      </c>
      <c r="C664" s="4">
        <f>VLOOKUP(B664,StdInfo!B:E,4,FALSE())</f>
        <v>802.54970000000003</v>
      </c>
      <c r="D664" s="1">
        <f>VLOOKUP(B664,StdInfo!B:E,2,FALSE())</f>
        <v>7.4999999999999997E-2</v>
      </c>
      <c r="E664" s="3">
        <f t="shared" si="20"/>
        <v>4.6726078148000001</v>
      </c>
      <c r="F664" s="1">
        <f>VLOOKUP(B664,StdInfo!B:E,3,FALSE())</f>
        <v>2.5</v>
      </c>
      <c r="G664" s="1" t="b">
        <f t="shared" si="21"/>
        <v>1</v>
      </c>
      <c r="H664" s="11"/>
    </row>
    <row r="665" spans="1:8" x14ac:dyDescent="0.25">
      <c r="A665" s="1" t="s">
        <v>715</v>
      </c>
      <c r="B665" s="1" t="s">
        <v>682</v>
      </c>
      <c r="C665" s="4">
        <f>VLOOKUP(B665,StdInfo!B:E,4,FALSE())</f>
        <v>802.54970000000003</v>
      </c>
      <c r="D665" s="1">
        <f>VLOOKUP(B665,StdInfo!B:E,2,FALSE())</f>
        <v>7.4999999999999997E-2</v>
      </c>
      <c r="E665" s="3">
        <f t="shared" si="20"/>
        <v>9.3452156296000002</v>
      </c>
      <c r="F665" s="1">
        <f>VLOOKUP(B665,StdInfo!B:E,3,FALSE())</f>
        <v>2.5</v>
      </c>
      <c r="G665" s="1" t="b">
        <f t="shared" si="21"/>
        <v>0</v>
      </c>
      <c r="H665" s="11"/>
    </row>
    <row r="666" spans="1:8" x14ac:dyDescent="0.25">
      <c r="A666" s="1" t="s">
        <v>716</v>
      </c>
      <c r="B666" s="1" t="s">
        <v>682</v>
      </c>
      <c r="C666" s="4">
        <f>VLOOKUP(B666,StdInfo!B:E,4,FALSE())</f>
        <v>802.54970000000003</v>
      </c>
      <c r="D666" s="1">
        <f>VLOOKUP(B666,StdInfo!B:E,2,FALSE())</f>
        <v>7.4999999999999997E-2</v>
      </c>
      <c r="E666" s="3">
        <f t="shared" si="20"/>
        <v>9.3452156296000002</v>
      </c>
      <c r="F666" s="1">
        <f>VLOOKUP(B666,StdInfo!B:E,3,FALSE())</f>
        <v>2.5</v>
      </c>
      <c r="G666" s="1" t="b">
        <f t="shared" si="21"/>
        <v>0</v>
      </c>
      <c r="H666" s="11"/>
    </row>
    <row r="667" spans="1:8" x14ac:dyDescent="0.25">
      <c r="A667" s="1" t="s">
        <v>717</v>
      </c>
      <c r="B667" s="1" t="s">
        <v>685</v>
      </c>
      <c r="C667" s="4">
        <f>VLOOKUP(B667,StdInfo!B:E,4,FALSE())</f>
        <v>826.54970000000003</v>
      </c>
      <c r="D667" s="1">
        <f>VLOOKUP(B667,StdInfo!B:E,2,FALSE())</f>
        <v>0.05</v>
      </c>
      <c r="E667" s="3">
        <f t="shared" si="20"/>
        <v>6.0492430159000001</v>
      </c>
      <c r="F667" s="1">
        <f>VLOOKUP(B667,StdInfo!B:E,3,FALSE())</f>
        <v>2.5</v>
      </c>
      <c r="G667" s="1" t="b">
        <f t="shared" si="21"/>
        <v>0</v>
      </c>
      <c r="H667" s="11"/>
    </row>
    <row r="668" spans="1:8" x14ac:dyDescent="0.25">
      <c r="A668" s="1" t="s">
        <v>718</v>
      </c>
      <c r="B668" s="1" t="s">
        <v>682</v>
      </c>
      <c r="C668" s="4">
        <f>VLOOKUP(B668,StdInfo!B:E,4,FALSE())</f>
        <v>802.54970000000003</v>
      </c>
      <c r="D668" s="1">
        <f>VLOOKUP(B668,StdInfo!B:E,2,FALSE())</f>
        <v>7.4999999999999997E-2</v>
      </c>
      <c r="E668" s="3">
        <f t="shared" si="20"/>
        <v>9.3452156296000002</v>
      </c>
      <c r="F668" s="1">
        <f>VLOOKUP(B668,StdInfo!B:E,3,FALSE())</f>
        <v>2.5</v>
      </c>
      <c r="G668" s="1" t="b">
        <f t="shared" si="21"/>
        <v>0</v>
      </c>
      <c r="H668" s="11"/>
    </row>
    <row r="669" spans="1:8" x14ac:dyDescent="0.25">
      <c r="A669" s="1" t="s">
        <v>719</v>
      </c>
      <c r="B669" s="1" t="s">
        <v>682</v>
      </c>
      <c r="C669" s="4">
        <f>VLOOKUP(B669,StdInfo!B:E,4,FALSE())</f>
        <v>802.54970000000003</v>
      </c>
      <c r="D669" s="1">
        <f>VLOOKUP(B669,StdInfo!B:E,2,FALSE())</f>
        <v>7.4999999999999997E-2</v>
      </c>
      <c r="E669" s="3">
        <f t="shared" si="20"/>
        <v>9.3452156296000002</v>
      </c>
      <c r="F669" s="1">
        <f>VLOOKUP(B669,StdInfo!B:E,3,FALSE())</f>
        <v>2.5</v>
      </c>
      <c r="G669" s="1" t="b">
        <f t="shared" si="21"/>
        <v>0</v>
      </c>
      <c r="H669" s="11"/>
    </row>
    <row r="670" spans="1:8" x14ac:dyDescent="0.25">
      <c r="A670" s="1" t="s">
        <v>720</v>
      </c>
      <c r="B670" s="1" t="s">
        <v>685</v>
      </c>
      <c r="C670" s="4">
        <f>VLOOKUP(B670,StdInfo!B:E,4,FALSE())</f>
        <v>826.54970000000003</v>
      </c>
      <c r="D670" s="1">
        <f>VLOOKUP(B670,StdInfo!B:E,2,FALSE())</f>
        <v>0.05</v>
      </c>
      <c r="E670" s="3">
        <f t="shared" si="20"/>
        <v>6.0492430159000001</v>
      </c>
      <c r="F670" s="1">
        <f>VLOOKUP(B670,StdInfo!B:E,3,FALSE())</f>
        <v>2.5</v>
      </c>
      <c r="G670" s="1" t="b">
        <f t="shared" si="21"/>
        <v>0</v>
      </c>
      <c r="H670" s="11"/>
    </row>
    <row r="671" spans="1:8" x14ac:dyDescent="0.25">
      <c r="A671" s="1" t="s">
        <v>721</v>
      </c>
      <c r="B671" s="1" t="s">
        <v>685</v>
      </c>
      <c r="C671" s="4">
        <f>VLOOKUP(B671,StdInfo!B:E,4,FALSE())</f>
        <v>826.54970000000003</v>
      </c>
      <c r="D671" s="1">
        <f>VLOOKUP(B671,StdInfo!B:E,2,FALSE())</f>
        <v>0.05</v>
      </c>
      <c r="E671" s="3">
        <f t="shared" si="20"/>
        <v>6.0492430159000001</v>
      </c>
      <c r="F671" s="1">
        <f>VLOOKUP(B671,StdInfo!B:E,3,FALSE())</f>
        <v>2.5</v>
      </c>
      <c r="G671" s="1" t="b">
        <f t="shared" si="21"/>
        <v>0</v>
      </c>
      <c r="H671" s="11"/>
    </row>
    <row r="672" spans="1:8" x14ac:dyDescent="0.25">
      <c r="A672" s="1" t="s">
        <v>722</v>
      </c>
      <c r="B672" s="1" t="s">
        <v>692</v>
      </c>
      <c r="C672" s="4">
        <f>VLOOKUP(B672,StdInfo!B:E,4,FALSE())</f>
        <v>852.56529999999998</v>
      </c>
      <c r="D672" s="1">
        <f>VLOOKUP(B672,StdInfo!B:E,2,FALSE())</f>
        <v>2.5000000000000001E-2</v>
      </c>
      <c r="E672" s="3">
        <f t="shared" si="20"/>
        <v>2.9323267086000002</v>
      </c>
      <c r="F672" s="1">
        <f>VLOOKUP(B672,StdInfo!B:E,3,FALSE())</f>
        <v>2.5</v>
      </c>
      <c r="G672" s="1" t="b">
        <f t="shared" si="21"/>
        <v>0</v>
      </c>
      <c r="H672" s="11"/>
    </row>
    <row r="673" spans="1:8" x14ac:dyDescent="0.25">
      <c r="A673" s="1" t="s">
        <v>723</v>
      </c>
      <c r="B673" s="1" t="s">
        <v>692</v>
      </c>
      <c r="C673" s="4">
        <f>VLOOKUP(B673,StdInfo!B:E,4,FALSE())</f>
        <v>852.56529999999998</v>
      </c>
      <c r="D673" s="1">
        <f>VLOOKUP(B673,StdInfo!B:E,2,FALSE())</f>
        <v>2.5000000000000001E-2</v>
      </c>
      <c r="E673" s="3">
        <f t="shared" si="20"/>
        <v>2.9323267086000002</v>
      </c>
      <c r="F673" s="1">
        <f>VLOOKUP(B673,StdInfo!B:E,3,FALSE())</f>
        <v>2.5</v>
      </c>
      <c r="G673" s="1" t="b">
        <f t="shared" si="21"/>
        <v>0</v>
      </c>
      <c r="H673" s="11"/>
    </row>
    <row r="674" spans="1:8" x14ac:dyDescent="0.25">
      <c r="A674" s="1" t="s">
        <v>724</v>
      </c>
      <c r="B674" s="1" t="s">
        <v>692</v>
      </c>
      <c r="C674" s="4">
        <f>VLOOKUP(B674,StdInfo!B:E,4,FALSE())</f>
        <v>852.56529999999998</v>
      </c>
      <c r="D674" s="1">
        <f>VLOOKUP(B674,StdInfo!B:E,2,FALSE())</f>
        <v>2.5000000000000001E-2</v>
      </c>
      <c r="E674" s="3">
        <f t="shared" si="20"/>
        <v>2.9323267086000002</v>
      </c>
      <c r="F674" s="1">
        <f>VLOOKUP(B674,StdInfo!B:E,3,FALSE())</f>
        <v>2.5</v>
      </c>
      <c r="G674" s="1" t="b">
        <f t="shared" si="21"/>
        <v>0</v>
      </c>
      <c r="H674" s="11"/>
    </row>
    <row r="675" spans="1:8" x14ac:dyDescent="0.25">
      <c r="A675" s="1" t="s">
        <v>725</v>
      </c>
      <c r="B675" s="1" t="s">
        <v>692</v>
      </c>
      <c r="C675" s="4">
        <f>VLOOKUP(B675,StdInfo!B:E,4,FALSE())</f>
        <v>852.56529999999998</v>
      </c>
      <c r="D675" s="1">
        <f>VLOOKUP(B675,StdInfo!B:E,2,FALSE())</f>
        <v>2.5000000000000001E-2</v>
      </c>
      <c r="E675" s="3">
        <f t="shared" si="20"/>
        <v>2.9323267086000002</v>
      </c>
      <c r="F675" s="1">
        <f>VLOOKUP(B675,StdInfo!B:E,3,FALSE())</f>
        <v>2.5</v>
      </c>
      <c r="G675" s="1" t="b">
        <f t="shared" si="21"/>
        <v>0</v>
      </c>
      <c r="H675" s="11"/>
    </row>
    <row r="676" spans="1:8" x14ac:dyDescent="0.25">
      <c r="A676" s="1" t="s">
        <v>726</v>
      </c>
      <c r="B676" s="1" t="s">
        <v>692</v>
      </c>
      <c r="C676" s="4">
        <f>VLOOKUP(B676,StdInfo!B:E,4,FALSE())</f>
        <v>852.56529999999998</v>
      </c>
      <c r="D676" s="1">
        <f>VLOOKUP(B676,StdInfo!B:E,2,FALSE())</f>
        <v>2.5000000000000001E-2</v>
      </c>
      <c r="E676" s="3">
        <f t="shared" si="20"/>
        <v>2.9323267086000002</v>
      </c>
      <c r="F676" s="1">
        <f>VLOOKUP(B676,StdInfo!B:E,3,FALSE())</f>
        <v>2.5</v>
      </c>
      <c r="G676" s="1" t="b">
        <f t="shared" si="21"/>
        <v>0</v>
      </c>
      <c r="H676" s="11"/>
    </row>
    <row r="677" spans="1:8" x14ac:dyDescent="0.25">
      <c r="A677" s="1" t="s">
        <v>727</v>
      </c>
      <c r="B677" s="1" t="s">
        <v>682</v>
      </c>
      <c r="C677" s="4">
        <f>VLOOKUP(B677,StdInfo!B:E,4,FALSE())</f>
        <v>802.54970000000003</v>
      </c>
      <c r="D677" s="1">
        <f>VLOOKUP(B677,StdInfo!B:E,2,FALSE())</f>
        <v>7.4999999999999997E-2</v>
      </c>
      <c r="E677" s="3">
        <f t="shared" si="20"/>
        <v>9.3452156296000002</v>
      </c>
      <c r="F677" s="1">
        <f>VLOOKUP(B677,StdInfo!B:E,3,FALSE())</f>
        <v>2.5</v>
      </c>
      <c r="G677" s="1" t="b">
        <f t="shared" si="21"/>
        <v>0</v>
      </c>
      <c r="H677" s="11"/>
    </row>
    <row r="678" spans="1:8" x14ac:dyDescent="0.25">
      <c r="A678" s="1" t="s">
        <v>728</v>
      </c>
      <c r="B678" s="1" t="s">
        <v>682</v>
      </c>
      <c r="C678" s="4">
        <f>VLOOKUP(B678,StdInfo!B:E,4,FALSE())</f>
        <v>802.54970000000003</v>
      </c>
      <c r="D678" s="1">
        <f>VLOOKUP(B678,StdInfo!B:E,2,FALSE())</f>
        <v>7.4999999999999997E-2</v>
      </c>
      <c r="E678" s="3">
        <f t="shared" si="20"/>
        <v>4.6726078148000001</v>
      </c>
      <c r="F678" s="1">
        <f>VLOOKUP(B678,StdInfo!B:E,3,FALSE())</f>
        <v>2.5</v>
      </c>
      <c r="G678" s="1" t="b">
        <f t="shared" si="21"/>
        <v>1</v>
      </c>
      <c r="H678" s="11"/>
    </row>
    <row r="679" spans="1:8" x14ac:dyDescent="0.25">
      <c r="A679" s="1" t="s">
        <v>729</v>
      </c>
      <c r="B679" s="1" t="s">
        <v>682</v>
      </c>
      <c r="C679" s="4">
        <f>VLOOKUP(B679,StdInfo!B:E,4,FALSE())</f>
        <v>802.54970000000003</v>
      </c>
      <c r="D679" s="1">
        <f>VLOOKUP(B679,StdInfo!B:E,2,FALSE())</f>
        <v>7.4999999999999997E-2</v>
      </c>
      <c r="E679" s="3">
        <f t="shared" si="20"/>
        <v>9.3452156296000002</v>
      </c>
      <c r="F679" s="1">
        <f>VLOOKUP(B679,StdInfo!B:E,3,FALSE())</f>
        <v>2.5</v>
      </c>
      <c r="G679" s="1" t="b">
        <f t="shared" si="21"/>
        <v>0</v>
      </c>
      <c r="H679" s="11"/>
    </row>
    <row r="680" spans="1:8" x14ac:dyDescent="0.25">
      <c r="A680" s="1" t="s">
        <v>730</v>
      </c>
      <c r="B680" s="1" t="s">
        <v>685</v>
      </c>
      <c r="C680" s="4">
        <f>VLOOKUP(B680,StdInfo!B:E,4,FALSE())</f>
        <v>826.54970000000003</v>
      </c>
      <c r="D680" s="1">
        <f>VLOOKUP(B680,StdInfo!B:E,2,FALSE())</f>
        <v>0.05</v>
      </c>
      <c r="E680" s="3">
        <f t="shared" si="20"/>
        <v>6.0492430159000001</v>
      </c>
      <c r="F680" s="1">
        <f>VLOOKUP(B680,StdInfo!B:E,3,FALSE())</f>
        <v>2.5</v>
      </c>
      <c r="G680" s="1" t="b">
        <f t="shared" si="21"/>
        <v>0</v>
      </c>
      <c r="H680" s="11"/>
    </row>
    <row r="681" spans="1:8" x14ac:dyDescent="0.25">
      <c r="A681" s="1" t="s">
        <v>731</v>
      </c>
      <c r="B681" s="1" t="s">
        <v>682</v>
      </c>
      <c r="C681" s="4">
        <f>VLOOKUP(B681,StdInfo!B:E,4,FALSE())</f>
        <v>802.54970000000003</v>
      </c>
      <c r="D681" s="1">
        <f>VLOOKUP(B681,StdInfo!B:E,2,FALSE())</f>
        <v>7.4999999999999997E-2</v>
      </c>
      <c r="E681" s="3">
        <f t="shared" si="20"/>
        <v>9.3452156296000002</v>
      </c>
      <c r="F681" s="1">
        <f>VLOOKUP(B681,StdInfo!B:E,3,FALSE())</f>
        <v>2.5</v>
      </c>
      <c r="G681" s="1" t="b">
        <f t="shared" si="21"/>
        <v>0</v>
      </c>
      <c r="H681" s="11"/>
    </row>
    <row r="682" spans="1:8" x14ac:dyDescent="0.25">
      <c r="A682" s="1" t="s">
        <v>732</v>
      </c>
      <c r="B682" s="1" t="s">
        <v>685</v>
      </c>
      <c r="C682" s="4">
        <f>VLOOKUP(B682,StdInfo!B:E,4,FALSE())</f>
        <v>826.54970000000003</v>
      </c>
      <c r="D682" s="1">
        <f>VLOOKUP(B682,StdInfo!B:E,2,FALSE())</f>
        <v>0.05</v>
      </c>
      <c r="E682" s="3">
        <f t="shared" si="20"/>
        <v>6.0492430159000001</v>
      </c>
      <c r="F682" s="1">
        <f>VLOOKUP(B682,StdInfo!B:E,3,FALSE())</f>
        <v>2.5</v>
      </c>
      <c r="G682" s="1" t="b">
        <f t="shared" si="21"/>
        <v>0</v>
      </c>
      <c r="H682" s="11"/>
    </row>
    <row r="683" spans="1:8" x14ac:dyDescent="0.25">
      <c r="A683" s="1" t="s">
        <v>733</v>
      </c>
      <c r="B683" s="1" t="s">
        <v>685</v>
      </c>
      <c r="C683" s="4">
        <f>VLOOKUP(B683,StdInfo!B:E,4,FALSE())</f>
        <v>826.54970000000003</v>
      </c>
      <c r="D683" s="1">
        <f>VLOOKUP(B683,StdInfo!B:E,2,FALSE())</f>
        <v>0.05</v>
      </c>
      <c r="E683" s="3">
        <f t="shared" si="20"/>
        <v>6.0492430159000001</v>
      </c>
      <c r="F683" s="1">
        <f>VLOOKUP(B683,StdInfo!B:E,3,FALSE())</f>
        <v>2.5</v>
      </c>
      <c r="G683" s="1" t="b">
        <f t="shared" si="21"/>
        <v>0</v>
      </c>
      <c r="H683" s="11"/>
    </row>
    <row r="684" spans="1:8" x14ac:dyDescent="0.25">
      <c r="A684" s="1" t="s">
        <v>734</v>
      </c>
      <c r="B684" s="1" t="s">
        <v>692</v>
      </c>
      <c r="C684" s="4">
        <f>VLOOKUP(B684,StdInfo!B:E,4,FALSE())</f>
        <v>852.56529999999998</v>
      </c>
      <c r="D684" s="1">
        <f>VLOOKUP(B684,StdInfo!B:E,2,FALSE())</f>
        <v>2.5000000000000001E-2</v>
      </c>
      <c r="E684" s="3">
        <f t="shared" si="20"/>
        <v>2.9323267086000002</v>
      </c>
      <c r="F684" s="1">
        <f>VLOOKUP(B684,StdInfo!B:E,3,FALSE())</f>
        <v>2.5</v>
      </c>
      <c r="G684" s="1" t="b">
        <f t="shared" si="21"/>
        <v>0</v>
      </c>
      <c r="H684" s="11"/>
    </row>
    <row r="685" spans="1:8" x14ac:dyDescent="0.25">
      <c r="A685" s="1" t="s">
        <v>735</v>
      </c>
      <c r="B685" s="1" t="s">
        <v>692</v>
      </c>
      <c r="C685" s="4">
        <f>VLOOKUP(B685,StdInfo!B:E,4,FALSE())</f>
        <v>852.56529999999998</v>
      </c>
      <c r="D685" s="1">
        <f>VLOOKUP(B685,StdInfo!B:E,2,FALSE())</f>
        <v>2.5000000000000001E-2</v>
      </c>
      <c r="E685" s="3">
        <f t="shared" si="20"/>
        <v>2.9323267086000002</v>
      </c>
      <c r="F685" s="1">
        <f>VLOOKUP(B685,StdInfo!B:E,3,FALSE())</f>
        <v>2.5</v>
      </c>
      <c r="G685" s="1" t="b">
        <f t="shared" si="21"/>
        <v>0</v>
      </c>
      <c r="H685" s="11"/>
    </row>
    <row r="686" spans="1:8" x14ac:dyDescent="0.25">
      <c r="A686" s="1" t="s">
        <v>736</v>
      </c>
      <c r="B686" s="1" t="s">
        <v>692</v>
      </c>
      <c r="C686" s="4">
        <f>VLOOKUP(B686,StdInfo!B:E,4,FALSE())</f>
        <v>852.56529999999998</v>
      </c>
      <c r="D686" s="1">
        <f>VLOOKUP(B686,StdInfo!B:E,2,FALSE())</f>
        <v>2.5000000000000001E-2</v>
      </c>
      <c r="E686" s="3">
        <f t="shared" si="20"/>
        <v>2.9323267086000002</v>
      </c>
      <c r="F686" s="1">
        <f>VLOOKUP(B686,StdInfo!B:E,3,FALSE())</f>
        <v>2.5</v>
      </c>
      <c r="G686" s="1" t="b">
        <f t="shared" si="21"/>
        <v>0</v>
      </c>
      <c r="H686" s="11"/>
    </row>
    <row r="687" spans="1:8" x14ac:dyDescent="0.25">
      <c r="A687" s="1" t="s">
        <v>737</v>
      </c>
      <c r="B687" s="1" t="s">
        <v>692</v>
      </c>
      <c r="C687" s="4">
        <f>VLOOKUP(B687,StdInfo!B:E,4,FALSE())</f>
        <v>852.56529999999998</v>
      </c>
      <c r="D687" s="1">
        <f>VLOOKUP(B687,StdInfo!B:E,2,FALSE())</f>
        <v>2.5000000000000001E-2</v>
      </c>
      <c r="E687" s="3">
        <f t="shared" si="20"/>
        <v>2.9323267086000002</v>
      </c>
      <c r="F687" s="1">
        <f>VLOOKUP(B687,StdInfo!B:E,3,FALSE())</f>
        <v>2.5</v>
      </c>
      <c r="G687" s="1" t="b">
        <f t="shared" si="21"/>
        <v>0</v>
      </c>
      <c r="H687" s="11"/>
    </row>
    <row r="688" spans="1:8" x14ac:dyDescent="0.25">
      <c r="A688" s="1" t="s">
        <v>738</v>
      </c>
      <c r="B688" s="1" t="s">
        <v>692</v>
      </c>
      <c r="C688" s="4">
        <f>VLOOKUP(B688,StdInfo!B:E,4,FALSE())</f>
        <v>852.56529999999998</v>
      </c>
      <c r="D688" s="1">
        <f>VLOOKUP(B688,StdInfo!B:E,2,FALSE())</f>
        <v>2.5000000000000001E-2</v>
      </c>
      <c r="E688" s="3">
        <f t="shared" si="20"/>
        <v>2.9323267086000002</v>
      </c>
      <c r="F688" s="1">
        <f>VLOOKUP(B688,StdInfo!B:E,3,FALSE())</f>
        <v>2.5</v>
      </c>
      <c r="G688" s="1" t="b">
        <f t="shared" si="21"/>
        <v>0</v>
      </c>
      <c r="H688" s="11"/>
    </row>
    <row r="689" spans="1:8" x14ac:dyDescent="0.25">
      <c r="A689" s="1" t="s">
        <v>739</v>
      </c>
      <c r="B689" s="1" t="s">
        <v>682</v>
      </c>
      <c r="C689" s="4">
        <f>VLOOKUP(B689,StdInfo!B:E,4,FALSE())</f>
        <v>802.54970000000003</v>
      </c>
      <c r="D689" s="1">
        <f>VLOOKUP(B689,StdInfo!B:E,2,FALSE())</f>
        <v>7.4999999999999997E-2</v>
      </c>
      <c r="E689" s="3">
        <f t="shared" si="20"/>
        <v>9.3452156296000002</v>
      </c>
      <c r="F689" s="1">
        <f>VLOOKUP(B689,StdInfo!B:E,3,FALSE())</f>
        <v>2.5</v>
      </c>
      <c r="G689" s="1" t="b">
        <f t="shared" si="21"/>
        <v>0</v>
      </c>
      <c r="H689" s="11"/>
    </row>
    <row r="690" spans="1:8" x14ac:dyDescent="0.25">
      <c r="A690" s="1" t="s">
        <v>740</v>
      </c>
      <c r="B690" s="1" t="s">
        <v>682</v>
      </c>
      <c r="C690" s="4">
        <f>VLOOKUP(B690,StdInfo!B:E,4,FALSE())</f>
        <v>802.54970000000003</v>
      </c>
      <c r="D690" s="1">
        <f>VLOOKUP(B690,StdInfo!B:E,2,FALSE())</f>
        <v>7.4999999999999997E-2</v>
      </c>
      <c r="E690" s="3">
        <f t="shared" si="20"/>
        <v>4.6726078148000001</v>
      </c>
      <c r="F690" s="1">
        <f>VLOOKUP(B690,StdInfo!B:E,3,FALSE())</f>
        <v>2.5</v>
      </c>
      <c r="G690" s="1" t="b">
        <f t="shared" si="21"/>
        <v>1</v>
      </c>
      <c r="H690" s="11"/>
    </row>
    <row r="691" spans="1:8" x14ac:dyDescent="0.25">
      <c r="A691" s="1" t="s">
        <v>741</v>
      </c>
      <c r="B691" s="1" t="s">
        <v>685</v>
      </c>
      <c r="C691" s="4">
        <f>VLOOKUP(B691,StdInfo!B:E,4,FALSE())</f>
        <v>826.54970000000003</v>
      </c>
      <c r="D691" s="1">
        <f>VLOOKUP(B691,StdInfo!B:E,2,FALSE())</f>
        <v>0.05</v>
      </c>
      <c r="E691" s="3">
        <f t="shared" si="20"/>
        <v>6.0492430159000001</v>
      </c>
      <c r="F691" s="1">
        <f>VLOOKUP(B691,StdInfo!B:E,3,FALSE())</f>
        <v>2.5</v>
      </c>
      <c r="G691" s="1" t="b">
        <f t="shared" si="21"/>
        <v>0</v>
      </c>
      <c r="H691" s="11"/>
    </row>
    <row r="692" spans="1:8" x14ac:dyDescent="0.25">
      <c r="A692" s="5" t="s">
        <v>742</v>
      </c>
      <c r="B692" s="5" t="s">
        <v>682</v>
      </c>
      <c r="C692" s="4">
        <f>VLOOKUP(B692,StdInfo!B:E,4,FALSE())</f>
        <v>802.54970000000003</v>
      </c>
      <c r="D692" s="1">
        <f>VLOOKUP(B692,StdInfo!B:E,2,FALSE())</f>
        <v>7.4999999999999997E-2</v>
      </c>
      <c r="E692" s="3">
        <f t="shared" si="20"/>
        <v>9.3452156296000002</v>
      </c>
      <c r="F692" s="1">
        <f>VLOOKUP(B692,StdInfo!B:E,3,FALSE())</f>
        <v>2.5</v>
      </c>
      <c r="G692" s="1" t="b">
        <f t="shared" si="21"/>
        <v>0</v>
      </c>
      <c r="H692" s="11"/>
    </row>
    <row r="693" spans="1:8" x14ac:dyDescent="0.25">
      <c r="A693" s="1" t="s">
        <v>743</v>
      </c>
      <c r="B693" s="1" t="s">
        <v>685</v>
      </c>
      <c r="C693" s="4">
        <f>VLOOKUP(B693,StdInfo!B:E,4,FALSE())</f>
        <v>826.54970000000003</v>
      </c>
      <c r="D693" s="1">
        <f>VLOOKUP(B693,StdInfo!B:E,2,FALSE())</f>
        <v>0.05</v>
      </c>
      <c r="E693" s="3">
        <f t="shared" si="20"/>
        <v>6.0492430159000001</v>
      </c>
      <c r="F693" s="1">
        <f>VLOOKUP(B693,StdInfo!B:E,3,FALSE())</f>
        <v>2.5</v>
      </c>
      <c r="G693" s="1" t="b">
        <f t="shared" si="21"/>
        <v>0</v>
      </c>
      <c r="H693" s="11"/>
    </row>
    <row r="694" spans="1:8" x14ac:dyDescent="0.25">
      <c r="A694" s="1" t="s">
        <v>744</v>
      </c>
      <c r="B694" s="1" t="s">
        <v>685</v>
      </c>
      <c r="C694" s="4">
        <f>VLOOKUP(B694,StdInfo!B:E,4,FALSE())</f>
        <v>826.54970000000003</v>
      </c>
      <c r="D694" s="1">
        <f>VLOOKUP(B694,StdInfo!B:E,2,FALSE())</f>
        <v>0.05</v>
      </c>
      <c r="E694" s="3">
        <f t="shared" si="20"/>
        <v>6.0492430159000001</v>
      </c>
      <c r="F694" s="1">
        <f>VLOOKUP(B694,StdInfo!B:E,3,FALSE())</f>
        <v>2.5</v>
      </c>
      <c r="G694" s="1" t="b">
        <f t="shared" si="21"/>
        <v>0</v>
      </c>
      <c r="H694" s="11"/>
    </row>
    <row r="695" spans="1:8" x14ac:dyDescent="0.25">
      <c r="A695" s="1" t="s">
        <v>745</v>
      </c>
      <c r="B695" s="1" t="s">
        <v>692</v>
      </c>
      <c r="C695" s="4">
        <f>VLOOKUP(B695,StdInfo!B:E,4,FALSE())</f>
        <v>852.56529999999998</v>
      </c>
      <c r="D695" s="1">
        <f>VLOOKUP(B695,StdInfo!B:E,2,FALSE())</f>
        <v>2.5000000000000001E-2</v>
      </c>
      <c r="E695" s="3">
        <f t="shared" si="20"/>
        <v>2.9323267086000002</v>
      </c>
      <c r="F695" s="1">
        <f>VLOOKUP(B695,StdInfo!B:E,3,FALSE())</f>
        <v>2.5</v>
      </c>
      <c r="G695" s="1" t="b">
        <f t="shared" si="21"/>
        <v>0</v>
      </c>
      <c r="H695" s="11"/>
    </row>
    <row r="696" spans="1:8" x14ac:dyDescent="0.25">
      <c r="A696" s="1" t="s">
        <v>746</v>
      </c>
      <c r="B696" s="1" t="s">
        <v>692</v>
      </c>
      <c r="C696" s="4">
        <f>VLOOKUP(B696,StdInfo!B:E,4,FALSE())</f>
        <v>852.56529999999998</v>
      </c>
      <c r="D696" s="1">
        <f>VLOOKUP(B696,StdInfo!B:E,2,FALSE())</f>
        <v>2.5000000000000001E-2</v>
      </c>
      <c r="E696" s="3">
        <f t="shared" si="20"/>
        <v>2.9323267086000002</v>
      </c>
      <c r="F696" s="1">
        <f>VLOOKUP(B696,StdInfo!B:E,3,FALSE())</f>
        <v>2.5</v>
      </c>
      <c r="G696" s="1" t="b">
        <f t="shared" si="21"/>
        <v>0</v>
      </c>
      <c r="H696" s="11"/>
    </row>
    <row r="697" spans="1:8" x14ac:dyDescent="0.25">
      <c r="A697" s="1" t="s">
        <v>747</v>
      </c>
      <c r="B697" s="1" t="s">
        <v>692</v>
      </c>
      <c r="C697" s="4">
        <f>VLOOKUP(B697,StdInfo!B:E,4,FALSE())</f>
        <v>852.56529999999998</v>
      </c>
      <c r="D697" s="1">
        <f>VLOOKUP(B697,StdInfo!B:E,2,FALSE())</f>
        <v>2.5000000000000001E-2</v>
      </c>
      <c r="E697" s="3">
        <f t="shared" si="20"/>
        <v>2.9323267086000002</v>
      </c>
      <c r="F697" s="1">
        <f>VLOOKUP(B697,StdInfo!B:E,3,FALSE())</f>
        <v>2.5</v>
      </c>
      <c r="G697" s="1" t="b">
        <f t="shared" si="21"/>
        <v>0</v>
      </c>
      <c r="H697" s="11"/>
    </row>
    <row r="698" spans="1:8" x14ac:dyDescent="0.25">
      <c r="A698" s="1" t="s">
        <v>748</v>
      </c>
      <c r="B698" s="1" t="s">
        <v>692</v>
      </c>
      <c r="C698" s="4">
        <f>VLOOKUP(B698,StdInfo!B:E,4,FALSE())</f>
        <v>852.56529999999998</v>
      </c>
      <c r="D698" s="1">
        <f>VLOOKUP(B698,StdInfo!B:E,2,FALSE())</f>
        <v>2.5000000000000001E-2</v>
      </c>
      <c r="E698" s="3">
        <f t="shared" si="20"/>
        <v>2.9323267086000002</v>
      </c>
      <c r="F698" s="1">
        <f>VLOOKUP(B698,StdInfo!B:E,3,FALSE())</f>
        <v>2.5</v>
      </c>
      <c r="G698" s="1" t="b">
        <f t="shared" si="21"/>
        <v>0</v>
      </c>
      <c r="H698" s="11"/>
    </row>
    <row r="699" spans="1:8" x14ac:dyDescent="0.25">
      <c r="A699" s="1" t="s">
        <v>749</v>
      </c>
      <c r="B699" s="1" t="s">
        <v>692</v>
      </c>
      <c r="C699" s="4">
        <f>VLOOKUP(B699,StdInfo!B:E,4,FALSE())</f>
        <v>852.56529999999998</v>
      </c>
      <c r="D699" s="1">
        <f>VLOOKUP(B699,StdInfo!B:E,2,FALSE())</f>
        <v>2.5000000000000001E-2</v>
      </c>
      <c r="E699" s="3">
        <f t="shared" si="20"/>
        <v>2.9323267086000002</v>
      </c>
      <c r="F699" s="1">
        <f>VLOOKUP(B699,StdInfo!B:E,3,FALSE())</f>
        <v>2.5</v>
      </c>
      <c r="G699" s="1" t="b">
        <f t="shared" si="21"/>
        <v>0</v>
      </c>
      <c r="H699" s="11"/>
    </row>
    <row r="700" spans="1:8" x14ac:dyDescent="0.25">
      <c r="A700" s="1" t="s">
        <v>750</v>
      </c>
      <c r="B700" s="1" t="s">
        <v>698</v>
      </c>
      <c r="C700" s="4">
        <f>VLOOKUP(B700,StdInfo!B:E,4,FALSE())</f>
        <v>774.51840000000004</v>
      </c>
      <c r="D700" s="1">
        <f>VLOOKUP(B700,StdInfo!B:E,2,FALSE())</f>
        <v>0.05</v>
      </c>
      <c r="E700" s="3">
        <f t="shared" si="20"/>
        <v>6.4556245532999998</v>
      </c>
      <c r="F700" s="1">
        <f>VLOOKUP(B700,StdInfo!B:E,3,FALSE())</f>
        <v>2.5</v>
      </c>
      <c r="G700" s="1" t="b">
        <f t="shared" si="21"/>
        <v>0</v>
      </c>
      <c r="H700" s="11"/>
    </row>
    <row r="701" spans="1:8" x14ac:dyDescent="0.25">
      <c r="A701" s="1" t="s">
        <v>751</v>
      </c>
      <c r="B701" s="1" t="s">
        <v>682</v>
      </c>
      <c r="C701" s="4">
        <f>VLOOKUP(B701,StdInfo!B:E,4,FALSE())</f>
        <v>802.54970000000003</v>
      </c>
      <c r="D701" s="1">
        <f>VLOOKUP(B701,StdInfo!B:E,2,FALSE())</f>
        <v>7.4999999999999997E-2</v>
      </c>
      <c r="E701" s="3">
        <f t="shared" si="20"/>
        <v>9.3452156296000002</v>
      </c>
      <c r="F701" s="1">
        <f>VLOOKUP(B701,StdInfo!B:E,3,FALSE())</f>
        <v>2.5</v>
      </c>
      <c r="G701" s="1" t="b">
        <f t="shared" si="21"/>
        <v>0</v>
      </c>
      <c r="H701" s="11"/>
    </row>
    <row r="702" spans="1:8" x14ac:dyDescent="0.25">
      <c r="A702" s="1" t="s">
        <v>752</v>
      </c>
      <c r="B702" s="1" t="s">
        <v>682</v>
      </c>
      <c r="C702" s="4">
        <f>VLOOKUP(B702,StdInfo!B:E,4,FALSE())</f>
        <v>802.54970000000003</v>
      </c>
      <c r="D702" s="1">
        <f>VLOOKUP(B702,StdInfo!B:E,2,FALSE())</f>
        <v>7.4999999999999997E-2</v>
      </c>
      <c r="E702" s="3">
        <f t="shared" si="20"/>
        <v>9.3452156296000002</v>
      </c>
      <c r="F702" s="1">
        <f>VLOOKUP(B702,StdInfo!B:E,3,FALSE())</f>
        <v>2.5</v>
      </c>
      <c r="G702" s="1" t="b">
        <f t="shared" si="21"/>
        <v>0</v>
      </c>
      <c r="H702" s="11"/>
    </row>
    <row r="703" spans="1:8" x14ac:dyDescent="0.25">
      <c r="A703" s="1" t="s">
        <v>753</v>
      </c>
      <c r="B703" s="1" t="s">
        <v>685</v>
      </c>
      <c r="C703" s="4">
        <f>VLOOKUP(B703,StdInfo!B:E,4,FALSE())</f>
        <v>826.54970000000003</v>
      </c>
      <c r="D703" s="1">
        <f>VLOOKUP(B703,StdInfo!B:E,2,FALSE())</f>
        <v>0.05</v>
      </c>
      <c r="E703" s="3">
        <f t="shared" si="20"/>
        <v>6.0492430159000001</v>
      </c>
      <c r="F703" s="1">
        <f>VLOOKUP(B703,StdInfo!B:E,3,FALSE())</f>
        <v>2.5</v>
      </c>
      <c r="G703" s="1" t="b">
        <f t="shared" si="21"/>
        <v>0</v>
      </c>
      <c r="H703" s="11"/>
    </row>
    <row r="704" spans="1:8" x14ac:dyDescent="0.25">
      <c r="A704" s="1" t="s">
        <v>754</v>
      </c>
      <c r="B704" s="1" t="s">
        <v>682</v>
      </c>
      <c r="C704" s="4">
        <f>VLOOKUP(B704,StdInfo!B:E,4,FALSE())</f>
        <v>802.54970000000003</v>
      </c>
      <c r="D704" s="1">
        <f>VLOOKUP(B704,StdInfo!B:E,2,FALSE())</f>
        <v>7.4999999999999997E-2</v>
      </c>
      <c r="E704" s="3">
        <f t="shared" si="20"/>
        <v>9.3452156296000002</v>
      </c>
      <c r="F704" s="1">
        <f>VLOOKUP(B704,StdInfo!B:E,3,FALSE())</f>
        <v>2.5</v>
      </c>
      <c r="G704" s="1" t="b">
        <f t="shared" si="21"/>
        <v>0</v>
      </c>
      <c r="H704" s="11"/>
    </row>
    <row r="705" spans="1:8" x14ac:dyDescent="0.25">
      <c r="A705" s="1" t="s">
        <v>755</v>
      </c>
      <c r="B705" s="1" t="s">
        <v>685</v>
      </c>
      <c r="C705" s="4">
        <f>VLOOKUP(B705,StdInfo!B:E,4,FALSE())</f>
        <v>826.54970000000003</v>
      </c>
      <c r="D705" s="1">
        <f>VLOOKUP(B705,StdInfo!B:E,2,FALSE())</f>
        <v>0.05</v>
      </c>
      <c r="E705" s="3">
        <f t="shared" si="20"/>
        <v>6.0492430159000001</v>
      </c>
      <c r="F705" s="1">
        <f>VLOOKUP(B705,StdInfo!B:E,3,FALSE())</f>
        <v>2.5</v>
      </c>
      <c r="G705" s="1" t="b">
        <f t="shared" si="21"/>
        <v>0</v>
      </c>
      <c r="H705" s="11"/>
    </row>
    <row r="706" spans="1:8" x14ac:dyDescent="0.25">
      <c r="A706" s="1" t="s">
        <v>756</v>
      </c>
      <c r="B706" s="1" t="s">
        <v>685</v>
      </c>
      <c r="C706" s="4">
        <f>VLOOKUP(B706,StdInfo!B:E,4,FALSE())</f>
        <v>826.54970000000003</v>
      </c>
      <c r="D706" s="1">
        <f>VLOOKUP(B706,StdInfo!B:E,2,FALSE())</f>
        <v>0.05</v>
      </c>
      <c r="E706" s="3">
        <f t="shared" ref="E706:E767" si="22">ROUND(D706/C706*100000*F706/2.5,10)/IF(G706=TRUE(),2,1)</f>
        <v>6.0492430159000001</v>
      </c>
      <c r="F706" s="1">
        <f>VLOOKUP(B706,StdInfo!B:E,3,FALSE())</f>
        <v>2.5</v>
      </c>
      <c r="G706" s="1" t="b">
        <f t="shared" ref="G706:G769" si="23">MID(A706,4,4)=MID(A706,9,4)</f>
        <v>0</v>
      </c>
      <c r="H706" s="11"/>
    </row>
    <row r="707" spans="1:8" x14ac:dyDescent="0.25">
      <c r="A707" s="1" t="s">
        <v>757</v>
      </c>
      <c r="B707" s="1" t="s">
        <v>692</v>
      </c>
      <c r="C707" s="4">
        <f>VLOOKUP(B707,StdInfo!B:E,4,FALSE())</f>
        <v>852.56529999999998</v>
      </c>
      <c r="D707" s="1">
        <f>VLOOKUP(B707,StdInfo!B:E,2,FALSE())</f>
        <v>2.5000000000000001E-2</v>
      </c>
      <c r="E707" s="3">
        <f t="shared" si="22"/>
        <v>2.9323267086000002</v>
      </c>
      <c r="F707" s="1">
        <f>VLOOKUP(B707,StdInfo!B:E,3,FALSE())</f>
        <v>2.5</v>
      </c>
      <c r="G707" s="1" t="b">
        <f t="shared" si="23"/>
        <v>0</v>
      </c>
      <c r="H707" s="11"/>
    </row>
    <row r="708" spans="1:8" x14ac:dyDescent="0.25">
      <c r="A708" s="1" t="s">
        <v>758</v>
      </c>
      <c r="B708" s="1" t="s">
        <v>692</v>
      </c>
      <c r="C708" s="4">
        <f>VLOOKUP(B708,StdInfo!B:E,4,FALSE())</f>
        <v>852.56529999999998</v>
      </c>
      <c r="D708" s="1">
        <f>VLOOKUP(B708,StdInfo!B:E,2,FALSE())</f>
        <v>2.5000000000000001E-2</v>
      </c>
      <c r="E708" s="3">
        <f t="shared" si="22"/>
        <v>2.9323267086000002</v>
      </c>
      <c r="F708" s="1">
        <f>VLOOKUP(B708,StdInfo!B:E,3,FALSE())</f>
        <v>2.5</v>
      </c>
      <c r="G708" s="1" t="b">
        <f t="shared" si="23"/>
        <v>0</v>
      </c>
      <c r="H708" s="11"/>
    </row>
    <row r="709" spans="1:8" x14ac:dyDescent="0.25">
      <c r="A709" s="1" t="s">
        <v>759</v>
      </c>
      <c r="B709" s="1" t="s">
        <v>692</v>
      </c>
      <c r="C709" s="4">
        <f>VLOOKUP(B709,StdInfo!B:E,4,FALSE())</f>
        <v>852.56529999999998</v>
      </c>
      <c r="D709" s="1">
        <f>VLOOKUP(B709,StdInfo!B:E,2,FALSE())</f>
        <v>2.5000000000000001E-2</v>
      </c>
      <c r="E709" s="3">
        <f t="shared" si="22"/>
        <v>2.9323267086000002</v>
      </c>
      <c r="F709" s="1">
        <f>VLOOKUP(B709,StdInfo!B:E,3,FALSE())</f>
        <v>2.5</v>
      </c>
      <c r="G709" s="1" t="b">
        <f t="shared" si="23"/>
        <v>0</v>
      </c>
      <c r="H709" s="11"/>
    </row>
    <row r="710" spans="1:8" x14ac:dyDescent="0.25">
      <c r="A710" s="1" t="s">
        <v>760</v>
      </c>
      <c r="B710" s="1" t="s">
        <v>692</v>
      </c>
      <c r="C710" s="4">
        <f>VLOOKUP(B710,StdInfo!B:E,4,FALSE())</f>
        <v>852.56529999999998</v>
      </c>
      <c r="D710" s="1">
        <f>VLOOKUP(B710,StdInfo!B:E,2,FALSE())</f>
        <v>2.5000000000000001E-2</v>
      </c>
      <c r="E710" s="3">
        <f t="shared" si="22"/>
        <v>2.9323267086000002</v>
      </c>
      <c r="F710" s="1">
        <f>VLOOKUP(B710,StdInfo!B:E,3,FALSE())</f>
        <v>2.5</v>
      </c>
      <c r="G710" s="1" t="b">
        <f t="shared" si="23"/>
        <v>0</v>
      </c>
      <c r="H710" s="11"/>
    </row>
    <row r="711" spans="1:8" x14ac:dyDescent="0.25">
      <c r="A711" s="1" t="s">
        <v>761</v>
      </c>
      <c r="B711" s="1" t="s">
        <v>692</v>
      </c>
      <c r="C711" s="4">
        <f>VLOOKUP(B711,StdInfo!B:E,4,FALSE())</f>
        <v>852.56529999999998</v>
      </c>
      <c r="D711" s="1">
        <f>VLOOKUP(B711,StdInfo!B:E,2,FALSE())</f>
        <v>2.5000000000000001E-2</v>
      </c>
      <c r="E711" s="3">
        <f t="shared" si="22"/>
        <v>2.9323267086000002</v>
      </c>
      <c r="F711" s="1">
        <f>VLOOKUP(B711,StdInfo!B:E,3,FALSE())</f>
        <v>2.5</v>
      </c>
      <c r="G711" s="1" t="b">
        <f t="shared" si="23"/>
        <v>0</v>
      </c>
      <c r="H711" s="11"/>
    </row>
    <row r="712" spans="1:8" x14ac:dyDescent="0.25">
      <c r="A712" s="1" t="s">
        <v>762</v>
      </c>
      <c r="B712" s="1" t="s">
        <v>763</v>
      </c>
      <c r="C712" s="4">
        <f>VLOOKUP(B712,StdInfo!B:E,4,FALSE())</f>
        <v>746.48710000000005</v>
      </c>
      <c r="D712" s="1">
        <f>VLOOKUP(B712,StdInfo!B:E,2,FALSE())</f>
        <v>2.5000000000000001E-2</v>
      </c>
      <c r="E712" s="3">
        <f t="shared" si="22"/>
        <v>3.349019695</v>
      </c>
      <c r="F712" s="1">
        <f>VLOOKUP(B712,StdInfo!B:E,3,FALSE())</f>
        <v>2.5</v>
      </c>
      <c r="G712" s="1" t="b">
        <f t="shared" si="23"/>
        <v>0</v>
      </c>
      <c r="H712" s="11"/>
    </row>
    <row r="713" spans="1:8" x14ac:dyDescent="0.25">
      <c r="A713" s="1" t="s">
        <v>764</v>
      </c>
      <c r="B713" s="1" t="s">
        <v>763</v>
      </c>
      <c r="C713" s="4">
        <f>VLOOKUP(B713,StdInfo!B:E,4,FALSE())</f>
        <v>746.48710000000005</v>
      </c>
      <c r="D713" s="1">
        <f>VLOOKUP(B713,StdInfo!B:E,2,FALSE())</f>
        <v>2.5000000000000001E-2</v>
      </c>
      <c r="E713" s="3">
        <f t="shared" si="22"/>
        <v>3.349019695</v>
      </c>
      <c r="F713" s="1">
        <f>VLOOKUP(B713,StdInfo!B:E,3,FALSE())</f>
        <v>2.5</v>
      </c>
      <c r="G713" s="1" t="b">
        <f t="shared" si="23"/>
        <v>0</v>
      </c>
      <c r="H713" s="11"/>
    </row>
    <row r="714" spans="1:8" x14ac:dyDescent="0.25">
      <c r="A714" s="1" t="s">
        <v>765</v>
      </c>
      <c r="B714" s="1" t="s">
        <v>763</v>
      </c>
      <c r="C714" s="4">
        <f>VLOOKUP(B714,StdInfo!B:E,4,FALSE())</f>
        <v>746.48710000000005</v>
      </c>
      <c r="D714" s="1">
        <f>VLOOKUP(B714,StdInfo!B:E,2,FALSE())</f>
        <v>2.5000000000000001E-2</v>
      </c>
      <c r="E714" s="3">
        <f t="shared" si="22"/>
        <v>3.349019695</v>
      </c>
      <c r="F714" s="1">
        <f>VLOOKUP(B714,StdInfo!B:E,3,FALSE())</f>
        <v>2.5</v>
      </c>
      <c r="G714" s="1" t="b">
        <f t="shared" si="23"/>
        <v>0</v>
      </c>
      <c r="H714" s="11"/>
    </row>
    <row r="715" spans="1:8" x14ac:dyDescent="0.25">
      <c r="A715" s="1" t="s">
        <v>766</v>
      </c>
      <c r="B715" s="1" t="s">
        <v>767</v>
      </c>
      <c r="C715" s="4">
        <f>VLOOKUP(B715,StdInfo!B:E,4,FALSE())</f>
        <v>774.51840000000004</v>
      </c>
      <c r="D715" s="1">
        <f>VLOOKUP(B715,StdInfo!B:E,2,FALSE())</f>
        <v>0.05</v>
      </c>
      <c r="E715" s="3">
        <f t="shared" si="22"/>
        <v>6.4556245532999998</v>
      </c>
      <c r="F715" s="1">
        <f>VLOOKUP(B715,StdInfo!B:E,3,FALSE())</f>
        <v>2.5</v>
      </c>
      <c r="G715" s="1" t="b">
        <f t="shared" si="23"/>
        <v>0</v>
      </c>
      <c r="H715" s="11"/>
    </row>
    <row r="716" spans="1:8" x14ac:dyDescent="0.25">
      <c r="A716" s="1" t="s">
        <v>768</v>
      </c>
      <c r="B716" s="1" t="s">
        <v>767</v>
      </c>
      <c r="C716" s="4">
        <f>VLOOKUP(B716,StdInfo!B:E,4,FALSE())</f>
        <v>774.51840000000004</v>
      </c>
      <c r="D716" s="1">
        <f>VLOOKUP(B716,StdInfo!B:E,2,FALSE())</f>
        <v>0.05</v>
      </c>
      <c r="E716" s="3">
        <f t="shared" si="22"/>
        <v>6.4556245532999998</v>
      </c>
      <c r="F716" s="1">
        <f>VLOOKUP(B716,StdInfo!B:E,3,FALSE())</f>
        <v>2.5</v>
      </c>
      <c r="G716" s="1" t="b">
        <f t="shared" si="23"/>
        <v>0</v>
      </c>
      <c r="H716" s="11"/>
    </row>
    <row r="717" spans="1:8" x14ac:dyDescent="0.25">
      <c r="A717" s="1" t="s">
        <v>769</v>
      </c>
      <c r="B717" s="1" t="s">
        <v>767</v>
      </c>
      <c r="C717" s="4">
        <f>VLOOKUP(B717,StdInfo!B:E,4,FALSE())</f>
        <v>774.51840000000004</v>
      </c>
      <c r="D717" s="1">
        <f>VLOOKUP(B717,StdInfo!B:E,2,FALSE())</f>
        <v>0.05</v>
      </c>
      <c r="E717" s="3">
        <f t="shared" si="22"/>
        <v>6.4556245532999998</v>
      </c>
      <c r="F717" s="1">
        <f>VLOOKUP(B717,StdInfo!B:E,3,FALSE())</f>
        <v>2.5</v>
      </c>
      <c r="G717" s="1" t="b">
        <f t="shared" si="23"/>
        <v>0</v>
      </c>
      <c r="H717" s="11"/>
    </row>
    <row r="718" spans="1:8" x14ac:dyDescent="0.25">
      <c r="A718" s="1" t="s">
        <v>770</v>
      </c>
      <c r="B718" s="1" t="s">
        <v>771</v>
      </c>
      <c r="C718" s="4">
        <f>VLOOKUP(B718,StdInfo!B:E,4,FALSE())</f>
        <v>802.54970000000003</v>
      </c>
      <c r="D718" s="1">
        <f>VLOOKUP(B718,StdInfo!B:E,2,FALSE())</f>
        <v>7.4999999999999997E-2</v>
      </c>
      <c r="E718" s="3">
        <f t="shared" si="22"/>
        <v>9.3452156296000002</v>
      </c>
      <c r="F718" s="1">
        <f>VLOOKUP(B718,StdInfo!B:E,3,FALSE())</f>
        <v>2.5</v>
      </c>
      <c r="G718" s="1" t="b">
        <f t="shared" si="23"/>
        <v>0</v>
      </c>
      <c r="H718" s="11"/>
    </row>
    <row r="719" spans="1:8" x14ac:dyDescent="0.25">
      <c r="A719" s="1" t="s">
        <v>772</v>
      </c>
      <c r="B719" s="1" t="s">
        <v>771</v>
      </c>
      <c r="C719" s="4">
        <f>VLOOKUP(B719,StdInfo!B:E,4,FALSE())</f>
        <v>802.54970000000003</v>
      </c>
      <c r="D719" s="1">
        <f>VLOOKUP(B719,StdInfo!B:E,2,FALSE())</f>
        <v>7.4999999999999997E-2</v>
      </c>
      <c r="E719" s="3">
        <f t="shared" si="22"/>
        <v>9.3452156296000002</v>
      </c>
      <c r="F719" s="1">
        <f>VLOOKUP(B719,StdInfo!B:E,3,FALSE())</f>
        <v>2.5</v>
      </c>
      <c r="G719" s="1" t="b">
        <f t="shared" si="23"/>
        <v>0</v>
      </c>
      <c r="H719" s="11"/>
    </row>
    <row r="720" spans="1:8" x14ac:dyDescent="0.25">
      <c r="A720" s="1" t="s">
        <v>773</v>
      </c>
      <c r="B720" s="1" t="s">
        <v>771</v>
      </c>
      <c r="C720" s="4">
        <f>VLOOKUP(B720,StdInfo!B:E,4,FALSE())</f>
        <v>802.54970000000003</v>
      </c>
      <c r="D720" s="1">
        <f>VLOOKUP(B720,StdInfo!B:E,2,FALSE())</f>
        <v>7.4999999999999997E-2</v>
      </c>
      <c r="E720" s="3">
        <f t="shared" si="22"/>
        <v>9.3452156296000002</v>
      </c>
      <c r="F720" s="1">
        <f>VLOOKUP(B720,StdInfo!B:E,3,FALSE())</f>
        <v>2.5</v>
      </c>
      <c r="G720" s="1" t="b">
        <f t="shared" si="23"/>
        <v>0</v>
      </c>
      <c r="H720" s="11"/>
    </row>
    <row r="721" spans="1:8" x14ac:dyDescent="0.25">
      <c r="A721" s="5" t="s">
        <v>774</v>
      </c>
      <c r="B721" s="5" t="s">
        <v>775</v>
      </c>
      <c r="C721" s="4">
        <f>VLOOKUP(B721,StdInfo!B:E,4,FALSE())</f>
        <v>826.54970000000003</v>
      </c>
      <c r="D721" s="1">
        <f>VLOOKUP(B721,StdInfo!B:E,2,FALSE())</f>
        <v>0.05</v>
      </c>
      <c r="E721" s="3">
        <f t="shared" si="22"/>
        <v>6.0492430159000001</v>
      </c>
      <c r="F721" s="1">
        <f>VLOOKUP(B721,StdInfo!B:E,3,FALSE())</f>
        <v>2.5</v>
      </c>
      <c r="G721" s="1" t="b">
        <f t="shared" si="23"/>
        <v>0</v>
      </c>
      <c r="H721" s="11"/>
    </row>
    <row r="722" spans="1:8" x14ac:dyDescent="0.25">
      <c r="A722" s="5" t="s">
        <v>776</v>
      </c>
      <c r="B722" s="5" t="s">
        <v>775</v>
      </c>
      <c r="C722" s="4">
        <f>VLOOKUP(B722,StdInfo!B:E,4,FALSE())</f>
        <v>826.54970000000003</v>
      </c>
      <c r="D722" s="1">
        <f>VLOOKUP(B722,StdInfo!B:E,2,FALSE())</f>
        <v>0.05</v>
      </c>
      <c r="E722" s="3">
        <f t="shared" si="22"/>
        <v>6.0492430159000001</v>
      </c>
      <c r="F722" s="1">
        <f>VLOOKUP(B722,StdInfo!B:E,3,FALSE())</f>
        <v>2.5</v>
      </c>
      <c r="G722" s="1" t="b">
        <f t="shared" si="23"/>
        <v>0</v>
      </c>
      <c r="H722" s="11"/>
    </row>
    <row r="723" spans="1:8" x14ac:dyDescent="0.25">
      <c r="A723" s="5" t="s">
        <v>777</v>
      </c>
      <c r="B723" s="5" t="s">
        <v>775</v>
      </c>
      <c r="C723" s="4">
        <f>VLOOKUP(B723,StdInfo!B:E,4,FALSE())</f>
        <v>826.54970000000003</v>
      </c>
      <c r="D723" s="1">
        <f>VLOOKUP(B723,StdInfo!B:E,2,FALSE())</f>
        <v>0.05</v>
      </c>
      <c r="E723" s="3">
        <f t="shared" si="22"/>
        <v>6.0492430159000001</v>
      </c>
      <c r="F723" s="1">
        <f>VLOOKUP(B723,StdInfo!B:E,3,FALSE())</f>
        <v>2.5</v>
      </c>
      <c r="G723" s="1" t="b">
        <f t="shared" si="23"/>
        <v>0</v>
      </c>
      <c r="H723" s="11"/>
    </row>
    <row r="724" spans="1:8" x14ac:dyDescent="0.25">
      <c r="A724" s="5" t="s">
        <v>778</v>
      </c>
      <c r="B724" s="5" t="s">
        <v>775</v>
      </c>
      <c r="C724" s="4">
        <f>VLOOKUP(B724,StdInfo!B:E,4,FALSE())</f>
        <v>826.54970000000003</v>
      </c>
      <c r="D724" s="1">
        <f>VLOOKUP(B724,StdInfo!B:E,2,FALSE())</f>
        <v>0.05</v>
      </c>
      <c r="E724" s="3">
        <f t="shared" si="22"/>
        <v>6.0492430159000001</v>
      </c>
      <c r="F724" s="1">
        <f>VLOOKUP(B724,StdInfo!B:E,3,FALSE())</f>
        <v>2.5</v>
      </c>
      <c r="G724" s="1" t="b">
        <f t="shared" si="23"/>
        <v>0</v>
      </c>
      <c r="H724" s="11"/>
    </row>
    <row r="725" spans="1:8" x14ac:dyDescent="0.25">
      <c r="A725" s="1" t="s">
        <v>779</v>
      </c>
      <c r="B725" s="1" t="s">
        <v>775</v>
      </c>
      <c r="C725" s="4">
        <f>VLOOKUP(B725,StdInfo!B:E,4,FALSE())</f>
        <v>826.54970000000003</v>
      </c>
      <c r="D725" s="1">
        <f>VLOOKUP(B725,StdInfo!B:E,2,FALSE())</f>
        <v>0.05</v>
      </c>
      <c r="E725" s="3">
        <f t="shared" si="22"/>
        <v>6.0492430159000001</v>
      </c>
      <c r="F725" s="1">
        <f>VLOOKUP(B725,StdInfo!B:E,3,FALSE())</f>
        <v>2.5</v>
      </c>
      <c r="G725" s="1" t="b">
        <f t="shared" si="23"/>
        <v>0</v>
      </c>
      <c r="H725" s="11"/>
    </row>
    <row r="726" spans="1:8" x14ac:dyDescent="0.25">
      <c r="A726" s="1" t="s">
        <v>780</v>
      </c>
      <c r="B726" s="1" t="s">
        <v>775</v>
      </c>
      <c r="C726" s="4">
        <f>VLOOKUP(B726,StdInfo!B:E,4,FALSE())</f>
        <v>826.54970000000003</v>
      </c>
      <c r="D726" s="1">
        <f>VLOOKUP(B726,StdInfo!B:E,2,FALSE())</f>
        <v>0.05</v>
      </c>
      <c r="E726" s="3">
        <f t="shared" si="22"/>
        <v>6.0492430159000001</v>
      </c>
      <c r="F726" s="1">
        <f>VLOOKUP(B726,StdInfo!B:E,3,FALSE())</f>
        <v>2.5</v>
      </c>
      <c r="G726" s="1" t="b">
        <f t="shared" si="23"/>
        <v>0</v>
      </c>
      <c r="H726" s="11"/>
    </row>
    <row r="727" spans="1:8" x14ac:dyDescent="0.25">
      <c r="A727" s="1" t="s">
        <v>781</v>
      </c>
      <c r="B727" s="1" t="s">
        <v>775</v>
      </c>
      <c r="C727" s="4">
        <f>VLOOKUP(B727,StdInfo!B:E,4,FALSE())</f>
        <v>826.54970000000003</v>
      </c>
      <c r="D727" s="1">
        <f>VLOOKUP(B727,StdInfo!B:E,2,FALSE())</f>
        <v>0.05</v>
      </c>
      <c r="E727" s="3">
        <f t="shared" si="22"/>
        <v>6.0492430159000001</v>
      </c>
      <c r="F727" s="1">
        <f>VLOOKUP(B727,StdInfo!B:E,3,FALSE())</f>
        <v>2.5</v>
      </c>
      <c r="G727" s="1" t="b">
        <f t="shared" si="23"/>
        <v>0</v>
      </c>
      <c r="H727" s="11"/>
    </row>
    <row r="728" spans="1:8" x14ac:dyDescent="0.25">
      <c r="A728" s="1" t="s">
        <v>782</v>
      </c>
      <c r="B728" s="1" t="s">
        <v>775</v>
      </c>
      <c r="C728" s="4">
        <f>VLOOKUP(B728,StdInfo!B:E,4,FALSE())</f>
        <v>826.54970000000003</v>
      </c>
      <c r="D728" s="1">
        <f>VLOOKUP(B728,StdInfo!B:E,2,FALSE())</f>
        <v>0.05</v>
      </c>
      <c r="E728" s="3">
        <f t="shared" si="22"/>
        <v>6.0492430159000001</v>
      </c>
      <c r="F728" s="1">
        <f>VLOOKUP(B728,StdInfo!B:E,3,FALSE())</f>
        <v>2.5</v>
      </c>
      <c r="G728" s="1" t="b">
        <f t="shared" si="23"/>
        <v>0</v>
      </c>
      <c r="H728" s="11"/>
    </row>
    <row r="729" spans="1:8" x14ac:dyDescent="0.25">
      <c r="A729" s="1" t="s">
        <v>783</v>
      </c>
      <c r="B729" s="1" t="s">
        <v>763</v>
      </c>
      <c r="C729" s="4">
        <f>VLOOKUP(B729,StdInfo!B:E,4,FALSE())</f>
        <v>746.48710000000005</v>
      </c>
      <c r="D729" s="1">
        <f>VLOOKUP(B729,StdInfo!B:E,2,FALSE())</f>
        <v>2.5000000000000001E-2</v>
      </c>
      <c r="E729" s="3">
        <f t="shared" si="22"/>
        <v>3.349019695</v>
      </c>
      <c r="F729" s="1">
        <f>VLOOKUP(B729,StdInfo!B:E,3,FALSE())</f>
        <v>2.5</v>
      </c>
      <c r="G729" s="1" t="b">
        <f t="shared" si="23"/>
        <v>0</v>
      </c>
      <c r="H729" s="11"/>
    </row>
    <row r="730" spans="1:8" x14ac:dyDescent="0.25">
      <c r="A730" s="1" t="s">
        <v>784</v>
      </c>
      <c r="B730" s="1" t="s">
        <v>767</v>
      </c>
      <c r="C730" s="4">
        <f>VLOOKUP(B730,StdInfo!B:E,4,FALSE())</f>
        <v>774.51840000000004</v>
      </c>
      <c r="D730" s="1">
        <f>VLOOKUP(B730,StdInfo!B:E,2,FALSE())</f>
        <v>0.05</v>
      </c>
      <c r="E730" s="3">
        <f t="shared" si="22"/>
        <v>6.4556245532999998</v>
      </c>
      <c r="F730" s="1">
        <f>VLOOKUP(B730,StdInfo!B:E,3,FALSE())</f>
        <v>2.5</v>
      </c>
      <c r="G730" s="1" t="b">
        <f t="shared" si="23"/>
        <v>0</v>
      </c>
      <c r="H730" s="11"/>
    </row>
    <row r="731" spans="1:8" x14ac:dyDescent="0.25">
      <c r="A731" s="1" t="s">
        <v>785</v>
      </c>
      <c r="B731" s="1" t="s">
        <v>767</v>
      </c>
      <c r="C731" s="4">
        <f>VLOOKUP(B731,StdInfo!B:E,4,FALSE())</f>
        <v>774.51840000000004</v>
      </c>
      <c r="D731" s="1">
        <f>VLOOKUP(B731,StdInfo!B:E,2,FALSE())</f>
        <v>0.05</v>
      </c>
      <c r="E731" s="3">
        <f t="shared" si="22"/>
        <v>6.4556245532999998</v>
      </c>
      <c r="F731" s="1">
        <f>VLOOKUP(B731,StdInfo!B:E,3,FALSE())</f>
        <v>2.5</v>
      </c>
      <c r="G731" s="1" t="b">
        <f t="shared" si="23"/>
        <v>0</v>
      </c>
      <c r="H731" s="11"/>
    </row>
    <row r="732" spans="1:8" x14ac:dyDescent="0.25">
      <c r="A732" s="1" t="s">
        <v>786</v>
      </c>
      <c r="B732" s="1" t="s">
        <v>771</v>
      </c>
      <c r="C732" s="4">
        <f>VLOOKUP(B732,StdInfo!B:E,4,FALSE())</f>
        <v>802.54970000000003</v>
      </c>
      <c r="D732" s="1">
        <f>VLOOKUP(B732,StdInfo!B:E,2,FALSE())</f>
        <v>7.4999999999999997E-2</v>
      </c>
      <c r="E732" s="3">
        <f t="shared" si="22"/>
        <v>9.3452156296000002</v>
      </c>
      <c r="F732" s="1">
        <f>VLOOKUP(B732,StdInfo!B:E,3,FALSE())</f>
        <v>2.5</v>
      </c>
      <c r="G732" s="1" t="b">
        <f t="shared" si="23"/>
        <v>0</v>
      </c>
      <c r="H732" s="11"/>
    </row>
    <row r="733" spans="1:8" x14ac:dyDescent="0.25">
      <c r="A733" s="1" t="s">
        <v>787</v>
      </c>
      <c r="B733" s="1" t="s">
        <v>771</v>
      </c>
      <c r="C733" s="4">
        <f>VLOOKUP(B733,StdInfo!B:E,4,FALSE())</f>
        <v>802.54970000000003</v>
      </c>
      <c r="D733" s="1">
        <f>VLOOKUP(B733,StdInfo!B:E,2,FALSE())</f>
        <v>7.4999999999999997E-2</v>
      </c>
      <c r="E733" s="3">
        <f t="shared" si="22"/>
        <v>9.3452156296000002</v>
      </c>
      <c r="F733" s="1">
        <f>VLOOKUP(B733,StdInfo!B:E,3,FALSE())</f>
        <v>2.5</v>
      </c>
      <c r="G733" s="1" t="b">
        <f t="shared" si="23"/>
        <v>0</v>
      </c>
      <c r="H733" s="11"/>
    </row>
    <row r="734" spans="1:8" x14ac:dyDescent="0.25">
      <c r="A734" s="1" t="s">
        <v>788</v>
      </c>
      <c r="B734" s="1" t="s">
        <v>771</v>
      </c>
      <c r="C734" s="4">
        <f>VLOOKUP(B734,StdInfo!B:E,4,FALSE())</f>
        <v>802.54970000000003</v>
      </c>
      <c r="D734" s="1">
        <f>VLOOKUP(B734,StdInfo!B:E,2,FALSE())</f>
        <v>7.4999999999999997E-2</v>
      </c>
      <c r="E734" s="3">
        <f t="shared" si="22"/>
        <v>9.3452156296000002</v>
      </c>
      <c r="F734" s="1">
        <f>VLOOKUP(B734,StdInfo!B:E,3,FALSE())</f>
        <v>2.5</v>
      </c>
      <c r="G734" s="1" t="b">
        <f t="shared" si="23"/>
        <v>0</v>
      </c>
      <c r="H734" s="11"/>
    </row>
    <row r="735" spans="1:8" x14ac:dyDescent="0.25">
      <c r="A735" s="5" t="s">
        <v>789</v>
      </c>
      <c r="B735" s="5" t="s">
        <v>775</v>
      </c>
      <c r="C735" s="4">
        <f>VLOOKUP(B735,StdInfo!B:E,4,FALSE())</f>
        <v>826.54970000000003</v>
      </c>
      <c r="D735" s="1">
        <f>VLOOKUP(B735,StdInfo!B:E,2,FALSE())</f>
        <v>0.05</v>
      </c>
      <c r="E735" s="3">
        <f t="shared" si="22"/>
        <v>6.0492430159000001</v>
      </c>
      <c r="F735" s="1">
        <f>VLOOKUP(B735,StdInfo!B:E,3,FALSE())</f>
        <v>2.5</v>
      </c>
      <c r="G735" s="1" t="b">
        <f t="shared" si="23"/>
        <v>0</v>
      </c>
      <c r="H735" s="11"/>
    </row>
    <row r="736" spans="1:8" x14ac:dyDescent="0.25">
      <c r="A736" s="5" t="s">
        <v>790</v>
      </c>
      <c r="B736" s="5" t="s">
        <v>775</v>
      </c>
      <c r="C736" s="4">
        <f>VLOOKUP(B736,StdInfo!B:E,4,FALSE())</f>
        <v>826.54970000000003</v>
      </c>
      <c r="D736" s="1">
        <f>VLOOKUP(B736,StdInfo!B:E,2,FALSE())</f>
        <v>0.05</v>
      </c>
      <c r="E736" s="3">
        <f t="shared" si="22"/>
        <v>6.0492430159000001</v>
      </c>
      <c r="F736" s="1">
        <f>VLOOKUP(B736,StdInfo!B:E,3,FALSE())</f>
        <v>2.5</v>
      </c>
      <c r="G736" s="1" t="b">
        <f t="shared" si="23"/>
        <v>0</v>
      </c>
      <c r="H736" s="11"/>
    </row>
    <row r="737" spans="1:8" x14ac:dyDescent="0.25">
      <c r="A737" s="1" t="s">
        <v>791</v>
      </c>
      <c r="B737" s="1" t="s">
        <v>775</v>
      </c>
      <c r="C737" s="4">
        <f>VLOOKUP(B737,StdInfo!B:E,4,FALSE())</f>
        <v>826.54970000000003</v>
      </c>
      <c r="D737" s="1">
        <f>VLOOKUP(B737,StdInfo!B:E,2,FALSE())</f>
        <v>0.05</v>
      </c>
      <c r="E737" s="3">
        <f t="shared" si="22"/>
        <v>6.0492430159000001</v>
      </c>
      <c r="F737" s="1">
        <f>VLOOKUP(B737,StdInfo!B:E,3,FALSE())</f>
        <v>2.5</v>
      </c>
      <c r="G737" s="1" t="b">
        <f t="shared" si="23"/>
        <v>0</v>
      </c>
      <c r="H737" s="11"/>
    </row>
    <row r="738" spans="1:8" x14ac:dyDescent="0.25">
      <c r="A738" s="1" t="s">
        <v>792</v>
      </c>
      <c r="B738" s="1" t="s">
        <v>775</v>
      </c>
      <c r="C738" s="4">
        <f>VLOOKUP(B738,StdInfo!B:E,4,FALSE())</f>
        <v>826.54970000000003</v>
      </c>
      <c r="D738" s="1">
        <f>VLOOKUP(B738,StdInfo!B:E,2,FALSE())</f>
        <v>0.05</v>
      </c>
      <c r="E738" s="3">
        <f t="shared" si="22"/>
        <v>6.0492430159000001</v>
      </c>
      <c r="F738" s="1">
        <f>VLOOKUP(B738,StdInfo!B:E,3,FALSE())</f>
        <v>2.5</v>
      </c>
      <c r="G738" s="1" t="b">
        <f t="shared" si="23"/>
        <v>0</v>
      </c>
      <c r="H738" s="11"/>
    </row>
    <row r="739" spans="1:8" x14ac:dyDescent="0.25">
      <c r="A739" s="1" t="s">
        <v>793</v>
      </c>
      <c r="B739" s="1" t="s">
        <v>775</v>
      </c>
      <c r="C739" s="4">
        <f>VLOOKUP(B739,StdInfo!B:E,4,FALSE())</f>
        <v>826.54970000000003</v>
      </c>
      <c r="D739" s="1">
        <f>VLOOKUP(B739,StdInfo!B:E,2,FALSE())</f>
        <v>0.05</v>
      </c>
      <c r="E739" s="3">
        <f t="shared" si="22"/>
        <v>6.0492430159000001</v>
      </c>
      <c r="F739" s="1">
        <f>VLOOKUP(B739,StdInfo!B:E,3,FALSE())</f>
        <v>2.5</v>
      </c>
      <c r="G739" s="1" t="b">
        <f t="shared" si="23"/>
        <v>0</v>
      </c>
      <c r="H739" s="11"/>
    </row>
    <row r="740" spans="1:8" x14ac:dyDescent="0.25">
      <c r="A740" s="1" t="s">
        <v>794</v>
      </c>
      <c r="B740" s="1" t="s">
        <v>795</v>
      </c>
      <c r="C740" s="4">
        <f>VLOOKUP(B740,StdInfo!B:E,4,FALSE())</f>
        <v>852.56529999999998</v>
      </c>
      <c r="D740" s="1">
        <f>VLOOKUP(B740,StdInfo!B:E,2,FALSE())</f>
        <v>2.5000000000000001E-2</v>
      </c>
      <c r="E740" s="3">
        <f t="shared" si="22"/>
        <v>2.9323267086000002</v>
      </c>
      <c r="F740" s="1">
        <f>VLOOKUP(B740,StdInfo!B:E,3,FALSE())</f>
        <v>2.5</v>
      </c>
      <c r="G740" s="1" t="b">
        <f t="shared" si="23"/>
        <v>0</v>
      </c>
      <c r="H740" s="11"/>
    </row>
    <row r="741" spans="1:8" x14ac:dyDescent="0.25">
      <c r="A741" s="1" t="s">
        <v>796</v>
      </c>
      <c r="B741" s="1" t="s">
        <v>795</v>
      </c>
      <c r="C741" s="4">
        <f>VLOOKUP(B741,StdInfo!B:E,4,FALSE())</f>
        <v>852.56529999999998</v>
      </c>
      <c r="D741" s="1">
        <f>VLOOKUP(B741,StdInfo!B:E,2,FALSE())</f>
        <v>2.5000000000000001E-2</v>
      </c>
      <c r="E741" s="3">
        <f t="shared" si="22"/>
        <v>2.9323267086000002</v>
      </c>
      <c r="F741" s="1">
        <f>VLOOKUP(B741,StdInfo!B:E,3,FALSE())</f>
        <v>2.5</v>
      </c>
      <c r="G741" s="1" t="b">
        <f t="shared" si="23"/>
        <v>0</v>
      </c>
      <c r="H741" s="11"/>
    </row>
    <row r="742" spans="1:8" x14ac:dyDescent="0.25">
      <c r="A742" s="1" t="s">
        <v>797</v>
      </c>
      <c r="B742" s="1" t="s">
        <v>795</v>
      </c>
      <c r="C742" s="4">
        <f>VLOOKUP(B742,StdInfo!B:E,4,FALSE())</f>
        <v>852.56529999999998</v>
      </c>
      <c r="D742" s="1">
        <f>VLOOKUP(B742,StdInfo!B:E,2,FALSE())</f>
        <v>2.5000000000000001E-2</v>
      </c>
      <c r="E742" s="3">
        <f t="shared" si="22"/>
        <v>2.9323267086000002</v>
      </c>
      <c r="F742" s="1">
        <f>VLOOKUP(B742,StdInfo!B:E,3,FALSE())</f>
        <v>2.5</v>
      </c>
      <c r="G742" s="1" t="b">
        <f t="shared" si="23"/>
        <v>0</v>
      </c>
      <c r="H742" s="11"/>
    </row>
    <row r="743" spans="1:8" x14ac:dyDescent="0.25">
      <c r="A743" s="1" t="s">
        <v>798</v>
      </c>
      <c r="B743" s="1" t="s">
        <v>795</v>
      </c>
      <c r="C743" s="4">
        <f>VLOOKUP(B743,StdInfo!B:E,4,FALSE())</f>
        <v>852.56529999999998</v>
      </c>
      <c r="D743" s="1">
        <f>VLOOKUP(B743,StdInfo!B:E,2,FALSE())</f>
        <v>2.5000000000000001E-2</v>
      </c>
      <c r="E743" s="3">
        <f t="shared" si="22"/>
        <v>2.9323267086000002</v>
      </c>
      <c r="F743" s="1">
        <f>VLOOKUP(B743,StdInfo!B:E,3,FALSE())</f>
        <v>2.5</v>
      </c>
      <c r="G743" s="1" t="b">
        <f t="shared" si="23"/>
        <v>0</v>
      </c>
      <c r="H743" s="11"/>
    </row>
    <row r="744" spans="1:8" x14ac:dyDescent="0.25">
      <c r="A744" s="1" t="s">
        <v>799</v>
      </c>
      <c r="B744" s="1" t="s">
        <v>795</v>
      </c>
      <c r="C744" s="4">
        <f>VLOOKUP(B744,StdInfo!B:E,4,FALSE())</f>
        <v>852.56529999999998</v>
      </c>
      <c r="D744" s="1">
        <f>VLOOKUP(B744,StdInfo!B:E,2,FALSE())</f>
        <v>2.5000000000000001E-2</v>
      </c>
      <c r="E744" s="3">
        <f t="shared" si="22"/>
        <v>2.9323267086000002</v>
      </c>
      <c r="F744" s="1">
        <f>VLOOKUP(B744,StdInfo!B:E,3,FALSE())</f>
        <v>2.5</v>
      </c>
      <c r="G744" s="1" t="b">
        <f t="shared" si="23"/>
        <v>0</v>
      </c>
      <c r="H744" s="11"/>
    </row>
    <row r="745" spans="1:8" x14ac:dyDescent="0.25">
      <c r="A745" s="1" t="s">
        <v>800</v>
      </c>
      <c r="B745" s="1" t="s">
        <v>795</v>
      </c>
      <c r="C745" s="4">
        <f>VLOOKUP(B745,StdInfo!B:E,4,FALSE())</f>
        <v>852.56529999999998</v>
      </c>
      <c r="D745" s="1">
        <f>VLOOKUP(B745,StdInfo!B:E,2,FALSE())</f>
        <v>2.5000000000000001E-2</v>
      </c>
      <c r="E745" s="3">
        <f t="shared" si="22"/>
        <v>2.9323267086000002</v>
      </c>
      <c r="F745" s="1">
        <f>VLOOKUP(B745,StdInfo!B:E,3,FALSE())</f>
        <v>2.5</v>
      </c>
      <c r="G745" s="1" t="b">
        <f t="shared" si="23"/>
        <v>0</v>
      </c>
      <c r="H745" s="11"/>
    </row>
    <row r="746" spans="1:8" x14ac:dyDescent="0.25">
      <c r="A746" s="1" t="s">
        <v>801</v>
      </c>
      <c r="B746" s="1" t="s">
        <v>698</v>
      </c>
      <c r="C746" s="4">
        <f>VLOOKUP(B746,StdInfo!B:E,4,FALSE())</f>
        <v>774.51840000000004</v>
      </c>
      <c r="D746" s="1">
        <f>VLOOKUP(B746,StdInfo!B:E,2,FALSE())</f>
        <v>0.05</v>
      </c>
      <c r="E746" s="3">
        <f t="shared" si="22"/>
        <v>6.4556245532999998</v>
      </c>
      <c r="F746" s="1">
        <f>VLOOKUP(B746,StdInfo!B:E,3,FALSE())</f>
        <v>2.5</v>
      </c>
      <c r="G746" s="1" t="b">
        <f t="shared" si="23"/>
        <v>0</v>
      </c>
      <c r="H746" s="11"/>
    </row>
    <row r="747" spans="1:8" x14ac:dyDescent="0.25">
      <c r="A747" s="9" t="s">
        <v>802</v>
      </c>
      <c r="B747" s="1" t="s">
        <v>698</v>
      </c>
      <c r="C747" s="4">
        <f>VLOOKUP(B747,StdInfo!B:E,4,FALSE())</f>
        <v>774.51840000000004</v>
      </c>
      <c r="D747" s="1">
        <f>VLOOKUP(B747,StdInfo!B:E,2,FALSE())</f>
        <v>0.05</v>
      </c>
      <c r="E747" s="3">
        <f t="shared" si="22"/>
        <v>6.4556245532999998</v>
      </c>
      <c r="F747" s="1">
        <f>VLOOKUP(B747,StdInfo!B:E,3,FALSE())</f>
        <v>2.5</v>
      </c>
      <c r="G747" s="1" t="b">
        <f t="shared" si="23"/>
        <v>0</v>
      </c>
      <c r="H747" s="11"/>
    </row>
    <row r="748" spans="1:8" x14ac:dyDescent="0.25">
      <c r="A748" s="1" t="s">
        <v>803</v>
      </c>
      <c r="B748" s="1" t="s">
        <v>680</v>
      </c>
      <c r="C748" s="4">
        <f>VLOOKUP(B748,StdInfo!B:E,4,FALSE())</f>
        <v>746.48710000000005</v>
      </c>
      <c r="D748" s="1">
        <f>VLOOKUP(B748,StdInfo!B:E,2,FALSE())</f>
        <v>2.5000000000000001E-2</v>
      </c>
      <c r="E748" s="3">
        <f t="shared" si="22"/>
        <v>3.349019695</v>
      </c>
      <c r="F748" s="1">
        <f>VLOOKUP(B748,StdInfo!B:E,3,FALSE())</f>
        <v>2.5</v>
      </c>
      <c r="G748" s="1" t="b">
        <f t="shared" si="23"/>
        <v>0</v>
      </c>
      <c r="H748" s="11"/>
    </row>
    <row r="749" spans="1:8" x14ac:dyDescent="0.25">
      <c r="A749" s="1" t="s">
        <v>804</v>
      </c>
      <c r="B749" s="1" t="s">
        <v>698</v>
      </c>
      <c r="C749" s="4">
        <f>VLOOKUP(B749,StdInfo!B:E,4,FALSE())</f>
        <v>774.51840000000004</v>
      </c>
      <c r="D749" s="1">
        <f>VLOOKUP(B749,StdInfo!B:E,2,FALSE())</f>
        <v>0.05</v>
      </c>
      <c r="E749" s="3">
        <f t="shared" si="22"/>
        <v>6.4556245532999998</v>
      </c>
      <c r="F749" s="1">
        <f>VLOOKUP(B749,StdInfo!B:E,3,FALSE())</f>
        <v>2.5</v>
      </c>
      <c r="G749" s="1" t="b">
        <f t="shared" si="23"/>
        <v>0</v>
      </c>
      <c r="H749" s="11"/>
    </row>
    <row r="750" spans="1:8" x14ac:dyDescent="0.25">
      <c r="A750" s="1" t="s">
        <v>805</v>
      </c>
      <c r="B750" s="1" t="s">
        <v>682</v>
      </c>
      <c r="C750" s="4">
        <f>VLOOKUP(B750,StdInfo!B:E,4,FALSE())</f>
        <v>802.54970000000003</v>
      </c>
      <c r="D750" s="1">
        <f>VLOOKUP(B750,StdInfo!B:E,2,FALSE())</f>
        <v>7.4999999999999997E-2</v>
      </c>
      <c r="E750" s="3">
        <f t="shared" si="22"/>
        <v>9.3452156296000002</v>
      </c>
      <c r="F750" s="1">
        <f>VLOOKUP(B750,StdInfo!B:E,3,FALSE())</f>
        <v>2.5</v>
      </c>
      <c r="G750" s="1" t="b">
        <f t="shared" si="23"/>
        <v>0</v>
      </c>
      <c r="H750" s="11"/>
    </row>
    <row r="751" spans="1:8" x14ac:dyDescent="0.25">
      <c r="A751" s="1" t="s">
        <v>806</v>
      </c>
      <c r="B751" s="1" t="s">
        <v>682</v>
      </c>
      <c r="C751" s="4">
        <f>VLOOKUP(B751,StdInfo!B:E,4,FALSE())</f>
        <v>802.54970000000003</v>
      </c>
      <c r="D751" s="1">
        <f>VLOOKUP(B751,StdInfo!B:E,2,FALSE())</f>
        <v>7.4999999999999997E-2</v>
      </c>
      <c r="E751" s="3">
        <f t="shared" si="22"/>
        <v>9.3452156296000002</v>
      </c>
      <c r="F751" s="1">
        <f>VLOOKUP(B751,StdInfo!B:E,3,FALSE())</f>
        <v>2.5</v>
      </c>
      <c r="G751" s="1" t="b">
        <f t="shared" si="23"/>
        <v>0</v>
      </c>
      <c r="H751" s="11"/>
    </row>
    <row r="752" spans="1:8" x14ac:dyDescent="0.25">
      <c r="A752" s="1" t="s">
        <v>807</v>
      </c>
      <c r="B752" s="1" t="s">
        <v>682</v>
      </c>
      <c r="C752" s="4">
        <f>VLOOKUP(B752,StdInfo!B:E,4,FALSE())</f>
        <v>802.54970000000003</v>
      </c>
      <c r="D752" s="1">
        <f>VLOOKUP(B752,StdInfo!B:E,2,FALSE())</f>
        <v>7.4999999999999997E-2</v>
      </c>
      <c r="E752" s="3">
        <f t="shared" si="22"/>
        <v>9.3452156296000002</v>
      </c>
      <c r="F752" s="1">
        <f>VLOOKUP(B752,StdInfo!B:E,3,FALSE())</f>
        <v>2.5</v>
      </c>
      <c r="G752" s="1" t="b">
        <f t="shared" si="23"/>
        <v>0</v>
      </c>
      <c r="H752" s="11"/>
    </row>
    <row r="753" spans="1:8" x14ac:dyDescent="0.25">
      <c r="A753" s="1" t="s">
        <v>808</v>
      </c>
      <c r="B753" s="1" t="s">
        <v>682</v>
      </c>
      <c r="C753" s="4">
        <f>VLOOKUP(B753,StdInfo!B:E,4,FALSE())</f>
        <v>802.54970000000003</v>
      </c>
      <c r="D753" s="1">
        <f>VLOOKUP(B753,StdInfo!B:E,2,FALSE())</f>
        <v>7.4999999999999997E-2</v>
      </c>
      <c r="E753" s="3">
        <f t="shared" si="22"/>
        <v>9.3452156296000002</v>
      </c>
      <c r="F753" s="1">
        <f>VLOOKUP(B753,StdInfo!B:E,3,FALSE())</f>
        <v>2.5</v>
      </c>
      <c r="G753" s="1" t="b">
        <f t="shared" si="23"/>
        <v>0</v>
      </c>
      <c r="H753" s="11"/>
    </row>
    <row r="754" spans="1:8" x14ac:dyDescent="0.25">
      <c r="A754" s="9" t="s">
        <v>809</v>
      </c>
      <c r="B754" s="1" t="s">
        <v>682</v>
      </c>
      <c r="C754" s="4">
        <f>VLOOKUP(B754,StdInfo!B:E,4,FALSE())</f>
        <v>802.54970000000003</v>
      </c>
      <c r="D754" s="1">
        <f>VLOOKUP(B754,StdInfo!B:E,2,FALSE())</f>
        <v>7.4999999999999997E-2</v>
      </c>
      <c r="E754" s="3">
        <f t="shared" si="22"/>
        <v>9.3452156296000002</v>
      </c>
      <c r="F754" s="1">
        <f>VLOOKUP(B754,StdInfo!B:E,3,FALSE())</f>
        <v>2.5</v>
      </c>
      <c r="G754" s="1" t="b">
        <f t="shared" si="23"/>
        <v>0</v>
      </c>
      <c r="H754" s="11"/>
    </row>
    <row r="755" spans="1:8" x14ac:dyDescent="0.25">
      <c r="A755" s="1" t="s">
        <v>810</v>
      </c>
      <c r="B755" s="1" t="s">
        <v>685</v>
      </c>
      <c r="C755" s="4">
        <f>VLOOKUP(B755,StdInfo!B:E,4,FALSE())</f>
        <v>826.54970000000003</v>
      </c>
      <c r="D755" s="1">
        <f>VLOOKUP(B755,StdInfo!B:E,2,FALSE())</f>
        <v>0.05</v>
      </c>
      <c r="E755" s="3">
        <f t="shared" si="22"/>
        <v>6.0492430159000001</v>
      </c>
      <c r="F755" s="1">
        <f>VLOOKUP(B755,StdInfo!B:E,3,FALSE())</f>
        <v>2.5</v>
      </c>
      <c r="G755" s="1" t="b">
        <f t="shared" si="23"/>
        <v>0</v>
      </c>
      <c r="H755" s="11"/>
    </row>
    <row r="756" spans="1:8" x14ac:dyDescent="0.25">
      <c r="A756" s="1" t="s">
        <v>811</v>
      </c>
      <c r="B756" s="1" t="s">
        <v>812</v>
      </c>
      <c r="C756" s="4">
        <f>VLOOKUP(B756,StdInfo!B:E,4,FALSE())</f>
        <v>709.60839999999996</v>
      </c>
      <c r="D756" s="1">
        <f>VLOOKUP(B756,StdInfo!B:E,2,FALSE())</f>
        <v>7.4999999999999997E-2</v>
      </c>
      <c r="E756" s="3">
        <f t="shared" si="22"/>
        <v>10.5692097219</v>
      </c>
      <c r="F756" s="1">
        <f>VLOOKUP(B756,StdInfo!B:E,3,FALSE())</f>
        <v>2.5</v>
      </c>
      <c r="G756" s="1" t="b">
        <f t="shared" si="23"/>
        <v>0</v>
      </c>
      <c r="H756" s="11"/>
    </row>
    <row r="757" spans="1:8" x14ac:dyDescent="0.25">
      <c r="A757" s="1" t="s">
        <v>813</v>
      </c>
      <c r="B757" s="1" t="s">
        <v>812</v>
      </c>
      <c r="C757" s="4">
        <f>VLOOKUP(B757,StdInfo!B:E,4,FALSE())</f>
        <v>709.60839999999996</v>
      </c>
      <c r="D757" s="1">
        <f>VLOOKUP(B757,StdInfo!B:E,2,FALSE())</f>
        <v>7.4999999999999997E-2</v>
      </c>
      <c r="E757" s="3">
        <f t="shared" si="22"/>
        <v>10.5692097219</v>
      </c>
      <c r="F757" s="1">
        <f>VLOOKUP(B757,StdInfo!B:E,3,FALSE())</f>
        <v>2.5</v>
      </c>
      <c r="G757" s="1" t="b">
        <f t="shared" si="23"/>
        <v>0</v>
      </c>
      <c r="H757" s="11"/>
    </row>
    <row r="758" spans="1:8" x14ac:dyDescent="0.25">
      <c r="A758" s="1" t="s">
        <v>814</v>
      </c>
      <c r="B758" s="1" t="s">
        <v>815</v>
      </c>
      <c r="C758" s="4">
        <f>VLOOKUP(B758,StdInfo!B:E,4,FALSE())</f>
        <v>737.63969999999995</v>
      </c>
      <c r="D758" s="1">
        <f>VLOOKUP(B758,StdInfo!B:E,2,FALSE())</f>
        <v>0.05</v>
      </c>
      <c r="E758" s="3">
        <f t="shared" si="22"/>
        <v>6.7783770314999998</v>
      </c>
      <c r="F758" s="1">
        <f>VLOOKUP(B758,StdInfo!B:E,3,FALSE())</f>
        <v>2.5</v>
      </c>
      <c r="G758" s="1" t="b">
        <f t="shared" si="23"/>
        <v>0</v>
      </c>
      <c r="H758" s="11"/>
    </row>
    <row r="759" spans="1:8" x14ac:dyDescent="0.25">
      <c r="A759" s="1" t="s">
        <v>816</v>
      </c>
      <c r="B759" s="1" t="s">
        <v>815</v>
      </c>
      <c r="C759" s="4">
        <f>VLOOKUP(B759,StdInfo!B:E,4,FALSE())</f>
        <v>737.63969999999995</v>
      </c>
      <c r="D759" s="1">
        <f>VLOOKUP(B759,StdInfo!B:E,2,FALSE())</f>
        <v>0.05</v>
      </c>
      <c r="E759" s="3">
        <f t="shared" si="22"/>
        <v>6.7783770314999998</v>
      </c>
      <c r="F759" s="1">
        <f>VLOOKUP(B759,StdInfo!B:E,3,FALSE())</f>
        <v>2.5</v>
      </c>
      <c r="G759" s="1" t="b">
        <f t="shared" si="23"/>
        <v>0</v>
      </c>
      <c r="H759" s="11"/>
    </row>
    <row r="760" spans="1:8" x14ac:dyDescent="0.25">
      <c r="A760" s="1" t="s">
        <v>817</v>
      </c>
      <c r="B760" s="1" t="s">
        <v>818</v>
      </c>
      <c r="C760" s="4">
        <f>VLOOKUP(B760,StdInfo!B:E,4,FALSE())</f>
        <v>765.67100000000005</v>
      </c>
      <c r="D760" s="1">
        <f>VLOOKUP(B760,StdInfo!B:E,2,FALSE())</f>
        <v>2.5000000000000001E-2</v>
      </c>
      <c r="E760" s="3">
        <f t="shared" si="22"/>
        <v>3.2651099493000002</v>
      </c>
      <c r="F760" s="1">
        <f>VLOOKUP(B760,StdInfo!B:E,3,FALSE())</f>
        <v>2.5</v>
      </c>
      <c r="G760" s="1" t="b">
        <f t="shared" si="23"/>
        <v>0</v>
      </c>
      <c r="H760" s="11"/>
    </row>
    <row r="761" spans="1:8" x14ac:dyDescent="0.25">
      <c r="A761" s="1" t="s">
        <v>819</v>
      </c>
      <c r="B761" s="1" t="s">
        <v>818</v>
      </c>
      <c r="C761" s="4">
        <f>VLOOKUP(B761,StdInfo!B:E,4,FALSE())</f>
        <v>765.67100000000005</v>
      </c>
      <c r="D761" s="1">
        <f>VLOOKUP(B761,StdInfo!B:E,2,FALSE())</f>
        <v>2.5000000000000001E-2</v>
      </c>
      <c r="E761" s="3">
        <f t="shared" si="22"/>
        <v>3.2651099493000002</v>
      </c>
      <c r="F761" s="1">
        <f>VLOOKUP(B761,StdInfo!B:E,3,FALSE())</f>
        <v>2.5</v>
      </c>
      <c r="G761" s="1" t="b">
        <f t="shared" si="23"/>
        <v>0</v>
      </c>
      <c r="H761" s="11"/>
    </row>
    <row r="762" spans="1:8" x14ac:dyDescent="0.25">
      <c r="A762" s="1" t="s">
        <v>820</v>
      </c>
      <c r="B762" s="1" t="s">
        <v>821</v>
      </c>
      <c r="C762" s="4">
        <f>VLOOKUP(B762,StdInfo!B:E,4,FALSE())</f>
        <v>793.70230000000004</v>
      </c>
      <c r="D762" s="1">
        <f>VLOOKUP(B762,StdInfo!B:E,2,FALSE())</f>
        <v>0.05</v>
      </c>
      <c r="E762" s="3">
        <f t="shared" si="22"/>
        <v>6.2995911691000002</v>
      </c>
      <c r="F762" s="1">
        <f>VLOOKUP(B762,StdInfo!B:E,3,FALSE())</f>
        <v>2.5</v>
      </c>
      <c r="G762" s="1" t="b">
        <f t="shared" si="23"/>
        <v>0</v>
      </c>
      <c r="H762" s="11"/>
    </row>
    <row r="763" spans="1:8" x14ac:dyDescent="0.25">
      <c r="A763" s="1" t="s">
        <v>822</v>
      </c>
      <c r="B763" s="1" t="s">
        <v>821</v>
      </c>
      <c r="C763" s="4">
        <f>VLOOKUP(B763,StdInfo!B:E,4,FALSE())</f>
        <v>793.70230000000004</v>
      </c>
      <c r="D763" s="1">
        <f>VLOOKUP(B763,StdInfo!B:E,2,FALSE())</f>
        <v>0.05</v>
      </c>
      <c r="E763" s="3">
        <f t="shared" si="22"/>
        <v>6.2995911691000002</v>
      </c>
      <c r="F763" s="1">
        <f>VLOOKUP(B763,StdInfo!B:E,3,FALSE())</f>
        <v>2.5</v>
      </c>
      <c r="G763" s="1" t="b">
        <f t="shared" si="23"/>
        <v>0</v>
      </c>
      <c r="H763" s="11"/>
    </row>
    <row r="764" spans="1:8" x14ac:dyDescent="0.25">
      <c r="A764" s="1" t="s">
        <v>823</v>
      </c>
      <c r="B764" s="1" t="s">
        <v>824</v>
      </c>
      <c r="C764" s="4">
        <f>VLOOKUP(B764,StdInfo!B:E,4,FALSE())</f>
        <v>821.73360000000002</v>
      </c>
      <c r="D764" s="1">
        <f>VLOOKUP(B764,StdInfo!B:E,2,FALSE())</f>
        <v>7.4999999999999997E-2</v>
      </c>
      <c r="E764" s="3">
        <f t="shared" si="22"/>
        <v>9.1270455534000003</v>
      </c>
      <c r="F764" s="1">
        <f>VLOOKUP(B764,StdInfo!B:E,3,FALSE())</f>
        <v>2.5</v>
      </c>
      <c r="G764" s="1" t="b">
        <f t="shared" si="23"/>
        <v>0</v>
      </c>
      <c r="H764" s="11"/>
    </row>
    <row r="765" spans="1:8" x14ac:dyDescent="0.25">
      <c r="A765" s="1" t="s">
        <v>825</v>
      </c>
      <c r="B765" s="1" t="s">
        <v>824</v>
      </c>
      <c r="C765" s="4">
        <f>VLOOKUP(B765,StdInfo!B:E,4,FALSE())</f>
        <v>821.73360000000002</v>
      </c>
      <c r="D765" s="1">
        <f>VLOOKUP(B765,StdInfo!B:E,2,FALSE())</f>
        <v>7.4999999999999997E-2</v>
      </c>
      <c r="E765" s="3">
        <f t="shared" si="22"/>
        <v>9.1270455534000003</v>
      </c>
      <c r="F765" s="1">
        <f>VLOOKUP(B765,StdInfo!B:E,3,FALSE())</f>
        <v>2.5</v>
      </c>
      <c r="G765" s="1" t="b">
        <f t="shared" si="23"/>
        <v>0</v>
      </c>
      <c r="H765" s="11"/>
    </row>
    <row r="766" spans="1:8" x14ac:dyDescent="0.25">
      <c r="A766" s="1" t="s">
        <v>826</v>
      </c>
      <c r="B766" s="1" t="s">
        <v>824</v>
      </c>
      <c r="C766" s="4">
        <f>VLOOKUP(B766,StdInfo!B:E,4,FALSE())</f>
        <v>821.73360000000002</v>
      </c>
      <c r="D766" s="1">
        <f>VLOOKUP(B766,StdInfo!B:E,2,FALSE())</f>
        <v>7.4999999999999997E-2</v>
      </c>
      <c r="E766" s="3">
        <f t="shared" si="22"/>
        <v>9.1270455534000003</v>
      </c>
      <c r="F766" s="1">
        <f>VLOOKUP(B766,StdInfo!B:E,3,FALSE())</f>
        <v>2.5</v>
      </c>
      <c r="G766" s="1" t="b">
        <f t="shared" si="23"/>
        <v>0</v>
      </c>
      <c r="H766" s="11"/>
    </row>
    <row r="767" spans="1:8" x14ac:dyDescent="0.25">
      <c r="A767" s="1" t="s">
        <v>827</v>
      </c>
      <c r="B767" s="1" t="s">
        <v>824</v>
      </c>
      <c r="C767" s="4">
        <f>VLOOKUP(B767,StdInfo!B:E,4,FALSE())</f>
        <v>821.73360000000002</v>
      </c>
      <c r="D767" s="1">
        <f>VLOOKUP(B767,StdInfo!B:E,2,FALSE())</f>
        <v>7.4999999999999997E-2</v>
      </c>
      <c r="E767" s="3">
        <f t="shared" si="22"/>
        <v>9.1270455534000003</v>
      </c>
      <c r="F767" s="1">
        <f>VLOOKUP(B767,StdInfo!B:E,3,FALSE())</f>
        <v>2.5</v>
      </c>
      <c r="G767" s="1" t="b">
        <f t="shared" si="23"/>
        <v>0</v>
      </c>
      <c r="H767" s="11"/>
    </row>
    <row r="768" spans="1:8" x14ac:dyDescent="0.25">
      <c r="A768" s="10" t="s">
        <v>8</v>
      </c>
      <c r="B768" s="10" t="s">
        <v>8</v>
      </c>
      <c r="C768" s="4">
        <f>VLOOKUP(B768,StdInfo!B:E,4,FALSE())</f>
        <v>722.56219999999996</v>
      </c>
      <c r="D768" s="1">
        <f>VLOOKUP(B768,StdInfo!B:E,2,FALSE())</f>
        <v>0.05</v>
      </c>
      <c r="E768" s="3">
        <f t="shared" ref="E768:E799" si="24">ROUND(D768/C768*100000*F768/2.5,10)</f>
        <v>6.9198194978999998</v>
      </c>
      <c r="F768" s="1">
        <f>VLOOKUP(B768,StdInfo!B:E,3,FALSE())</f>
        <v>2.5</v>
      </c>
      <c r="G768" s="11" t="b">
        <f t="shared" si="23"/>
        <v>0</v>
      </c>
      <c r="H768" s="11"/>
    </row>
    <row r="769" spans="1:1024" x14ac:dyDescent="0.25">
      <c r="A769" s="10" t="s">
        <v>10</v>
      </c>
      <c r="B769" s="10" t="s">
        <v>10</v>
      </c>
      <c r="C769" s="4">
        <f>VLOOKUP(B769,StdInfo!B:E,4,FALSE())</f>
        <v>750.59349999999995</v>
      </c>
      <c r="D769" s="1">
        <f>VLOOKUP(B769,StdInfo!B:E,2,FALSE())</f>
        <v>0.1</v>
      </c>
      <c r="E769" s="3">
        <f t="shared" si="24"/>
        <v>13.3227905651</v>
      </c>
      <c r="F769" s="1">
        <f>VLOOKUP(B769,StdInfo!B:E,3,FALSE())</f>
        <v>2.5</v>
      </c>
      <c r="G769" s="11" t="b">
        <f t="shared" si="23"/>
        <v>0</v>
      </c>
      <c r="H769" s="11"/>
    </row>
    <row r="770" spans="1:1024" x14ac:dyDescent="0.25">
      <c r="A770" s="10" t="s">
        <v>13</v>
      </c>
      <c r="B770" s="10" t="s">
        <v>13</v>
      </c>
      <c r="C770" s="4">
        <f>VLOOKUP(B770,StdInfo!B:E,4,FALSE())</f>
        <v>778.62480000000005</v>
      </c>
      <c r="D770" s="1">
        <f>VLOOKUP(B770,StdInfo!B:E,2,FALSE())</f>
        <v>0.15</v>
      </c>
      <c r="E770" s="3">
        <f t="shared" si="24"/>
        <v>19.2647344395</v>
      </c>
      <c r="F770" s="1">
        <f>VLOOKUP(B770,StdInfo!B:E,3,FALSE())</f>
        <v>2.5</v>
      </c>
      <c r="G770" s="11" t="b">
        <f t="shared" ref="G770:G836" si="25">MID(A770,4,4)=MID(A770,9,4)</f>
        <v>0</v>
      </c>
      <c r="H770" s="11"/>
    </row>
    <row r="771" spans="1:1024" x14ac:dyDescent="0.25">
      <c r="A771" s="10" t="s">
        <v>17</v>
      </c>
      <c r="B771" s="10" t="s">
        <v>17</v>
      </c>
      <c r="C771" s="4">
        <f>VLOOKUP(B771,StdInfo!B:E,4,FALSE())</f>
        <v>802.62480000000005</v>
      </c>
      <c r="D771" s="1">
        <f>VLOOKUP(B771,StdInfo!B:E,2,FALSE())</f>
        <v>0.1</v>
      </c>
      <c r="E771" s="3">
        <f t="shared" si="24"/>
        <v>12.459121622</v>
      </c>
      <c r="F771" s="1">
        <f>VLOOKUP(B771,StdInfo!B:E,3,FALSE())</f>
        <v>2.5</v>
      </c>
      <c r="G771" s="11" t="b">
        <f t="shared" si="25"/>
        <v>0</v>
      </c>
      <c r="H771" s="11"/>
    </row>
    <row r="772" spans="1:1024" x14ac:dyDescent="0.25">
      <c r="A772" s="10" t="s">
        <v>26</v>
      </c>
      <c r="B772" s="10" t="s">
        <v>26</v>
      </c>
      <c r="C772" s="4">
        <f>VLOOKUP(B772,StdInfo!B:E,4,FALSE())</f>
        <v>828.64049999999997</v>
      </c>
      <c r="D772" s="1">
        <f>VLOOKUP(B772,StdInfo!B:E,2,FALSE())</f>
        <v>0.05</v>
      </c>
      <c r="E772" s="3">
        <f t="shared" si="24"/>
        <v>6.0339797535999997</v>
      </c>
      <c r="F772" s="1">
        <f>VLOOKUP(B772,StdInfo!B:E,3,FALSE())</f>
        <v>2.5</v>
      </c>
      <c r="G772" s="11" t="b">
        <f t="shared" si="25"/>
        <v>0</v>
      </c>
      <c r="H772" s="11"/>
    </row>
    <row r="773" spans="1:1024" x14ac:dyDescent="0.25">
      <c r="A773" s="10" t="s">
        <v>30</v>
      </c>
      <c r="B773" s="10" t="s">
        <v>30</v>
      </c>
      <c r="C773" s="4">
        <f>VLOOKUP(B773,StdInfo!B:E,4,FALSE())</f>
        <v>722.56219999999996</v>
      </c>
      <c r="D773" s="1">
        <f>VLOOKUP(B773,StdInfo!B:E,2,FALSE())</f>
        <v>0.05</v>
      </c>
      <c r="E773" s="3">
        <f t="shared" si="24"/>
        <v>6.9198194978999998</v>
      </c>
      <c r="F773" s="1">
        <f>VLOOKUP(B773,StdInfo!B:E,3,FALSE())</f>
        <v>2.5</v>
      </c>
      <c r="G773" s="11" t="b">
        <f t="shared" si="25"/>
        <v>0</v>
      </c>
      <c r="H773" s="11"/>
    </row>
    <row r="774" spans="1:1024" x14ac:dyDescent="0.25">
      <c r="A774" s="10" t="s">
        <v>33</v>
      </c>
      <c r="B774" s="10" t="s">
        <v>33</v>
      </c>
      <c r="C774" s="4">
        <f>VLOOKUP(B774,StdInfo!B:E,4,FALSE())</f>
        <v>750.59349999999995</v>
      </c>
      <c r="D774" s="1">
        <f>VLOOKUP(B774,StdInfo!B:E,2,FALSE())</f>
        <v>0.1</v>
      </c>
      <c r="E774" s="3">
        <f t="shared" si="24"/>
        <v>13.3227905651</v>
      </c>
      <c r="F774" s="1">
        <f>VLOOKUP(B774,StdInfo!B:E,3,FALSE())</f>
        <v>2.5</v>
      </c>
      <c r="G774" s="11" t="b">
        <f t="shared" si="25"/>
        <v>0</v>
      </c>
      <c r="H774" s="11"/>
    </row>
    <row r="775" spans="1:1024" x14ac:dyDescent="0.25">
      <c r="A775" s="10" t="s">
        <v>113</v>
      </c>
      <c r="B775" s="10" t="s">
        <v>113</v>
      </c>
      <c r="C775" s="4">
        <f>VLOOKUP(B775,StdInfo!B:E,4,FALSE())</f>
        <v>778.62480000000005</v>
      </c>
      <c r="D775" s="1">
        <f>VLOOKUP(B775,StdInfo!B:E,2,FALSE())</f>
        <v>0.15</v>
      </c>
      <c r="E775" s="3">
        <f t="shared" si="24"/>
        <v>19.2647344395</v>
      </c>
      <c r="F775" s="1">
        <f>VLOOKUP(B775,StdInfo!B:E,3,FALSE())</f>
        <v>2.5</v>
      </c>
      <c r="G775" s="11" t="b">
        <f t="shared" si="25"/>
        <v>0</v>
      </c>
      <c r="H775" s="11"/>
    </row>
    <row r="776" spans="1:1024" x14ac:dyDescent="0.25">
      <c r="A776" s="10" t="s">
        <v>35</v>
      </c>
      <c r="B776" s="10" t="s">
        <v>35</v>
      </c>
      <c r="C776" s="4">
        <f>VLOOKUP(B776,StdInfo!B:E,4,FALSE())</f>
        <v>802.62480000000005</v>
      </c>
      <c r="D776" s="1">
        <f>VLOOKUP(B776,StdInfo!B:E,2,FALSE())</f>
        <v>0.1</v>
      </c>
      <c r="E776" s="3">
        <f t="shared" si="24"/>
        <v>12.459121622</v>
      </c>
      <c r="F776" s="1">
        <f>VLOOKUP(B776,StdInfo!B:E,3,FALSE())</f>
        <v>2.5</v>
      </c>
      <c r="G776" s="11" t="b">
        <f t="shared" si="25"/>
        <v>0</v>
      </c>
      <c r="H776" s="11"/>
    </row>
    <row r="777" spans="1:1024" x14ac:dyDescent="0.25">
      <c r="A777" s="10" t="s">
        <v>49</v>
      </c>
      <c r="B777" s="10" t="s">
        <v>49</v>
      </c>
      <c r="C777" s="4">
        <f>VLOOKUP(B777,StdInfo!B:E,4,FALSE())</f>
        <v>828.64049999999997</v>
      </c>
      <c r="D777" s="1">
        <f>VLOOKUP(B777,StdInfo!B:E,2,FALSE())</f>
        <v>0.05</v>
      </c>
      <c r="E777" s="3">
        <f t="shared" si="24"/>
        <v>6.0339797535999997</v>
      </c>
      <c r="F777" s="1">
        <f>VLOOKUP(B777,StdInfo!B:E,3,FALSE())</f>
        <v>2.5</v>
      </c>
      <c r="G777" s="11" t="b">
        <f t="shared" si="25"/>
        <v>0</v>
      </c>
      <c r="H777" s="11"/>
    </row>
    <row r="778" spans="1:1024" s="1" customFormat="1" x14ac:dyDescent="0.25">
      <c r="A778" s="12" t="s">
        <v>1953</v>
      </c>
      <c r="B778" s="12" t="s">
        <v>1953</v>
      </c>
      <c r="C778" s="4">
        <f>VLOOKUP(B778,StdInfo!B:E,4,FALSE())</f>
        <v>791.16</v>
      </c>
      <c r="D778" s="1">
        <f>VLOOKUP(B778,StdInfo!B:E,2,FALSE())</f>
        <v>0.1</v>
      </c>
      <c r="E778" s="3">
        <f t="shared" si="24"/>
        <v>12.6396683351</v>
      </c>
      <c r="F778" s="1">
        <f>VLOOKUP(B778,StdInfo!B:E,3,FALSE())</f>
        <v>2.5</v>
      </c>
      <c r="G778" s="11" t="b">
        <f t="shared" si="25"/>
        <v>0</v>
      </c>
      <c r="H778" s="11"/>
      <c r="AMJ778"/>
    </row>
    <row r="779" spans="1:1024" s="1" customFormat="1" x14ac:dyDescent="0.25">
      <c r="A779" s="12" t="s">
        <v>1955</v>
      </c>
      <c r="B779" s="12" t="s">
        <v>1955</v>
      </c>
      <c r="C779" s="4">
        <f>VLOOKUP(B779,StdInfo!B:E,4,FALSE())</f>
        <v>839.2</v>
      </c>
      <c r="D779" s="1">
        <f>VLOOKUP(B779,StdInfo!B:E,2,FALSE())</f>
        <v>0.05</v>
      </c>
      <c r="E779" s="3">
        <f t="shared" si="24"/>
        <v>5.9580552908</v>
      </c>
      <c r="F779" s="1">
        <f>VLOOKUP(B779,StdInfo!B:E,3,FALSE())</f>
        <v>2.5</v>
      </c>
      <c r="G779" s="11" t="b">
        <f t="shared" si="25"/>
        <v>0</v>
      </c>
      <c r="H779" s="11"/>
      <c r="AMJ779"/>
    </row>
    <row r="780" spans="1:1024" s="1" customFormat="1" x14ac:dyDescent="0.25">
      <c r="A780" s="12" t="s">
        <v>1954</v>
      </c>
      <c r="B780" s="12" t="s">
        <v>1954</v>
      </c>
      <c r="C780" s="4">
        <f>VLOOKUP(B780,StdInfo!B:E,4,FALSE())</f>
        <v>791.16</v>
      </c>
      <c r="D780" s="1">
        <f>VLOOKUP(B780,StdInfo!B:E,2,FALSE())</f>
        <v>0.1</v>
      </c>
      <c r="E780" s="3">
        <f t="shared" si="24"/>
        <v>12.6396683351</v>
      </c>
      <c r="F780" s="1">
        <f>VLOOKUP(B780,StdInfo!B:E,3,FALSE())</f>
        <v>2.5</v>
      </c>
      <c r="G780" s="11" t="b">
        <f t="shared" si="25"/>
        <v>0</v>
      </c>
      <c r="H780" s="11"/>
      <c r="AMJ780"/>
    </row>
    <row r="781" spans="1:1024" s="1" customFormat="1" x14ac:dyDescent="0.25">
      <c r="A781" s="12" t="s">
        <v>1956</v>
      </c>
      <c r="B781" s="12" t="s">
        <v>1956</v>
      </c>
      <c r="C781" s="4">
        <f>VLOOKUP(B781,StdInfo!B:E,4,FALSE())</f>
        <v>839.2</v>
      </c>
      <c r="D781" s="1">
        <f>VLOOKUP(B781,StdInfo!B:E,2,FALSE())</f>
        <v>0.05</v>
      </c>
      <c r="E781" s="3">
        <f t="shared" si="24"/>
        <v>5.9580552908</v>
      </c>
      <c r="F781" s="1">
        <f>VLOOKUP(B781,StdInfo!B:E,3,FALSE())</f>
        <v>2.5</v>
      </c>
      <c r="G781" s="11" t="b">
        <f t="shared" si="25"/>
        <v>0</v>
      </c>
      <c r="H781" s="11"/>
      <c r="AMJ781"/>
    </row>
    <row r="782" spans="1:1024" x14ac:dyDescent="0.25">
      <c r="A782" s="13" t="s">
        <v>177</v>
      </c>
      <c r="B782" s="13" t="s">
        <v>177</v>
      </c>
      <c r="C782" s="4">
        <f>VLOOKUP(B782,StdInfo!B:E,4,FALSE())</f>
        <v>680.51530000000002</v>
      </c>
      <c r="D782" s="1">
        <f>VLOOKUP(B782,StdInfo!B:E,2,FALSE())</f>
        <v>2.5000000000000001E-2</v>
      </c>
      <c r="E782" s="3">
        <f t="shared" si="24"/>
        <v>3.6736866900999998</v>
      </c>
      <c r="F782" s="1">
        <f>VLOOKUP(B782,StdInfo!B:E,3,FALSE())</f>
        <v>2.5</v>
      </c>
      <c r="G782" s="11" t="b">
        <f t="shared" si="25"/>
        <v>0</v>
      </c>
      <c r="H782" s="11"/>
    </row>
    <row r="783" spans="1:1024" x14ac:dyDescent="0.25">
      <c r="A783" s="13" t="s">
        <v>180</v>
      </c>
      <c r="B783" s="13" t="s">
        <v>180</v>
      </c>
      <c r="C783" s="4">
        <f>VLOOKUP(B783,StdInfo!B:E,4,FALSE())</f>
        <v>708.54660000000001</v>
      </c>
      <c r="D783" s="1">
        <f>VLOOKUP(B783,StdInfo!B:E,2,FALSE())</f>
        <v>0.05</v>
      </c>
      <c r="E783" s="3">
        <f t="shared" si="24"/>
        <v>7.0566988819000001</v>
      </c>
      <c r="F783" s="1">
        <f>VLOOKUP(B783,StdInfo!B:E,3,FALSE())</f>
        <v>2.5</v>
      </c>
      <c r="G783" s="11" t="b">
        <f t="shared" si="25"/>
        <v>0</v>
      </c>
      <c r="H783" s="11"/>
    </row>
    <row r="784" spans="1:1024" x14ac:dyDescent="0.25">
      <c r="A784" s="13" t="s">
        <v>183</v>
      </c>
      <c r="B784" s="13" t="s">
        <v>183</v>
      </c>
      <c r="C784" s="4">
        <f>VLOOKUP(B784,StdInfo!B:E,4,FALSE())</f>
        <v>736.5779</v>
      </c>
      <c r="D784" s="1">
        <f>VLOOKUP(B784,StdInfo!B:E,2,FALSE())</f>
        <v>7.4999999999999997E-2</v>
      </c>
      <c r="E784" s="3">
        <f t="shared" si="24"/>
        <v>10.1822224099</v>
      </c>
      <c r="F784" s="1">
        <f>VLOOKUP(B784,StdInfo!B:E,3,FALSE())</f>
        <v>2.5</v>
      </c>
      <c r="G784" s="11" t="b">
        <f t="shared" si="25"/>
        <v>0</v>
      </c>
      <c r="H784" s="11"/>
    </row>
    <row r="785" spans="1:8" x14ac:dyDescent="0.25">
      <c r="A785" s="13" t="s">
        <v>187</v>
      </c>
      <c r="B785" s="13" t="s">
        <v>187</v>
      </c>
      <c r="C785" s="4">
        <f>VLOOKUP(B785,StdInfo!B:E,4,FALSE())</f>
        <v>760.5779</v>
      </c>
      <c r="D785" s="1">
        <f>VLOOKUP(B785,StdInfo!B:E,2,FALSE())</f>
        <v>0.05</v>
      </c>
      <c r="E785" s="3">
        <f t="shared" si="24"/>
        <v>6.5739485725</v>
      </c>
      <c r="F785" s="1">
        <f>VLOOKUP(B785,StdInfo!B:E,3,FALSE())</f>
        <v>2.5</v>
      </c>
      <c r="G785" s="11" t="b">
        <f t="shared" si="25"/>
        <v>0</v>
      </c>
      <c r="H785" s="11"/>
    </row>
    <row r="786" spans="1:8" x14ac:dyDescent="0.25">
      <c r="A786" s="13" t="s">
        <v>197</v>
      </c>
      <c r="B786" s="13" t="s">
        <v>197</v>
      </c>
      <c r="C786" s="4">
        <f>VLOOKUP(B786,StdInfo!B:E,4,FALSE())</f>
        <v>786.59349999999995</v>
      </c>
      <c r="D786" s="1">
        <f>VLOOKUP(B786,StdInfo!B:E,2,FALSE())</f>
        <v>2.5000000000000001E-2</v>
      </c>
      <c r="E786" s="3">
        <f t="shared" si="24"/>
        <v>3.1782617069999999</v>
      </c>
      <c r="F786" s="1">
        <f>VLOOKUP(B786,StdInfo!B:E,3,FALSE())</f>
        <v>2.5</v>
      </c>
      <c r="G786" s="11" t="b">
        <f t="shared" si="25"/>
        <v>0</v>
      </c>
      <c r="H786" s="11"/>
    </row>
    <row r="787" spans="1:8" x14ac:dyDescent="0.25">
      <c r="A787" s="13" t="s">
        <v>204</v>
      </c>
      <c r="B787" s="13" t="s">
        <v>204</v>
      </c>
      <c r="C787" s="4">
        <f>VLOOKUP(B787,StdInfo!B:E,4,FALSE())</f>
        <v>680.51530000000002</v>
      </c>
      <c r="D787" s="1">
        <f>VLOOKUP(B787,StdInfo!B:E,2,FALSE())</f>
        <v>2.5000000000000001E-2</v>
      </c>
      <c r="E787" s="3">
        <f t="shared" si="24"/>
        <v>3.6736866900999998</v>
      </c>
      <c r="F787" s="1">
        <f>VLOOKUP(B787,StdInfo!B:E,3,FALSE())</f>
        <v>2.5</v>
      </c>
      <c r="G787" s="11" t="b">
        <f t="shared" si="25"/>
        <v>0</v>
      </c>
      <c r="H787" s="11"/>
    </row>
    <row r="788" spans="1:8" x14ac:dyDescent="0.25">
      <c r="A788" s="13" t="s">
        <v>208</v>
      </c>
      <c r="B788" s="13" t="s">
        <v>208</v>
      </c>
      <c r="C788" s="4">
        <f>VLOOKUP(B788,StdInfo!B:E,4,FALSE())</f>
        <v>708.54660000000001</v>
      </c>
      <c r="D788" s="1">
        <f>VLOOKUP(B788,StdInfo!B:E,2,FALSE())</f>
        <v>0.05</v>
      </c>
      <c r="E788" s="3">
        <f t="shared" si="24"/>
        <v>7.0566988819000001</v>
      </c>
      <c r="F788" s="1">
        <f>VLOOKUP(B788,StdInfo!B:E,3,FALSE())</f>
        <v>2.5</v>
      </c>
      <c r="G788" s="11" t="b">
        <f t="shared" si="25"/>
        <v>0</v>
      </c>
      <c r="H788" s="11"/>
    </row>
    <row r="789" spans="1:8" x14ac:dyDescent="0.25">
      <c r="A789" s="13" t="s">
        <v>214</v>
      </c>
      <c r="B789" s="13" t="s">
        <v>214</v>
      </c>
      <c r="C789" s="4">
        <f>VLOOKUP(B789,StdInfo!B:E,4,FALSE())</f>
        <v>736.5779</v>
      </c>
      <c r="D789" s="1">
        <f>VLOOKUP(B789,StdInfo!B:E,2,FALSE())</f>
        <v>7.4999999999999997E-2</v>
      </c>
      <c r="E789" s="3">
        <f t="shared" si="24"/>
        <v>10.1822224099</v>
      </c>
      <c r="F789" s="1">
        <f>VLOOKUP(B789,StdInfo!B:E,3,FALSE())</f>
        <v>2.5</v>
      </c>
      <c r="G789" s="11" t="b">
        <f t="shared" si="25"/>
        <v>0</v>
      </c>
      <c r="H789" s="11"/>
    </row>
    <row r="790" spans="1:8" x14ac:dyDescent="0.25">
      <c r="A790" s="13" t="s">
        <v>216</v>
      </c>
      <c r="B790" s="13" t="s">
        <v>216</v>
      </c>
      <c r="C790" s="4">
        <f>VLOOKUP(B790,StdInfo!B:E,4,FALSE())</f>
        <v>760.5779</v>
      </c>
      <c r="D790" s="1">
        <f>VLOOKUP(B790,StdInfo!B:E,2,FALSE())</f>
        <v>0.05</v>
      </c>
      <c r="E790" s="3">
        <f t="shared" si="24"/>
        <v>6.5739485725</v>
      </c>
      <c r="F790" s="1">
        <f>VLOOKUP(B790,StdInfo!B:E,3,FALSE())</f>
        <v>2.5</v>
      </c>
      <c r="G790" s="11" t="b">
        <f t="shared" si="25"/>
        <v>0</v>
      </c>
      <c r="H790" s="11"/>
    </row>
    <row r="791" spans="1:8" x14ac:dyDescent="0.25">
      <c r="A791" s="13" t="s">
        <v>257</v>
      </c>
      <c r="B791" s="13" t="s">
        <v>257</v>
      </c>
      <c r="C791" s="4">
        <f>VLOOKUP(B791,StdInfo!B:E,4,FALSE())</f>
        <v>786.59349999999995</v>
      </c>
      <c r="D791" s="1">
        <f>VLOOKUP(B791,StdInfo!B:E,2,FALSE())</f>
        <v>2.5000000000000001E-2</v>
      </c>
      <c r="E791" s="3">
        <f t="shared" si="24"/>
        <v>3.1782617069999999</v>
      </c>
      <c r="F791" s="1">
        <f>VLOOKUP(B791,StdInfo!B:E,3,FALSE())</f>
        <v>2.5</v>
      </c>
      <c r="G791" s="11" t="b">
        <f t="shared" si="25"/>
        <v>0</v>
      </c>
      <c r="H791" s="11"/>
    </row>
    <row r="792" spans="1:8" x14ac:dyDescent="0.25">
      <c r="A792" s="14" t="s">
        <v>1951</v>
      </c>
      <c r="B792" s="14" t="s">
        <v>1951</v>
      </c>
      <c r="C792" s="4">
        <f>VLOOKUP(B792,StdInfo!B:E,4,FALSE())</f>
        <v>749.1</v>
      </c>
      <c r="D792" s="1">
        <f>VLOOKUP(B792,StdInfo!B:E,2,FALSE())</f>
        <v>7.4999999999999997E-2</v>
      </c>
      <c r="E792" s="3">
        <f t="shared" si="24"/>
        <v>10.0120144173</v>
      </c>
      <c r="F792" s="1">
        <f>VLOOKUP(B792,StdInfo!B:E,3,FALSE())</f>
        <v>2.5</v>
      </c>
      <c r="G792" s="11" t="b">
        <f t="shared" si="25"/>
        <v>0</v>
      </c>
      <c r="H792" s="11"/>
    </row>
    <row r="793" spans="1:8" x14ac:dyDescent="0.25">
      <c r="A793" s="14" t="s">
        <v>1957</v>
      </c>
      <c r="B793" s="14" t="s">
        <v>1957</v>
      </c>
      <c r="C793" s="4">
        <f>VLOOKUP(B793,StdInfo!B:E,4,FALSE())</f>
        <v>797.1</v>
      </c>
      <c r="D793" s="1">
        <f>VLOOKUP(B793,StdInfo!B:E,2,FALSE())</f>
        <v>0.05</v>
      </c>
      <c r="E793" s="3">
        <f t="shared" si="24"/>
        <v>6.2727386776999996</v>
      </c>
      <c r="F793" s="1">
        <f>VLOOKUP(B793,StdInfo!B:E,3,FALSE())</f>
        <v>2.5</v>
      </c>
      <c r="G793" s="11" t="b">
        <f t="shared" si="25"/>
        <v>0</v>
      </c>
      <c r="H793" s="11"/>
    </row>
    <row r="794" spans="1:8" x14ac:dyDescent="0.25">
      <c r="A794" s="14" t="s">
        <v>1952</v>
      </c>
      <c r="B794" s="14" t="s">
        <v>1952</v>
      </c>
      <c r="C794" s="4">
        <f>VLOOKUP(B794,StdInfo!B:E,4,FALSE())</f>
        <v>749.1</v>
      </c>
      <c r="D794" s="1">
        <f>VLOOKUP(B794,StdInfo!B:E,2,FALSE())</f>
        <v>7.4999999999999997E-2</v>
      </c>
      <c r="E794" s="3">
        <f t="shared" si="24"/>
        <v>10.0120144173</v>
      </c>
      <c r="F794" s="1">
        <f>VLOOKUP(B794,StdInfo!B:E,3,FALSE())</f>
        <v>2.5</v>
      </c>
      <c r="G794" s="11" t="b">
        <f t="shared" si="25"/>
        <v>0</v>
      </c>
      <c r="H794" s="11"/>
    </row>
    <row r="795" spans="1:8" x14ac:dyDescent="0.25">
      <c r="A795" s="14" t="s">
        <v>1958</v>
      </c>
      <c r="B795" s="14" t="s">
        <v>1958</v>
      </c>
      <c r="C795" s="4">
        <f>VLOOKUP(B795,StdInfo!B:E,4,FALSE())</f>
        <v>797.1</v>
      </c>
      <c r="D795" s="1">
        <f>VLOOKUP(B795,StdInfo!B:E,2,FALSE())</f>
        <v>0.05</v>
      </c>
      <c r="E795" s="3">
        <f t="shared" si="24"/>
        <v>6.2727386776999996</v>
      </c>
      <c r="F795" s="1">
        <f>VLOOKUP(B795,StdInfo!B:E,3,FALSE())</f>
        <v>2.5</v>
      </c>
      <c r="G795" s="11" t="b">
        <f t="shared" si="25"/>
        <v>0</v>
      </c>
      <c r="H795" s="11"/>
    </row>
    <row r="796" spans="1:8" x14ac:dyDescent="0.25">
      <c r="A796" s="15" t="s">
        <v>414</v>
      </c>
      <c r="B796" s="16" t="s">
        <v>414</v>
      </c>
      <c r="C796" s="17">
        <f>VLOOKUP(B796,StdInfo!B:E,4,FALSE())</f>
        <v>733.49180000000001</v>
      </c>
      <c r="D796" s="16">
        <f>VLOOKUP(B796,StdInfo!B:E,2,FALSE())</f>
        <v>2.5000000000000001E-2</v>
      </c>
      <c r="E796" s="18">
        <f t="shared" si="24"/>
        <v>3.4083543946999999</v>
      </c>
      <c r="F796" s="16">
        <f>VLOOKUP(B796,StdInfo!B:E,3,FALSE())</f>
        <v>2.5</v>
      </c>
      <c r="G796" s="16" t="b">
        <f t="shared" si="25"/>
        <v>0</v>
      </c>
      <c r="H796" s="11"/>
    </row>
    <row r="797" spans="1:8" x14ac:dyDescent="0.25">
      <c r="A797" s="19" t="s">
        <v>497</v>
      </c>
      <c r="B797" s="16" t="s">
        <v>497</v>
      </c>
      <c r="C797" s="17">
        <f>VLOOKUP(B797,StdInfo!B:E,4,FALSE())</f>
        <v>733.49180000000001</v>
      </c>
      <c r="D797" s="16">
        <f>VLOOKUP(B797,StdInfo!B:E,2,FALSE())</f>
        <v>2.5000000000000001E-2</v>
      </c>
      <c r="E797" s="18">
        <f t="shared" si="24"/>
        <v>3.4083543946999999</v>
      </c>
      <c r="F797" s="16">
        <f>VLOOKUP(B797,StdInfo!B:E,3,FALSE())</f>
        <v>2.5</v>
      </c>
      <c r="G797" s="16" t="b">
        <f t="shared" si="25"/>
        <v>0</v>
      </c>
      <c r="H797" s="11"/>
    </row>
    <row r="798" spans="1:8" x14ac:dyDescent="0.25">
      <c r="A798" s="19" t="s">
        <v>432</v>
      </c>
      <c r="B798" s="16" t="s">
        <v>432</v>
      </c>
      <c r="C798" s="17">
        <f>VLOOKUP(B798,StdInfo!B:E,4,FALSE())</f>
        <v>761.5231</v>
      </c>
      <c r="D798" s="16">
        <f>VLOOKUP(B798,StdInfo!B:E,2,FALSE())</f>
        <v>0.05</v>
      </c>
      <c r="E798" s="18">
        <f t="shared" si="24"/>
        <v>6.5657890089000004</v>
      </c>
      <c r="F798" s="16">
        <f>VLOOKUP(B798,StdInfo!B:E,3,FALSE())</f>
        <v>2.5</v>
      </c>
      <c r="G798" s="16" t="b">
        <f t="shared" si="25"/>
        <v>0</v>
      </c>
      <c r="H798" s="11"/>
    </row>
    <row r="799" spans="1:8" x14ac:dyDescent="0.25">
      <c r="A799" s="19" t="s">
        <v>501</v>
      </c>
      <c r="B799" s="16" t="s">
        <v>501</v>
      </c>
      <c r="C799" s="17">
        <f>VLOOKUP(B799,StdInfo!B:E,4,FALSE())</f>
        <v>761.5231</v>
      </c>
      <c r="D799" s="16">
        <f>VLOOKUP(B799,StdInfo!B:E,2,FALSE())</f>
        <v>0.05</v>
      </c>
      <c r="E799" s="18">
        <f t="shared" si="24"/>
        <v>6.5657890089000004</v>
      </c>
      <c r="F799" s="16">
        <f>VLOOKUP(B799,StdInfo!B:E,3,FALSE())</f>
        <v>2.5</v>
      </c>
      <c r="G799" s="16" t="b">
        <f t="shared" si="25"/>
        <v>0</v>
      </c>
      <c r="H799" s="11"/>
    </row>
    <row r="800" spans="1:8" x14ac:dyDescent="0.25">
      <c r="A800" s="19" t="s">
        <v>416</v>
      </c>
      <c r="B800" s="16" t="s">
        <v>416</v>
      </c>
      <c r="C800" s="17">
        <f>VLOOKUP(B800,StdInfo!B:E,4,FALSE())</f>
        <v>789.55439999999999</v>
      </c>
      <c r="D800" s="16">
        <f>VLOOKUP(B800,StdInfo!B:E,2,FALSE())</f>
        <v>7.4999999999999997E-2</v>
      </c>
      <c r="E800" s="18">
        <f t="shared" ref="E800:E831" si="26">ROUND(D800/C800*100000*F800/2.5,10)</f>
        <v>9.4990288192999994</v>
      </c>
      <c r="F800" s="16">
        <f>VLOOKUP(B800,StdInfo!B:E,3,FALSE())</f>
        <v>2.5</v>
      </c>
      <c r="G800" s="16" t="b">
        <f t="shared" si="25"/>
        <v>0</v>
      </c>
      <c r="H800" s="11"/>
    </row>
    <row r="801" spans="1:8" x14ac:dyDescent="0.25">
      <c r="A801" s="19" t="s">
        <v>505</v>
      </c>
      <c r="B801" s="16" t="s">
        <v>505</v>
      </c>
      <c r="C801" s="17">
        <f>VLOOKUP(B801,StdInfo!B:E,4,FALSE())</f>
        <v>789.55439999999999</v>
      </c>
      <c r="D801" s="16">
        <f>VLOOKUP(B801,StdInfo!B:E,2,FALSE())</f>
        <v>7.4999999999999997E-2</v>
      </c>
      <c r="E801" s="18">
        <f t="shared" si="26"/>
        <v>9.4990288192999994</v>
      </c>
      <c r="F801" s="16">
        <f>VLOOKUP(B801,StdInfo!B:E,3,FALSE())</f>
        <v>2.5</v>
      </c>
      <c r="G801" s="16" t="b">
        <f t="shared" si="25"/>
        <v>0</v>
      </c>
      <c r="H801" s="11"/>
    </row>
    <row r="802" spans="1:8" x14ac:dyDescent="0.25">
      <c r="A802" s="19" t="s">
        <v>419</v>
      </c>
      <c r="B802" s="16" t="s">
        <v>419</v>
      </c>
      <c r="C802" s="17">
        <f>VLOOKUP(B802,StdInfo!B:E,4,FALSE())</f>
        <v>813.55439999999999</v>
      </c>
      <c r="D802" s="16">
        <f>VLOOKUP(B802,StdInfo!B:E,2,FALSE())</f>
        <v>0.05</v>
      </c>
      <c r="E802" s="18">
        <f t="shared" si="26"/>
        <v>6.1458705158000004</v>
      </c>
      <c r="F802" s="16">
        <f>VLOOKUP(B802,StdInfo!B:E,3,FALSE())</f>
        <v>2.5</v>
      </c>
      <c r="G802" s="16" t="b">
        <f t="shared" si="25"/>
        <v>0</v>
      </c>
      <c r="H802" s="11"/>
    </row>
    <row r="803" spans="1:8" x14ac:dyDescent="0.25">
      <c r="A803" s="19" t="s">
        <v>509</v>
      </c>
      <c r="B803" s="16" t="s">
        <v>509</v>
      </c>
      <c r="C803" s="17">
        <f>VLOOKUP(B803,StdInfo!B:E,4,FALSE())</f>
        <v>813.55439999999999</v>
      </c>
      <c r="D803" s="16">
        <f>VLOOKUP(B803,StdInfo!B:E,2,FALSE())</f>
        <v>0.05</v>
      </c>
      <c r="E803" s="18">
        <f t="shared" si="26"/>
        <v>6.1458705158000004</v>
      </c>
      <c r="F803" s="16">
        <f>VLOOKUP(B803,StdInfo!B:E,3,FALSE())</f>
        <v>2.5</v>
      </c>
      <c r="G803" s="16" t="b">
        <f t="shared" si="25"/>
        <v>0</v>
      </c>
      <c r="H803" s="11"/>
    </row>
    <row r="804" spans="1:8" x14ac:dyDescent="0.25">
      <c r="A804" s="19" t="s">
        <v>426</v>
      </c>
      <c r="B804" s="16" t="s">
        <v>426</v>
      </c>
      <c r="C804" s="17">
        <f>VLOOKUP(B804,StdInfo!B:E,4,FALSE())</f>
        <v>839.57010000000002</v>
      </c>
      <c r="D804" s="16">
        <f>VLOOKUP(B804,StdInfo!B:E,2,FALSE())</f>
        <v>2.5000000000000001E-2</v>
      </c>
      <c r="E804" s="18">
        <f t="shared" si="26"/>
        <v>2.9777144279000001</v>
      </c>
      <c r="F804" s="16">
        <f>VLOOKUP(B804,StdInfo!B:E,3,FALSE())</f>
        <v>2.5</v>
      </c>
      <c r="G804" s="16" t="b">
        <f t="shared" si="25"/>
        <v>0</v>
      </c>
      <c r="H804" s="11"/>
    </row>
    <row r="805" spans="1:8" x14ac:dyDescent="0.25">
      <c r="A805" s="20" t="s">
        <v>529</v>
      </c>
      <c r="B805" s="16" t="s">
        <v>529</v>
      </c>
      <c r="C805" s="17">
        <f>VLOOKUP(B805,StdInfo!B:E,4,FALSE())</f>
        <v>839.57010000000002</v>
      </c>
      <c r="D805" s="16">
        <f>VLOOKUP(B805,StdInfo!B:E,2,FALSE())</f>
        <v>2.5000000000000001E-2</v>
      </c>
      <c r="E805" s="18">
        <f t="shared" si="26"/>
        <v>2.9777144279000001</v>
      </c>
      <c r="F805" s="16">
        <f>VLOOKUP(B805,StdInfo!B:E,3,FALSE())</f>
        <v>2.5</v>
      </c>
      <c r="G805" s="16" t="b">
        <f t="shared" si="25"/>
        <v>0</v>
      </c>
      <c r="H805" s="11"/>
    </row>
    <row r="806" spans="1:8" x14ac:dyDescent="0.25">
      <c r="A806" s="21" t="s">
        <v>680</v>
      </c>
      <c r="B806" s="16" t="s">
        <v>680</v>
      </c>
      <c r="C806" s="17">
        <f>VLOOKUP(B806,StdInfo!B:E,4,FALSE())</f>
        <v>746.48710000000005</v>
      </c>
      <c r="D806" s="16">
        <f>VLOOKUP(B806,StdInfo!B:E,2,FALSE())</f>
        <v>2.5000000000000001E-2</v>
      </c>
      <c r="E806" s="18">
        <f t="shared" si="26"/>
        <v>3.349019695</v>
      </c>
      <c r="F806" s="16">
        <f>VLOOKUP(B806,StdInfo!B:E,3,FALSE())</f>
        <v>2.5</v>
      </c>
      <c r="G806" s="16" t="b">
        <f t="shared" si="25"/>
        <v>0</v>
      </c>
      <c r="H806" s="11"/>
    </row>
    <row r="807" spans="1:8" x14ac:dyDescent="0.25">
      <c r="A807" s="22" t="s">
        <v>763</v>
      </c>
      <c r="B807" s="16" t="s">
        <v>763</v>
      </c>
      <c r="C807" s="17">
        <f>VLOOKUP(B807,StdInfo!B:E,4,FALSE())</f>
        <v>746.48710000000005</v>
      </c>
      <c r="D807" s="16">
        <f>VLOOKUP(B807,StdInfo!B:E,2,FALSE())</f>
        <v>2.5000000000000001E-2</v>
      </c>
      <c r="E807" s="18">
        <f t="shared" si="26"/>
        <v>3.349019695</v>
      </c>
      <c r="F807" s="16">
        <f>VLOOKUP(B807,StdInfo!B:E,3,FALSE())</f>
        <v>2.5</v>
      </c>
      <c r="G807" s="16" t="b">
        <f t="shared" si="25"/>
        <v>0</v>
      </c>
      <c r="H807" s="11"/>
    </row>
    <row r="808" spans="1:8" x14ac:dyDescent="0.25">
      <c r="A808" s="22" t="s">
        <v>698</v>
      </c>
      <c r="B808" s="16" t="s">
        <v>698</v>
      </c>
      <c r="C808" s="17">
        <f>VLOOKUP(B808,StdInfo!B:E,4,FALSE())</f>
        <v>774.51840000000004</v>
      </c>
      <c r="D808" s="16">
        <f>VLOOKUP(B808,StdInfo!B:E,2,FALSE())</f>
        <v>0.05</v>
      </c>
      <c r="E808" s="18">
        <f t="shared" si="26"/>
        <v>6.4556245532999998</v>
      </c>
      <c r="F808" s="16">
        <f>VLOOKUP(B808,StdInfo!B:E,3,FALSE())</f>
        <v>2.5</v>
      </c>
      <c r="G808" s="16" t="b">
        <f t="shared" si="25"/>
        <v>0</v>
      </c>
      <c r="H808" s="11"/>
    </row>
    <row r="809" spans="1:8" x14ac:dyDescent="0.25">
      <c r="A809" s="22" t="s">
        <v>767</v>
      </c>
      <c r="B809" s="16" t="s">
        <v>767</v>
      </c>
      <c r="C809" s="17">
        <f>VLOOKUP(B809,StdInfo!B:E,4,FALSE())</f>
        <v>774.51840000000004</v>
      </c>
      <c r="D809" s="16">
        <f>VLOOKUP(B809,StdInfo!B:E,2,FALSE())</f>
        <v>0.05</v>
      </c>
      <c r="E809" s="18">
        <f t="shared" si="26"/>
        <v>6.4556245532999998</v>
      </c>
      <c r="F809" s="16">
        <f>VLOOKUP(B809,StdInfo!B:E,3,FALSE())</f>
        <v>2.5</v>
      </c>
      <c r="G809" s="16" t="b">
        <f t="shared" si="25"/>
        <v>0</v>
      </c>
      <c r="H809" s="11"/>
    </row>
    <row r="810" spans="1:8" x14ac:dyDescent="0.25">
      <c r="A810" s="22" t="s">
        <v>682</v>
      </c>
      <c r="B810" s="16" t="s">
        <v>682</v>
      </c>
      <c r="C810" s="17">
        <f>VLOOKUP(B810,StdInfo!B:E,4,FALSE())</f>
        <v>802.54970000000003</v>
      </c>
      <c r="D810" s="16">
        <f>VLOOKUP(B810,StdInfo!B:E,2,FALSE())</f>
        <v>7.4999999999999997E-2</v>
      </c>
      <c r="E810" s="18">
        <f t="shared" si="26"/>
        <v>9.3452156296000002</v>
      </c>
      <c r="F810" s="16">
        <f>VLOOKUP(B810,StdInfo!B:E,3,FALSE())</f>
        <v>2.5</v>
      </c>
      <c r="G810" s="16" t="b">
        <f t="shared" si="25"/>
        <v>0</v>
      </c>
      <c r="H810" s="11"/>
    </row>
    <row r="811" spans="1:8" x14ac:dyDescent="0.25">
      <c r="A811" s="22" t="s">
        <v>771</v>
      </c>
      <c r="B811" s="16" t="s">
        <v>771</v>
      </c>
      <c r="C811" s="17">
        <f>VLOOKUP(B811,StdInfo!B:E,4,FALSE())</f>
        <v>802.54970000000003</v>
      </c>
      <c r="D811" s="16">
        <f>VLOOKUP(B811,StdInfo!B:E,2,FALSE())</f>
        <v>7.4999999999999997E-2</v>
      </c>
      <c r="E811" s="18">
        <f t="shared" si="26"/>
        <v>9.3452156296000002</v>
      </c>
      <c r="F811" s="16">
        <f>VLOOKUP(B811,StdInfo!B:E,3,FALSE())</f>
        <v>2.5</v>
      </c>
      <c r="G811" s="16" t="b">
        <f t="shared" si="25"/>
        <v>0</v>
      </c>
      <c r="H811" s="11"/>
    </row>
    <row r="812" spans="1:8" x14ac:dyDescent="0.25">
      <c r="A812" s="22" t="s">
        <v>685</v>
      </c>
      <c r="B812" s="16" t="s">
        <v>685</v>
      </c>
      <c r="C812" s="17">
        <f>VLOOKUP(B812,StdInfo!B:E,4,FALSE())</f>
        <v>826.54970000000003</v>
      </c>
      <c r="D812" s="16">
        <f>VLOOKUP(B812,StdInfo!B:E,2,FALSE())</f>
        <v>0.05</v>
      </c>
      <c r="E812" s="18">
        <f t="shared" si="26"/>
        <v>6.0492430159000001</v>
      </c>
      <c r="F812" s="16">
        <f>VLOOKUP(B812,StdInfo!B:E,3,FALSE())</f>
        <v>2.5</v>
      </c>
      <c r="G812" s="16" t="b">
        <f t="shared" si="25"/>
        <v>0</v>
      </c>
      <c r="H812" s="11"/>
    </row>
    <row r="813" spans="1:8" x14ac:dyDescent="0.25">
      <c r="A813" s="22" t="s">
        <v>775</v>
      </c>
      <c r="B813" s="16" t="s">
        <v>775</v>
      </c>
      <c r="C813" s="17">
        <f>VLOOKUP(B813,StdInfo!B:E,4,FALSE())</f>
        <v>826.54970000000003</v>
      </c>
      <c r="D813" s="16">
        <f>VLOOKUP(B813,StdInfo!B:E,2,FALSE())</f>
        <v>0.05</v>
      </c>
      <c r="E813" s="18">
        <f t="shared" si="26"/>
        <v>6.0492430159000001</v>
      </c>
      <c r="F813" s="16">
        <f>VLOOKUP(B813,StdInfo!B:E,3,FALSE())</f>
        <v>2.5</v>
      </c>
      <c r="G813" s="16" t="b">
        <f t="shared" si="25"/>
        <v>0</v>
      </c>
      <c r="H813" s="11"/>
    </row>
    <row r="814" spans="1:8" x14ac:dyDescent="0.25">
      <c r="A814" s="22" t="s">
        <v>692</v>
      </c>
      <c r="B814" s="16" t="s">
        <v>692</v>
      </c>
      <c r="C814" s="17">
        <f>VLOOKUP(B814,StdInfo!B:E,4,FALSE())</f>
        <v>852.56529999999998</v>
      </c>
      <c r="D814" s="16">
        <f>VLOOKUP(B814,StdInfo!B:E,2,FALSE())</f>
        <v>2.5000000000000001E-2</v>
      </c>
      <c r="E814" s="18">
        <f t="shared" si="26"/>
        <v>2.9323267086000002</v>
      </c>
      <c r="F814" s="16">
        <f>VLOOKUP(B814,StdInfo!B:E,3,FALSE())</f>
        <v>2.5</v>
      </c>
      <c r="G814" s="16" t="b">
        <f t="shared" si="25"/>
        <v>0</v>
      </c>
      <c r="H814" s="11"/>
    </row>
    <row r="815" spans="1:8" x14ac:dyDescent="0.25">
      <c r="A815" s="23" t="s">
        <v>795</v>
      </c>
      <c r="B815" s="16" t="s">
        <v>795</v>
      </c>
      <c r="C815" s="17">
        <f>VLOOKUP(B815,StdInfo!B:E,4,FALSE())</f>
        <v>852.56529999999998</v>
      </c>
      <c r="D815" s="16">
        <f>VLOOKUP(B815,StdInfo!B:E,2,FALSE())</f>
        <v>2.5000000000000001E-2</v>
      </c>
      <c r="E815" s="18">
        <f t="shared" si="26"/>
        <v>2.9323267086000002</v>
      </c>
      <c r="F815" s="16">
        <f>VLOOKUP(B815,StdInfo!B:E,3,FALSE())</f>
        <v>2.5</v>
      </c>
      <c r="G815" s="16" t="b">
        <f t="shared" si="25"/>
        <v>0</v>
      </c>
      <c r="H815" s="11"/>
    </row>
    <row r="816" spans="1:8" x14ac:dyDescent="0.25">
      <c r="A816" s="15" t="s">
        <v>546</v>
      </c>
      <c r="B816" s="16" t="s">
        <v>546</v>
      </c>
      <c r="C816" s="17">
        <f>VLOOKUP(B816,StdInfo!B:E,4,FALSE())</f>
        <v>816.55250000000001</v>
      </c>
      <c r="D816" s="16">
        <f>VLOOKUP(B816,StdInfo!B:E,2,FALSE())</f>
        <v>2.5000000000000001E-2</v>
      </c>
      <c r="E816" s="18">
        <f t="shared" si="26"/>
        <v>3.0616524962999998</v>
      </c>
      <c r="F816" s="16">
        <f>VLOOKUP(B816,StdInfo!B:E,3,FALSE())</f>
        <v>2.5</v>
      </c>
      <c r="G816" s="16" t="b">
        <f t="shared" si="25"/>
        <v>0</v>
      </c>
      <c r="H816" s="11"/>
    </row>
    <row r="817" spans="1:8" x14ac:dyDescent="0.25">
      <c r="A817" s="19" t="s">
        <v>628</v>
      </c>
      <c r="B817" s="16" t="s">
        <v>628</v>
      </c>
      <c r="C817" s="17">
        <f>VLOOKUP(B817,StdInfo!B:E,4,FALSE())</f>
        <v>816.55250000000001</v>
      </c>
      <c r="D817" s="16">
        <f>VLOOKUP(B817,StdInfo!B:E,2,FALSE())</f>
        <v>2.5000000000000001E-2</v>
      </c>
      <c r="E817" s="18">
        <f t="shared" si="26"/>
        <v>3.0616524962999998</v>
      </c>
      <c r="F817" s="16">
        <f>VLOOKUP(B817,StdInfo!B:E,3,FALSE())</f>
        <v>2.5</v>
      </c>
      <c r="G817" s="16" t="b">
        <f t="shared" si="25"/>
        <v>0</v>
      </c>
      <c r="H817" s="11"/>
    </row>
    <row r="818" spans="1:8" x14ac:dyDescent="0.25">
      <c r="A818" s="19" t="s">
        <v>564</v>
      </c>
      <c r="B818" s="16" t="s">
        <v>564</v>
      </c>
      <c r="C818" s="17">
        <f>VLOOKUP(B818,StdInfo!B:E,4,FALSE())</f>
        <v>844.5838</v>
      </c>
      <c r="D818" s="16">
        <f>VLOOKUP(B818,StdInfo!B:E,2,FALSE())</f>
        <v>0.05</v>
      </c>
      <c r="E818" s="18">
        <f t="shared" si="26"/>
        <v>5.9200756632999996</v>
      </c>
      <c r="F818" s="16">
        <f>VLOOKUP(B818,StdInfo!B:E,3,FALSE())</f>
        <v>2.5</v>
      </c>
      <c r="G818" s="16" t="b">
        <f t="shared" si="25"/>
        <v>0</v>
      </c>
      <c r="H818" s="11"/>
    </row>
    <row r="819" spans="1:8" x14ac:dyDescent="0.25">
      <c r="A819" s="19" t="s">
        <v>632</v>
      </c>
      <c r="B819" s="16" t="s">
        <v>632</v>
      </c>
      <c r="C819" s="17">
        <f>VLOOKUP(B819,StdInfo!B:E,4,FALSE())</f>
        <v>844.5838</v>
      </c>
      <c r="D819" s="16">
        <f>VLOOKUP(B819,StdInfo!B:E,2,FALSE())</f>
        <v>0.05</v>
      </c>
      <c r="E819" s="18">
        <f t="shared" si="26"/>
        <v>5.9200756632999996</v>
      </c>
      <c r="F819" s="16">
        <f>VLOOKUP(B819,StdInfo!B:E,3,FALSE())</f>
        <v>2.5</v>
      </c>
      <c r="G819" s="16" t="b">
        <f t="shared" si="25"/>
        <v>0</v>
      </c>
      <c r="H819" s="11"/>
    </row>
    <row r="820" spans="1:8" x14ac:dyDescent="0.25">
      <c r="A820" s="19" t="s">
        <v>548</v>
      </c>
      <c r="B820" s="16" t="s">
        <v>548</v>
      </c>
      <c r="C820" s="17">
        <f>VLOOKUP(B820,StdInfo!B:E,4,FALSE())</f>
        <v>872.61509999999998</v>
      </c>
      <c r="D820" s="16">
        <f>VLOOKUP(B820,StdInfo!B:E,2,FALSE())</f>
        <v>7.4999999999999997E-2</v>
      </c>
      <c r="E820" s="18">
        <f t="shared" si="26"/>
        <v>8.5948547073999997</v>
      </c>
      <c r="F820" s="16">
        <f>VLOOKUP(B820,StdInfo!B:E,3,FALSE())</f>
        <v>2.5</v>
      </c>
      <c r="G820" s="16" t="b">
        <f t="shared" si="25"/>
        <v>0</v>
      </c>
      <c r="H820" s="11"/>
    </row>
    <row r="821" spans="1:8" x14ac:dyDescent="0.25">
      <c r="A821" s="19" t="s">
        <v>636</v>
      </c>
      <c r="B821" s="16" t="s">
        <v>636</v>
      </c>
      <c r="C821" s="17">
        <f>VLOOKUP(B821,StdInfo!B:E,4,FALSE())</f>
        <v>872.61509999999998</v>
      </c>
      <c r="D821" s="16">
        <f>VLOOKUP(B821,StdInfo!B:E,2,FALSE())</f>
        <v>7.4999999999999997E-2</v>
      </c>
      <c r="E821" s="18">
        <f t="shared" si="26"/>
        <v>8.5948547073999997</v>
      </c>
      <c r="F821" s="16">
        <f>VLOOKUP(B821,StdInfo!B:E,3,FALSE())</f>
        <v>2.5</v>
      </c>
      <c r="G821" s="16" t="b">
        <f t="shared" si="25"/>
        <v>0</v>
      </c>
      <c r="H821" s="11"/>
    </row>
    <row r="822" spans="1:8" x14ac:dyDescent="0.25">
      <c r="A822" s="19" t="s">
        <v>551</v>
      </c>
      <c r="B822" s="16" t="s">
        <v>551</v>
      </c>
      <c r="C822" s="17">
        <f>VLOOKUP(B822,StdInfo!B:E,4,FALSE())</f>
        <v>896.61509999999998</v>
      </c>
      <c r="D822" s="16">
        <f>VLOOKUP(B822,StdInfo!B:E,2,FALSE())</f>
        <v>0.05</v>
      </c>
      <c r="E822" s="18">
        <f t="shared" si="26"/>
        <v>5.5765288806999997</v>
      </c>
      <c r="F822" s="16">
        <f>VLOOKUP(B822,StdInfo!B:E,3,FALSE())</f>
        <v>2.5</v>
      </c>
      <c r="G822" s="16" t="b">
        <f t="shared" si="25"/>
        <v>0</v>
      </c>
      <c r="H822" s="11"/>
    </row>
    <row r="823" spans="1:8" x14ac:dyDescent="0.25">
      <c r="A823" s="19" t="s">
        <v>640</v>
      </c>
      <c r="B823" s="16" t="s">
        <v>640</v>
      </c>
      <c r="C823" s="17">
        <f>VLOOKUP(B823,StdInfo!B:E,4,FALSE())</f>
        <v>896.61509999999998</v>
      </c>
      <c r="D823" s="16">
        <f>VLOOKUP(B823,StdInfo!B:E,2,FALSE())</f>
        <v>0.05</v>
      </c>
      <c r="E823" s="18">
        <f t="shared" si="26"/>
        <v>5.5765288806999997</v>
      </c>
      <c r="F823" s="16">
        <f>VLOOKUP(B823,StdInfo!B:E,3,FALSE())</f>
        <v>2.5</v>
      </c>
      <c r="G823" s="16" t="b">
        <f t="shared" si="25"/>
        <v>0</v>
      </c>
      <c r="H823" s="11"/>
    </row>
    <row r="824" spans="1:8" x14ac:dyDescent="0.25">
      <c r="A824" s="19" t="s">
        <v>558</v>
      </c>
      <c r="B824" s="16" t="s">
        <v>558</v>
      </c>
      <c r="C824" s="17">
        <f>VLOOKUP(B824,StdInfo!B:E,4,FALSE())</f>
        <v>922.63070000000005</v>
      </c>
      <c r="D824" s="16">
        <f>VLOOKUP(B824,StdInfo!B:E,2,FALSE())</f>
        <v>2.5000000000000001E-2</v>
      </c>
      <c r="E824" s="18">
        <f t="shared" si="26"/>
        <v>2.7096431974000001</v>
      </c>
      <c r="F824" s="16">
        <f>VLOOKUP(B824,StdInfo!B:E,3,FALSE())</f>
        <v>2.5</v>
      </c>
      <c r="G824" s="16" t="b">
        <f t="shared" si="25"/>
        <v>0</v>
      </c>
      <c r="H824" s="11"/>
    </row>
    <row r="825" spans="1:8" x14ac:dyDescent="0.25">
      <c r="A825" s="20" t="s">
        <v>660</v>
      </c>
      <c r="B825" s="16" t="s">
        <v>660</v>
      </c>
      <c r="C825" s="17">
        <f>VLOOKUP(B825,StdInfo!B:E,4,FALSE())</f>
        <v>922.63070000000005</v>
      </c>
      <c r="D825" s="16">
        <f>VLOOKUP(B825,StdInfo!B:E,2,FALSE())</f>
        <v>2.5000000000000001E-2</v>
      </c>
      <c r="E825" s="18">
        <f t="shared" si="26"/>
        <v>2.7096431974000001</v>
      </c>
      <c r="F825" s="16">
        <f>VLOOKUP(B825,StdInfo!B:E,3,FALSE())</f>
        <v>2.5</v>
      </c>
      <c r="G825" s="16" t="b">
        <f t="shared" si="25"/>
        <v>0</v>
      </c>
      <c r="H825" s="11"/>
    </row>
    <row r="826" spans="1:8" x14ac:dyDescent="0.25">
      <c r="A826" s="13" t="s">
        <v>812</v>
      </c>
      <c r="B826" s="13" t="s">
        <v>812</v>
      </c>
      <c r="C826" s="4">
        <f>VLOOKUP(B826,StdInfo!B:E,4,FALSE())</f>
        <v>709.60839999999996</v>
      </c>
      <c r="D826" s="1">
        <f>VLOOKUP(B826,StdInfo!B:E,2,FALSE())</f>
        <v>7.4999999999999997E-2</v>
      </c>
      <c r="E826" s="3">
        <f t="shared" si="26"/>
        <v>10.5692097219</v>
      </c>
      <c r="F826" s="1">
        <f>VLOOKUP(B826,StdInfo!B:E,3,FALSE())</f>
        <v>2.5</v>
      </c>
      <c r="G826" s="11" t="b">
        <f t="shared" si="25"/>
        <v>0</v>
      </c>
      <c r="H826" s="11"/>
    </row>
    <row r="827" spans="1:8" x14ac:dyDescent="0.25">
      <c r="A827" s="13" t="s">
        <v>815</v>
      </c>
      <c r="B827" s="13" t="s">
        <v>815</v>
      </c>
      <c r="C827" s="4">
        <f>VLOOKUP(B827,StdInfo!B:E,4,FALSE())</f>
        <v>737.63969999999995</v>
      </c>
      <c r="D827" s="1">
        <f>VLOOKUP(B827,StdInfo!B:E,2,FALSE())</f>
        <v>0.05</v>
      </c>
      <c r="E827" s="3">
        <f t="shared" si="26"/>
        <v>6.7783770314999998</v>
      </c>
      <c r="F827" s="1">
        <f>VLOOKUP(B827,StdInfo!B:E,3,FALSE())</f>
        <v>2.5</v>
      </c>
      <c r="G827" s="11" t="b">
        <f t="shared" si="25"/>
        <v>0</v>
      </c>
      <c r="H827" s="11"/>
    </row>
    <row r="828" spans="1:8" x14ac:dyDescent="0.25">
      <c r="A828" s="13" t="s">
        <v>818</v>
      </c>
      <c r="B828" s="13" t="s">
        <v>818</v>
      </c>
      <c r="C828" s="4">
        <f>VLOOKUP(B828,StdInfo!B:E,4,FALSE())</f>
        <v>765.67100000000005</v>
      </c>
      <c r="D828" s="1">
        <f>VLOOKUP(B828,StdInfo!B:E,2,FALSE())</f>
        <v>2.5000000000000001E-2</v>
      </c>
      <c r="E828" s="3">
        <f t="shared" si="26"/>
        <v>3.2651099493000002</v>
      </c>
      <c r="F828" s="1">
        <f>VLOOKUP(B828,StdInfo!B:E,3,FALSE())</f>
        <v>2.5</v>
      </c>
      <c r="G828" s="11" t="b">
        <f t="shared" si="25"/>
        <v>0</v>
      </c>
      <c r="H828" s="11"/>
    </row>
    <row r="829" spans="1:8" x14ac:dyDescent="0.25">
      <c r="A829" s="13" t="s">
        <v>821</v>
      </c>
      <c r="B829" s="13" t="s">
        <v>821</v>
      </c>
      <c r="C829" s="4">
        <f>VLOOKUP(B829,StdInfo!B:E,4,FALSE())</f>
        <v>793.70230000000004</v>
      </c>
      <c r="D829" s="1">
        <f>VLOOKUP(B829,StdInfo!B:E,2,FALSE())</f>
        <v>0.05</v>
      </c>
      <c r="E829" s="3">
        <f t="shared" si="26"/>
        <v>6.2995911691000002</v>
      </c>
      <c r="F829" s="1">
        <f>VLOOKUP(B829,StdInfo!B:E,3,FALSE())</f>
        <v>2.5</v>
      </c>
      <c r="G829" s="11" t="b">
        <f t="shared" si="25"/>
        <v>0</v>
      </c>
      <c r="H829" s="11"/>
    </row>
    <row r="830" spans="1:8" x14ac:dyDescent="0.25">
      <c r="A830" s="13" t="s">
        <v>824</v>
      </c>
      <c r="B830" s="13" t="s">
        <v>824</v>
      </c>
      <c r="C830" s="4">
        <f>VLOOKUP(B830,StdInfo!B:E,4,FALSE())</f>
        <v>821.73360000000002</v>
      </c>
      <c r="D830" s="1">
        <f>VLOOKUP(B830,StdInfo!B:E,2,FALSE())</f>
        <v>7.4999999999999997E-2</v>
      </c>
      <c r="E830" s="3">
        <f t="shared" si="26"/>
        <v>9.1270455534000003</v>
      </c>
      <c r="F830" s="1">
        <f>VLOOKUP(B830,StdInfo!B:E,3,FALSE())</f>
        <v>2.5</v>
      </c>
      <c r="G830" s="11" t="b">
        <f t="shared" si="25"/>
        <v>0</v>
      </c>
      <c r="H830" s="11"/>
    </row>
    <row r="831" spans="1:8" x14ac:dyDescent="0.25">
      <c r="A831" s="24" t="s">
        <v>836</v>
      </c>
      <c r="B831" s="25" t="s">
        <v>836</v>
      </c>
      <c r="C831" s="26" t="e">
        <f>#N/A</f>
        <v>#N/A</v>
      </c>
      <c r="D831" s="25" t="e">
        <f>#N/A</f>
        <v>#N/A</v>
      </c>
      <c r="E831" s="25" t="e">
        <f t="shared" si="26"/>
        <v>#N/A</v>
      </c>
      <c r="F831" s="25">
        <v>2.5</v>
      </c>
      <c r="G831" s="27" t="b">
        <f t="shared" si="25"/>
        <v>0</v>
      </c>
      <c r="H831" s="11"/>
    </row>
    <row r="832" spans="1:8" x14ac:dyDescent="0.25">
      <c r="A832" s="28" t="s">
        <v>837</v>
      </c>
      <c r="B832" s="29" t="s">
        <v>837</v>
      </c>
      <c r="C832" s="30" t="e">
        <f>#N/A</f>
        <v>#N/A</v>
      </c>
      <c r="D832" s="29" t="e">
        <f>#N/A</f>
        <v>#N/A</v>
      </c>
      <c r="E832" s="29" t="e">
        <f t="shared" ref="E832:E836" si="27">ROUND(D832/C832*100000*F832/2.5,10)</f>
        <v>#N/A</v>
      </c>
      <c r="F832" s="29">
        <v>2.5</v>
      </c>
      <c r="G832" s="31" t="b">
        <f t="shared" si="25"/>
        <v>0</v>
      </c>
      <c r="H832" s="11"/>
    </row>
    <row r="833" spans="1:8" x14ac:dyDescent="0.25">
      <c r="A833" s="28" t="s">
        <v>838</v>
      </c>
      <c r="B833" s="29" t="s">
        <v>838</v>
      </c>
      <c r="C833" s="30" t="e">
        <f>#N/A</f>
        <v>#N/A</v>
      </c>
      <c r="D833" s="29" t="e">
        <f>#N/A</f>
        <v>#N/A</v>
      </c>
      <c r="E833" s="29" t="e">
        <f t="shared" si="27"/>
        <v>#N/A</v>
      </c>
      <c r="F833" s="29">
        <v>2.5</v>
      </c>
      <c r="G833" s="31" t="b">
        <f t="shared" si="25"/>
        <v>0</v>
      </c>
      <c r="H833" s="11"/>
    </row>
    <row r="834" spans="1:8" x14ac:dyDescent="0.25">
      <c r="A834" s="28" t="s">
        <v>839</v>
      </c>
      <c r="B834" s="29" t="s">
        <v>839</v>
      </c>
      <c r="C834" s="30" t="e">
        <f>#N/A</f>
        <v>#N/A</v>
      </c>
      <c r="D834" s="29" t="e">
        <f>#N/A</f>
        <v>#N/A</v>
      </c>
      <c r="E834" s="29" t="e">
        <f t="shared" si="27"/>
        <v>#N/A</v>
      </c>
      <c r="F834" s="29">
        <v>2.5</v>
      </c>
      <c r="G834" s="31" t="b">
        <f t="shared" si="25"/>
        <v>0</v>
      </c>
      <c r="H834" s="11"/>
    </row>
    <row r="835" spans="1:8" x14ac:dyDescent="0.25">
      <c r="A835" s="28" t="s">
        <v>840</v>
      </c>
      <c r="B835" s="29" t="s">
        <v>840</v>
      </c>
      <c r="C835" s="30" t="e">
        <f>#N/A</f>
        <v>#N/A</v>
      </c>
      <c r="D835" s="29" t="e">
        <f>#N/A</f>
        <v>#N/A</v>
      </c>
      <c r="E835" s="29" t="e">
        <f t="shared" si="27"/>
        <v>#N/A</v>
      </c>
      <c r="F835" s="29">
        <v>2.5</v>
      </c>
      <c r="G835" s="31" t="b">
        <f t="shared" si="25"/>
        <v>0</v>
      </c>
      <c r="H835" s="11"/>
    </row>
    <row r="836" spans="1:8" x14ac:dyDescent="0.25">
      <c r="A836" s="32" t="s">
        <v>841</v>
      </c>
      <c r="B836" s="33" t="s">
        <v>841</v>
      </c>
      <c r="C836" s="34" t="e">
        <f>#N/A</f>
        <v>#N/A</v>
      </c>
      <c r="D836" s="33" t="e">
        <f>#N/A</f>
        <v>#N/A</v>
      </c>
      <c r="E836" s="33" t="e">
        <f t="shared" si="27"/>
        <v>#N/A</v>
      </c>
      <c r="F836" s="33">
        <v>2.5</v>
      </c>
      <c r="G836" s="35" t="b">
        <f t="shared" si="25"/>
        <v>0</v>
      </c>
      <c r="H836" s="11"/>
    </row>
  </sheetData>
  <autoFilter ref="A1:H836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topLeftCell="A684" workbookViewId="0">
      <selection activeCell="F700" sqref="F700"/>
    </sheetView>
  </sheetViews>
  <sheetFormatPr defaultRowHeight="15" x14ac:dyDescent="0.25"/>
  <cols>
    <col min="1" max="2" width="18.7109375" bestFit="1" customWidth="1"/>
    <col min="3" max="3" width="13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 t="s">
        <v>842</v>
      </c>
      <c r="B2" s="1" t="s">
        <v>843</v>
      </c>
      <c r="C2" s="36">
        <f>VLOOKUP(B2,StdInfo!B:E,4,FALSE())</f>
        <v>291.31200000000001</v>
      </c>
      <c r="D2" s="1">
        <f>VLOOKUP(B2,StdInfo!B:E,2,FALSE())</f>
        <v>0.04</v>
      </c>
      <c r="E2" s="3">
        <f t="shared" ref="E2:E65" si="0">ROUND(D2/C2*100000*F2/2.5,10)/IF(G2=TRUE(),2,1)</f>
        <v>13.7309825891</v>
      </c>
      <c r="F2" s="1">
        <f>VLOOKUP(B2,StdInfo!B:E,3,FALSE())</f>
        <v>2.5</v>
      </c>
      <c r="G2" s="1" t="b">
        <f>FALSE()</f>
        <v>0</v>
      </c>
    </row>
    <row r="3" spans="1:7" x14ac:dyDescent="0.25">
      <c r="A3" s="3" t="s">
        <v>844</v>
      </c>
      <c r="B3" s="1" t="s">
        <v>843</v>
      </c>
      <c r="C3" s="36">
        <f>VLOOKUP(B3,StdInfo!B:E,4,FALSE())</f>
        <v>291.31200000000001</v>
      </c>
      <c r="D3" s="1">
        <f>VLOOKUP(B3,StdInfo!B:E,2,FALSE())</f>
        <v>0.04</v>
      </c>
      <c r="E3" s="3">
        <f t="shared" si="0"/>
        <v>13.7309825891</v>
      </c>
      <c r="F3" s="1">
        <f>VLOOKUP(B3,StdInfo!B:E,3,FALSE())</f>
        <v>2.5</v>
      </c>
      <c r="G3" s="1" t="b">
        <f>FALSE()</f>
        <v>0</v>
      </c>
    </row>
    <row r="4" spans="1:7" x14ac:dyDescent="0.25">
      <c r="A4" s="3" t="s">
        <v>845</v>
      </c>
      <c r="B4" s="1" t="s">
        <v>843</v>
      </c>
      <c r="C4" s="36">
        <f>VLOOKUP(B4,StdInfo!B:E,4,FALSE())</f>
        <v>291.31200000000001</v>
      </c>
      <c r="D4" s="1">
        <f>VLOOKUP(B4,StdInfo!B:E,2,FALSE())</f>
        <v>0.04</v>
      </c>
      <c r="E4" s="3">
        <f t="shared" si="0"/>
        <v>13.7309825891</v>
      </c>
      <c r="F4" s="1">
        <f>VLOOKUP(B4,StdInfo!B:E,3,FALSE())</f>
        <v>2.5</v>
      </c>
      <c r="G4" s="1" t="b">
        <f>FALSE()</f>
        <v>0</v>
      </c>
    </row>
    <row r="5" spans="1:7" x14ac:dyDescent="0.25">
      <c r="A5" s="3" t="s">
        <v>846</v>
      </c>
      <c r="B5" s="1" t="s">
        <v>843</v>
      </c>
      <c r="C5" s="36">
        <f>VLOOKUP(B5,StdInfo!B:E,4,FALSE())</f>
        <v>291.31200000000001</v>
      </c>
      <c r="D5" s="1">
        <f>VLOOKUP(B5,StdInfo!B:E,2,FALSE())</f>
        <v>0.04</v>
      </c>
      <c r="E5" s="3">
        <f t="shared" si="0"/>
        <v>13.7309825891</v>
      </c>
      <c r="F5" s="1">
        <f>VLOOKUP(B5,StdInfo!B:E,3,FALSE())</f>
        <v>2.5</v>
      </c>
      <c r="G5" s="1" t="b">
        <f>FALSE()</f>
        <v>0</v>
      </c>
    </row>
    <row r="6" spans="1:7" x14ac:dyDescent="0.25">
      <c r="A6" s="3" t="s">
        <v>847</v>
      </c>
      <c r="B6" s="1" t="s">
        <v>843</v>
      </c>
      <c r="C6" s="36">
        <f>VLOOKUP(B6,StdInfo!B:E,4,FALSE())</f>
        <v>291.31200000000001</v>
      </c>
      <c r="D6" s="1">
        <f>VLOOKUP(B6,StdInfo!B:E,2,FALSE())</f>
        <v>0.04</v>
      </c>
      <c r="E6" s="3">
        <f t="shared" si="0"/>
        <v>13.7309825891</v>
      </c>
      <c r="F6" s="1">
        <f>VLOOKUP(B6,StdInfo!B:E,3,FALSE())</f>
        <v>2.5</v>
      </c>
      <c r="G6" s="1" t="b">
        <f>FALSE()</f>
        <v>0</v>
      </c>
    </row>
    <row r="7" spans="1:7" x14ac:dyDescent="0.25">
      <c r="A7" s="3" t="s">
        <v>848</v>
      </c>
      <c r="B7" s="1" t="s">
        <v>843</v>
      </c>
      <c r="C7" s="36">
        <f>VLOOKUP(B7,StdInfo!B:E,4,FALSE())</f>
        <v>291.31200000000001</v>
      </c>
      <c r="D7" s="1">
        <f>VLOOKUP(B7,StdInfo!B:E,2,FALSE())</f>
        <v>0.04</v>
      </c>
      <c r="E7" s="3">
        <f t="shared" si="0"/>
        <v>13.7309825891</v>
      </c>
      <c r="F7" s="1">
        <f>VLOOKUP(B7,StdInfo!B:E,3,FALSE())</f>
        <v>2.5</v>
      </c>
      <c r="G7" s="1" t="b">
        <f>FALSE()</f>
        <v>0</v>
      </c>
    </row>
    <row r="8" spans="1:7" x14ac:dyDescent="0.25">
      <c r="A8" s="3" t="s">
        <v>849</v>
      </c>
      <c r="B8" s="1" t="s">
        <v>843</v>
      </c>
      <c r="C8" s="36">
        <f>VLOOKUP(B8,StdInfo!B:E,4,FALSE())</f>
        <v>291.31200000000001</v>
      </c>
      <c r="D8" s="1">
        <f>VLOOKUP(B8,StdInfo!B:E,2,FALSE())</f>
        <v>0.04</v>
      </c>
      <c r="E8" s="3">
        <f t="shared" si="0"/>
        <v>13.7309825891</v>
      </c>
      <c r="F8" s="1">
        <f>VLOOKUP(B8,StdInfo!B:E,3,FALSE())</f>
        <v>2.5</v>
      </c>
      <c r="G8" s="1" t="b">
        <f>FALSE()</f>
        <v>0</v>
      </c>
    </row>
    <row r="9" spans="1:7" x14ac:dyDescent="0.25">
      <c r="A9" s="3" t="s">
        <v>850</v>
      </c>
      <c r="B9" s="1" t="s">
        <v>843</v>
      </c>
      <c r="C9" s="36">
        <f>VLOOKUP(B9,StdInfo!B:E,4,FALSE())</f>
        <v>291.31200000000001</v>
      </c>
      <c r="D9" s="1">
        <f>VLOOKUP(B9,StdInfo!B:E,2,FALSE())</f>
        <v>0.04</v>
      </c>
      <c r="E9" s="3">
        <f t="shared" si="0"/>
        <v>13.7309825891</v>
      </c>
      <c r="F9" s="1">
        <f>VLOOKUP(B9,StdInfo!B:E,3,FALSE())</f>
        <v>2.5</v>
      </c>
      <c r="G9" s="1" t="b">
        <f>FALSE()</f>
        <v>0</v>
      </c>
    </row>
    <row r="10" spans="1:7" x14ac:dyDescent="0.25">
      <c r="A10" s="3" t="s">
        <v>851</v>
      </c>
      <c r="B10" s="1" t="s">
        <v>843</v>
      </c>
      <c r="C10" s="36">
        <f>VLOOKUP(B10,StdInfo!B:E,4,FALSE())</f>
        <v>291.31200000000001</v>
      </c>
      <c r="D10" s="1">
        <f>VLOOKUP(B10,StdInfo!B:E,2,FALSE())</f>
        <v>0.04</v>
      </c>
      <c r="E10" s="3">
        <f t="shared" si="0"/>
        <v>13.7309825891</v>
      </c>
      <c r="F10" s="1">
        <f>VLOOKUP(B10,StdInfo!B:E,3,FALSE())</f>
        <v>2.5</v>
      </c>
      <c r="G10" s="1" t="b">
        <f>FALSE()</f>
        <v>0</v>
      </c>
    </row>
    <row r="11" spans="1:7" x14ac:dyDescent="0.25">
      <c r="A11" s="3" t="s">
        <v>852</v>
      </c>
      <c r="B11" s="1" t="s">
        <v>843</v>
      </c>
      <c r="C11" s="36">
        <f>VLOOKUP(B11,StdInfo!B:E,4,FALSE())</f>
        <v>291.31200000000001</v>
      </c>
      <c r="D11" s="1">
        <f>VLOOKUP(B11,StdInfo!B:E,2,FALSE())</f>
        <v>0.04</v>
      </c>
      <c r="E11" s="3">
        <f t="shared" si="0"/>
        <v>13.7309825891</v>
      </c>
      <c r="F11" s="1">
        <f>VLOOKUP(B11,StdInfo!B:E,3,FALSE())</f>
        <v>2.5</v>
      </c>
      <c r="G11" s="1" t="b">
        <f>FALSE()</f>
        <v>0</v>
      </c>
    </row>
    <row r="12" spans="1:7" x14ac:dyDescent="0.25">
      <c r="A12" s="3" t="s">
        <v>853</v>
      </c>
      <c r="B12" s="1" t="s">
        <v>843</v>
      </c>
      <c r="C12" s="36">
        <f>VLOOKUP(B12,StdInfo!B:E,4,FALSE())</f>
        <v>291.31200000000001</v>
      </c>
      <c r="D12" s="1">
        <f>VLOOKUP(B12,StdInfo!B:E,2,FALSE())</f>
        <v>0.04</v>
      </c>
      <c r="E12" s="3">
        <f t="shared" si="0"/>
        <v>13.7309825891</v>
      </c>
      <c r="F12" s="1">
        <f>VLOOKUP(B12,StdInfo!B:E,3,FALSE())</f>
        <v>2.5</v>
      </c>
      <c r="G12" s="1" t="b">
        <f>FALSE()</f>
        <v>0</v>
      </c>
    </row>
    <row r="13" spans="1:7" x14ac:dyDescent="0.25">
      <c r="A13" s="3" t="s">
        <v>854</v>
      </c>
      <c r="B13" s="1" t="s">
        <v>843</v>
      </c>
      <c r="C13" s="36">
        <f>VLOOKUP(B13,StdInfo!B:E,4,FALSE())</f>
        <v>291.31200000000001</v>
      </c>
      <c r="D13" s="1">
        <f>VLOOKUP(B13,StdInfo!B:E,2,FALSE())</f>
        <v>0.04</v>
      </c>
      <c r="E13" s="3">
        <f t="shared" si="0"/>
        <v>13.7309825891</v>
      </c>
      <c r="F13" s="1">
        <f>VLOOKUP(B13,StdInfo!B:E,3,FALSE())</f>
        <v>2.5</v>
      </c>
      <c r="G13" s="1" t="b">
        <f>FALSE()</f>
        <v>0</v>
      </c>
    </row>
    <row r="14" spans="1:7" x14ac:dyDescent="0.25">
      <c r="A14" s="3" t="s">
        <v>855</v>
      </c>
      <c r="B14" s="1" t="s">
        <v>843</v>
      </c>
      <c r="C14" s="36">
        <f>VLOOKUP(B14,StdInfo!B:E,4,FALSE())</f>
        <v>291.31200000000001</v>
      </c>
      <c r="D14" s="1">
        <f>VLOOKUP(B14,StdInfo!B:E,2,FALSE())</f>
        <v>0.04</v>
      </c>
      <c r="E14" s="3">
        <f t="shared" si="0"/>
        <v>13.7309825891</v>
      </c>
      <c r="F14" s="1">
        <f>VLOOKUP(B14,StdInfo!B:E,3,FALSE())</f>
        <v>2.5</v>
      </c>
      <c r="G14" s="1" t="b">
        <f>FALSE()</f>
        <v>0</v>
      </c>
    </row>
    <row r="15" spans="1:7" x14ac:dyDescent="0.25">
      <c r="A15" s="3" t="s">
        <v>856</v>
      </c>
      <c r="B15" s="1" t="s">
        <v>843</v>
      </c>
      <c r="C15" s="36">
        <f>VLOOKUP(B15,StdInfo!B:E,4,FALSE())</f>
        <v>291.31200000000001</v>
      </c>
      <c r="D15" s="1">
        <f>VLOOKUP(B15,StdInfo!B:E,2,FALSE())</f>
        <v>0.04</v>
      </c>
      <c r="E15" s="3">
        <f t="shared" si="0"/>
        <v>13.7309825891</v>
      </c>
      <c r="F15" s="1">
        <f>VLOOKUP(B15,StdInfo!B:E,3,FALSE())</f>
        <v>2.5</v>
      </c>
      <c r="G15" s="1" t="b">
        <f>FALSE()</f>
        <v>0</v>
      </c>
    </row>
    <row r="16" spans="1:7" x14ac:dyDescent="0.25">
      <c r="A16" s="3" t="s">
        <v>857</v>
      </c>
      <c r="B16" s="1" t="s">
        <v>843</v>
      </c>
      <c r="C16" s="36">
        <f>VLOOKUP(B16,StdInfo!B:E,4,FALSE())</f>
        <v>291.31200000000001</v>
      </c>
      <c r="D16" s="1">
        <f>VLOOKUP(B16,StdInfo!B:E,2,FALSE())</f>
        <v>0.04</v>
      </c>
      <c r="E16" s="3">
        <f t="shared" si="0"/>
        <v>13.7309825891</v>
      </c>
      <c r="F16" s="1">
        <f>VLOOKUP(B16,StdInfo!B:E,3,FALSE())</f>
        <v>2.5</v>
      </c>
      <c r="G16" s="1" t="b">
        <f>FALSE()</f>
        <v>0</v>
      </c>
    </row>
    <row r="17" spans="1:7" x14ac:dyDescent="0.25">
      <c r="A17" s="3" t="s">
        <v>858</v>
      </c>
      <c r="B17" s="1" t="s">
        <v>843</v>
      </c>
      <c r="C17" s="36">
        <f>VLOOKUP(B17,StdInfo!B:E,4,FALSE())</f>
        <v>291.31200000000001</v>
      </c>
      <c r="D17" s="1">
        <f>VLOOKUP(B17,StdInfo!B:E,2,FALSE())</f>
        <v>0.04</v>
      </c>
      <c r="E17" s="3">
        <f t="shared" si="0"/>
        <v>13.7309825891</v>
      </c>
      <c r="F17" s="1">
        <f>VLOOKUP(B17,StdInfo!B:E,3,FALSE())</f>
        <v>2.5</v>
      </c>
      <c r="G17" s="1" t="b">
        <f>FALSE()</f>
        <v>0</v>
      </c>
    </row>
    <row r="18" spans="1:7" x14ac:dyDescent="0.25">
      <c r="A18" s="3" t="s">
        <v>859</v>
      </c>
      <c r="B18" s="1" t="s">
        <v>843</v>
      </c>
      <c r="C18" s="36">
        <f>VLOOKUP(B18,StdInfo!B:E,4,FALSE())</f>
        <v>291.31200000000001</v>
      </c>
      <c r="D18" s="1">
        <f>VLOOKUP(B18,StdInfo!B:E,2,FALSE())</f>
        <v>0.04</v>
      </c>
      <c r="E18" s="3">
        <f t="shared" si="0"/>
        <v>13.7309825891</v>
      </c>
      <c r="F18" s="1">
        <f>VLOOKUP(B18,StdInfo!B:E,3,FALSE())</f>
        <v>2.5</v>
      </c>
      <c r="G18" s="1" t="b">
        <f>FALSE()</f>
        <v>0</v>
      </c>
    </row>
    <row r="19" spans="1:7" x14ac:dyDescent="0.25">
      <c r="A19" s="3" t="s">
        <v>860</v>
      </c>
      <c r="B19" s="1" t="s">
        <v>843</v>
      </c>
      <c r="C19" s="36">
        <f>VLOOKUP(B19,StdInfo!B:E,4,FALSE())</f>
        <v>291.31200000000001</v>
      </c>
      <c r="D19" s="1">
        <f>VLOOKUP(B19,StdInfo!B:E,2,FALSE())</f>
        <v>0.04</v>
      </c>
      <c r="E19" s="3">
        <f t="shared" si="0"/>
        <v>13.7309825891</v>
      </c>
      <c r="F19" s="1">
        <f>VLOOKUP(B19,StdInfo!B:E,3,FALSE())</f>
        <v>2.5</v>
      </c>
      <c r="G19" s="1" t="b">
        <f>FALSE()</f>
        <v>0</v>
      </c>
    </row>
    <row r="20" spans="1:7" x14ac:dyDescent="0.25">
      <c r="A20" s="3" t="s">
        <v>861</v>
      </c>
      <c r="B20" s="1" t="s">
        <v>843</v>
      </c>
      <c r="C20" s="36">
        <f>VLOOKUP(B20,StdInfo!B:E,4,FALSE())</f>
        <v>291.31200000000001</v>
      </c>
      <c r="D20" s="1">
        <f>VLOOKUP(B20,StdInfo!B:E,2,FALSE())</f>
        <v>0.04</v>
      </c>
      <c r="E20" s="3">
        <f t="shared" si="0"/>
        <v>13.7309825891</v>
      </c>
      <c r="F20" s="1">
        <f>VLOOKUP(B20,StdInfo!B:E,3,FALSE())</f>
        <v>2.5</v>
      </c>
      <c r="G20" s="1" t="b">
        <f>FALSE()</f>
        <v>0</v>
      </c>
    </row>
    <row r="21" spans="1:7" x14ac:dyDescent="0.25">
      <c r="A21" s="3" t="s">
        <v>862</v>
      </c>
      <c r="B21" s="1" t="s">
        <v>843</v>
      </c>
      <c r="C21" s="36">
        <f>VLOOKUP(B21,StdInfo!B:E,4,FALSE())</f>
        <v>291.31200000000001</v>
      </c>
      <c r="D21" s="1">
        <f>VLOOKUP(B21,StdInfo!B:E,2,FALSE())</f>
        <v>0.04</v>
      </c>
      <c r="E21" s="3">
        <f t="shared" si="0"/>
        <v>13.7309825891</v>
      </c>
      <c r="F21" s="1">
        <f>VLOOKUP(B21,StdInfo!B:E,3,FALSE())</f>
        <v>2.5</v>
      </c>
      <c r="G21" s="1" t="b">
        <f>FALSE()</f>
        <v>0</v>
      </c>
    </row>
    <row r="22" spans="1:7" x14ac:dyDescent="0.25">
      <c r="A22" s="3" t="s">
        <v>863</v>
      </c>
      <c r="B22" s="1" t="s">
        <v>843</v>
      </c>
      <c r="C22" s="36">
        <f>VLOOKUP(B22,StdInfo!B:E,4,FALSE())</f>
        <v>291.31200000000001</v>
      </c>
      <c r="D22" s="1">
        <f>VLOOKUP(B22,StdInfo!B:E,2,FALSE())</f>
        <v>0.04</v>
      </c>
      <c r="E22" s="3">
        <f t="shared" si="0"/>
        <v>13.7309825891</v>
      </c>
      <c r="F22" s="1">
        <f>VLOOKUP(B22,StdInfo!B:E,3,FALSE())</f>
        <v>2.5</v>
      </c>
      <c r="G22" s="1" t="b">
        <f>FALSE()</f>
        <v>0</v>
      </c>
    </row>
    <row r="23" spans="1:7" x14ac:dyDescent="0.25">
      <c r="A23" s="3" t="s">
        <v>864</v>
      </c>
      <c r="B23" s="1" t="s">
        <v>843</v>
      </c>
      <c r="C23" s="36">
        <f>VLOOKUP(B23,StdInfo!B:E,4,FALSE())</f>
        <v>291.31200000000001</v>
      </c>
      <c r="D23" s="1">
        <f>VLOOKUP(B23,StdInfo!B:E,2,FALSE())</f>
        <v>0.04</v>
      </c>
      <c r="E23" s="3">
        <f t="shared" si="0"/>
        <v>13.7309825891</v>
      </c>
      <c r="F23" s="1">
        <f>VLOOKUP(B23,StdInfo!B:E,3,FALSE())</f>
        <v>2.5</v>
      </c>
      <c r="G23" s="1" t="b">
        <f>FALSE()</f>
        <v>0</v>
      </c>
    </row>
    <row r="24" spans="1:7" x14ac:dyDescent="0.25">
      <c r="A24" s="3" t="s">
        <v>865</v>
      </c>
      <c r="B24" s="1" t="s">
        <v>843</v>
      </c>
      <c r="C24" s="36">
        <f>VLOOKUP(B24,StdInfo!B:E,4,FALSE())</f>
        <v>291.31200000000001</v>
      </c>
      <c r="D24" s="1">
        <f>VLOOKUP(B24,StdInfo!B:E,2,FALSE())</f>
        <v>0.04</v>
      </c>
      <c r="E24" s="3">
        <f t="shared" si="0"/>
        <v>13.7309825891</v>
      </c>
      <c r="F24" s="1">
        <f>VLOOKUP(B24,StdInfo!B:E,3,FALSE())</f>
        <v>2.5</v>
      </c>
      <c r="G24" s="1" t="b">
        <f>FALSE()</f>
        <v>0</v>
      </c>
    </row>
    <row r="25" spans="1:7" x14ac:dyDescent="0.25">
      <c r="A25" s="3" t="s">
        <v>866</v>
      </c>
      <c r="B25" s="1" t="s">
        <v>843</v>
      </c>
      <c r="C25" s="36">
        <f>VLOOKUP(B25,StdInfo!B:E,4,FALSE())</f>
        <v>291.31200000000001</v>
      </c>
      <c r="D25" s="1">
        <f>VLOOKUP(B25,StdInfo!B:E,2,FALSE())</f>
        <v>0.04</v>
      </c>
      <c r="E25" s="3">
        <f t="shared" si="0"/>
        <v>13.7309825891</v>
      </c>
      <c r="F25" s="1">
        <f>VLOOKUP(B25,StdInfo!B:E,3,FALSE())</f>
        <v>2.5</v>
      </c>
      <c r="G25" s="1" t="b">
        <f>FALSE()</f>
        <v>0</v>
      </c>
    </row>
    <row r="26" spans="1:7" x14ac:dyDescent="0.25">
      <c r="A26" s="3" t="s">
        <v>867</v>
      </c>
      <c r="B26" s="1" t="s">
        <v>843</v>
      </c>
      <c r="C26" s="36">
        <f>VLOOKUP(B26,StdInfo!B:E,4,FALSE())</f>
        <v>291.31200000000001</v>
      </c>
      <c r="D26" s="1">
        <f>VLOOKUP(B26,StdInfo!B:E,2,FALSE())</f>
        <v>0.04</v>
      </c>
      <c r="E26" s="3">
        <f t="shared" si="0"/>
        <v>13.7309825891</v>
      </c>
      <c r="F26" s="1">
        <f>VLOOKUP(B26,StdInfo!B:E,3,FALSE())</f>
        <v>2.5</v>
      </c>
      <c r="G26" s="1" t="b">
        <f>FALSE()</f>
        <v>0</v>
      </c>
    </row>
    <row r="27" spans="1:7" x14ac:dyDescent="0.25">
      <c r="A27" s="3" t="s">
        <v>868</v>
      </c>
      <c r="B27" s="1" t="s">
        <v>843</v>
      </c>
      <c r="C27" s="36">
        <f>VLOOKUP(B27,StdInfo!B:E,4,FALSE())</f>
        <v>291.31200000000001</v>
      </c>
      <c r="D27" s="1">
        <f>VLOOKUP(B27,StdInfo!B:E,2,FALSE())</f>
        <v>0.04</v>
      </c>
      <c r="E27" s="3">
        <f t="shared" si="0"/>
        <v>13.7309825891</v>
      </c>
      <c r="F27" s="1">
        <f>VLOOKUP(B27,StdInfo!B:E,3,FALSE())</f>
        <v>2.5</v>
      </c>
      <c r="G27" s="1" t="b">
        <f>FALSE()</f>
        <v>0</v>
      </c>
    </row>
    <row r="28" spans="1:7" x14ac:dyDescent="0.25">
      <c r="A28" s="73" t="s">
        <v>843</v>
      </c>
      <c r="B28" s="1" t="s">
        <v>843</v>
      </c>
      <c r="C28" s="36">
        <f>VLOOKUP(B28,StdInfo!B:E,4,FALSE())</f>
        <v>291.31200000000001</v>
      </c>
      <c r="D28" s="1">
        <f>VLOOKUP(B28,StdInfo!B:E,2,FALSE())</f>
        <v>0.04</v>
      </c>
      <c r="E28" s="3">
        <f t="shared" si="0"/>
        <v>13.7309825891</v>
      </c>
      <c r="F28" s="1">
        <f>VLOOKUP(B28,StdInfo!B:E,3,FALSE())</f>
        <v>2.5</v>
      </c>
      <c r="G28" s="1" t="b">
        <f>FALSE()</f>
        <v>0</v>
      </c>
    </row>
    <row r="29" spans="1:7" x14ac:dyDescent="0.25">
      <c r="A29" s="73" t="s">
        <v>1576</v>
      </c>
      <c r="B29" s="1" t="s">
        <v>1576</v>
      </c>
      <c r="C29" s="36">
        <f>VLOOKUP(B29,StdInfo!B:E,4,FALSE())</f>
        <v>315.30900000000003</v>
      </c>
      <c r="D29" s="1">
        <f>VLOOKUP(B29,StdInfo!B:E,2,FALSE())</f>
        <v>0.2</v>
      </c>
      <c r="E29" s="3">
        <f t="shared" si="0"/>
        <v>25.3719367351</v>
      </c>
      <c r="F29" s="1">
        <f>VLOOKUP(B29,StdInfo!B:E,3,FALSE())</f>
        <v>1</v>
      </c>
      <c r="G29" s="1" t="b">
        <f>FALSE()</f>
        <v>0</v>
      </c>
    </row>
    <row r="30" spans="1:7" x14ac:dyDescent="0.25">
      <c r="A30" s="11" t="s">
        <v>1062</v>
      </c>
      <c r="B30" s="1" t="s">
        <v>1063</v>
      </c>
      <c r="C30" s="36">
        <f>VLOOKUP(B30,StdInfo!B:E,4,FALSE())</f>
        <v>795.7364</v>
      </c>
      <c r="D30" s="1">
        <f>VLOOKUP(B30,StdInfo!B:E,2,FALSE())</f>
        <v>0.1</v>
      </c>
      <c r="E30" s="3">
        <f t="shared" si="0"/>
        <v>12.566975697</v>
      </c>
      <c r="F30" s="1">
        <f>VLOOKUP(B30,StdInfo!B:E,3,FALSE())</f>
        <v>2.5</v>
      </c>
      <c r="G30" s="1" t="b">
        <f>FALSE()</f>
        <v>0</v>
      </c>
    </row>
    <row r="31" spans="1:7" x14ac:dyDescent="0.25">
      <c r="A31" s="11" t="s">
        <v>1064</v>
      </c>
      <c r="B31" s="1" t="s">
        <v>1063</v>
      </c>
      <c r="C31" s="36">
        <f>VLOOKUP(B31,StdInfo!B:E,4,FALSE())</f>
        <v>795.7364</v>
      </c>
      <c r="D31" s="1">
        <f>VLOOKUP(B31,StdInfo!B:E,2,FALSE())</f>
        <v>0.1</v>
      </c>
      <c r="E31" s="3">
        <f t="shared" si="0"/>
        <v>12.566975697</v>
      </c>
      <c r="F31" s="1">
        <f>VLOOKUP(B31,StdInfo!B:E,3,FALSE())</f>
        <v>2.5</v>
      </c>
      <c r="G31" s="1" t="b">
        <f>FALSE()</f>
        <v>0</v>
      </c>
    </row>
    <row r="32" spans="1:7" x14ac:dyDescent="0.25">
      <c r="A32" s="11" t="s">
        <v>1065</v>
      </c>
      <c r="B32" s="1" t="s">
        <v>1063</v>
      </c>
      <c r="C32" s="36">
        <f>VLOOKUP(B32,StdInfo!B:E,4,FALSE())</f>
        <v>795.7364</v>
      </c>
      <c r="D32" s="1">
        <f>VLOOKUP(B32,StdInfo!B:E,2,FALSE())</f>
        <v>0.1</v>
      </c>
      <c r="E32" s="3">
        <f t="shared" si="0"/>
        <v>12.566975697</v>
      </c>
      <c r="F32" s="1">
        <f>VLOOKUP(B32,StdInfo!B:E,3,FALSE())</f>
        <v>2.5</v>
      </c>
      <c r="G32" s="1" t="b">
        <f>FALSE()</f>
        <v>0</v>
      </c>
    </row>
    <row r="33" spans="1:7" x14ac:dyDescent="0.25">
      <c r="A33" s="11" t="s">
        <v>1066</v>
      </c>
      <c r="B33" s="1" t="s">
        <v>1063</v>
      </c>
      <c r="C33" s="36">
        <f>VLOOKUP(B33,StdInfo!B:E,4,FALSE())</f>
        <v>795.7364</v>
      </c>
      <c r="D33" s="1">
        <f>VLOOKUP(B33,StdInfo!B:E,2,FALSE())</f>
        <v>0.1</v>
      </c>
      <c r="E33" s="3">
        <f t="shared" si="0"/>
        <v>12.566975697</v>
      </c>
      <c r="F33" s="1">
        <f>VLOOKUP(B33,StdInfo!B:E,3,FALSE())</f>
        <v>2.5</v>
      </c>
      <c r="G33" s="1" t="b">
        <f>FALSE()</f>
        <v>0</v>
      </c>
    </row>
    <row r="34" spans="1:7" x14ac:dyDescent="0.25">
      <c r="A34" s="11" t="s">
        <v>1067</v>
      </c>
      <c r="B34" s="1" t="s">
        <v>1063</v>
      </c>
      <c r="C34" s="36">
        <f>VLOOKUP(B34,StdInfo!B:E,4,FALSE())</f>
        <v>795.7364</v>
      </c>
      <c r="D34" s="1">
        <f>VLOOKUP(B34,StdInfo!B:E,2,FALSE())</f>
        <v>0.1</v>
      </c>
      <c r="E34" s="3">
        <f t="shared" si="0"/>
        <v>12.566975697</v>
      </c>
      <c r="F34" s="1">
        <f>VLOOKUP(B34,StdInfo!B:E,3,FALSE())</f>
        <v>2.5</v>
      </c>
      <c r="G34" s="1" t="b">
        <f>FALSE()</f>
        <v>0</v>
      </c>
    </row>
    <row r="35" spans="1:7" x14ac:dyDescent="0.25">
      <c r="A35" s="11" t="s">
        <v>1068</v>
      </c>
      <c r="B35" s="1" t="s">
        <v>1063</v>
      </c>
      <c r="C35" s="36">
        <f>VLOOKUP(B35,StdInfo!B:E,4,FALSE())</f>
        <v>795.7364</v>
      </c>
      <c r="D35" s="1">
        <f>VLOOKUP(B35,StdInfo!B:E,2,FALSE())</f>
        <v>0.1</v>
      </c>
      <c r="E35" s="3">
        <f t="shared" si="0"/>
        <v>12.566975697</v>
      </c>
      <c r="F35" s="1">
        <f>VLOOKUP(B35,StdInfo!B:E,3,FALSE())</f>
        <v>2.5</v>
      </c>
      <c r="G35" s="1" t="b">
        <f>FALSE()</f>
        <v>0</v>
      </c>
    </row>
    <row r="36" spans="1:7" x14ac:dyDescent="0.25">
      <c r="A36" s="11" t="s">
        <v>1069</v>
      </c>
      <c r="B36" s="1" t="s">
        <v>1063</v>
      </c>
      <c r="C36" s="36">
        <f>VLOOKUP(B36,StdInfo!B:E,4,FALSE())</f>
        <v>795.7364</v>
      </c>
      <c r="D36" s="1">
        <f>VLOOKUP(B36,StdInfo!B:E,2,FALSE())</f>
        <v>0.1</v>
      </c>
      <c r="E36" s="3">
        <f t="shared" si="0"/>
        <v>12.566975697</v>
      </c>
      <c r="F36" s="1">
        <f>VLOOKUP(B36,StdInfo!B:E,3,FALSE())</f>
        <v>2.5</v>
      </c>
      <c r="G36" s="1" t="b">
        <f>FALSE()</f>
        <v>0</v>
      </c>
    </row>
    <row r="37" spans="1:7" x14ac:dyDescent="0.25">
      <c r="A37" s="11" t="s">
        <v>1070</v>
      </c>
      <c r="B37" s="1" t="s">
        <v>1063</v>
      </c>
      <c r="C37" s="36">
        <f>VLOOKUP(B37,StdInfo!B:E,4,FALSE())</f>
        <v>795.7364</v>
      </c>
      <c r="D37" s="1">
        <f>VLOOKUP(B37,StdInfo!B:E,2,FALSE())</f>
        <v>0.1</v>
      </c>
      <c r="E37" s="3">
        <f t="shared" si="0"/>
        <v>12.566975697</v>
      </c>
      <c r="F37" s="1">
        <f>VLOOKUP(B37,StdInfo!B:E,3,FALSE())</f>
        <v>2.5</v>
      </c>
      <c r="G37" s="1" t="b">
        <f>FALSE()</f>
        <v>0</v>
      </c>
    </row>
    <row r="38" spans="1:7" x14ac:dyDescent="0.25">
      <c r="A38" s="11" t="s">
        <v>1071</v>
      </c>
      <c r="B38" s="1" t="s">
        <v>1063</v>
      </c>
      <c r="C38" s="36">
        <f>VLOOKUP(B38,StdInfo!B:E,4,FALSE())</f>
        <v>795.7364</v>
      </c>
      <c r="D38" s="1">
        <f>VLOOKUP(B38,StdInfo!B:E,2,FALSE())</f>
        <v>0.1</v>
      </c>
      <c r="E38" s="3">
        <f t="shared" si="0"/>
        <v>12.566975697</v>
      </c>
      <c r="F38" s="1">
        <f>VLOOKUP(B38,StdInfo!B:E,3,FALSE())</f>
        <v>2.5</v>
      </c>
      <c r="G38" s="1" t="b">
        <f>FALSE()</f>
        <v>0</v>
      </c>
    </row>
    <row r="39" spans="1:7" x14ac:dyDescent="0.25">
      <c r="A39" s="11" t="s">
        <v>1072</v>
      </c>
      <c r="B39" s="1" t="s">
        <v>1063</v>
      </c>
      <c r="C39" s="36">
        <f>VLOOKUP(B39,StdInfo!B:E,4,FALSE())</f>
        <v>795.7364</v>
      </c>
      <c r="D39" s="1">
        <f>VLOOKUP(B39,StdInfo!B:E,2,FALSE())</f>
        <v>0.1</v>
      </c>
      <c r="E39" s="3">
        <f t="shared" si="0"/>
        <v>12.566975697</v>
      </c>
      <c r="F39" s="1">
        <f>VLOOKUP(B39,StdInfo!B:E,3,FALSE())</f>
        <v>2.5</v>
      </c>
      <c r="G39" s="1" t="b">
        <f>FALSE()</f>
        <v>0</v>
      </c>
    </row>
    <row r="40" spans="1:7" x14ac:dyDescent="0.25">
      <c r="A40" s="11" t="s">
        <v>1073</v>
      </c>
      <c r="B40" s="1" t="s">
        <v>1063</v>
      </c>
      <c r="C40" s="36">
        <f>VLOOKUP(B40,StdInfo!B:E,4,FALSE())</f>
        <v>795.7364</v>
      </c>
      <c r="D40" s="1">
        <f>VLOOKUP(B40,StdInfo!B:E,2,FALSE())</f>
        <v>0.1</v>
      </c>
      <c r="E40" s="3">
        <f t="shared" si="0"/>
        <v>12.566975697</v>
      </c>
      <c r="F40" s="1">
        <f>VLOOKUP(B40,StdInfo!B:E,3,FALSE())</f>
        <v>2.5</v>
      </c>
      <c r="G40" s="1" t="b">
        <f>FALSE()</f>
        <v>0</v>
      </c>
    </row>
    <row r="41" spans="1:7" x14ac:dyDescent="0.25">
      <c r="A41" s="11" t="s">
        <v>1074</v>
      </c>
      <c r="B41" s="1" t="s">
        <v>1063</v>
      </c>
      <c r="C41" s="36">
        <f>VLOOKUP(B41,StdInfo!B:E,4,FALSE())</f>
        <v>795.7364</v>
      </c>
      <c r="D41" s="1">
        <f>VLOOKUP(B41,StdInfo!B:E,2,FALSE())</f>
        <v>0.1</v>
      </c>
      <c r="E41" s="3">
        <f t="shared" si="0"/>
        <v>12.566975697</v>
      </c>
      <c r="F41" s="1">
        <f>VLOOKUP(B41,StdInfo!B:E,3,FALSE())</f>
        <v>2.5</v>
      </c>
      <c r="G41" s="1" t="b">
        <f>FALSE()</f>
        <v>0</v>
      </c>
    </row>
    <row r="42" spans="1:7" x14ac:dyDescent="0.25">
      <c r="A42" s="11" t="s">
        <v>1075</v>
      </c>
      <c r="B42" s="1" t="s">
        <v>1063</v>
      </c>
      <c r="C42" s="36">
        <f>VLOOKUP(B42,StdInfo!B:E,4,FALSE())</f>
        <v>795.7364</v>
      </c>
      <c r="D42" s="1">
        <f>VLOOKUP(B42,StdInfo!B:E,2,FALSE())</f>
        <v>0.1</v>
      </c>
      <c r="E42" s="3">
        <f t="shared" si="0"/>
        <v>12.566975697</v>
      </c>
      <c r="F42" s="1">
        <f>VLOOKUP(B42,StdInfo!B:E,3,FALSE())</f>
        <v>2.5</v>
      </c>
      <c r="G42" s="1" t="b">
        <f>FALSE()</f>
        <v>0</v>
      </c>
    </row>
    <row r="43" spans="1:7" x14ac:dyDescent="0.25">
      <c r="A43" s="11" t="s">
        <v>1076</v>
      </c>
      <c r="B43" s="1" t="s">
        <v>1063</v>
      </c>
      <c r="C43" s="36">
        <f>VLOOKUP(B43,StdInfo!B:E,4,FALSE())</f>
        <v>795.7364</v>
      </c>
      <c r="D43" s="1">
        <f>VLOOKUP(B43,StdInfo!B:E,2,FALSE())</f>
        <v>0.1</v>
      </c>
      <c r="E43" s="3">
        <f t="shared" si="0"/>
        <v>12.566975697</v>
      </c>
      <c r="F43" s="1">
        <f>VLOOKUP(B43,StdInfo!B:E,3,FALSE())</f>
        <v>2.5</v>
      </c>
      <c r="G43" s="1" t="b">
        <f>FALSE()</f>
        <v>0</v>
      </c>
    </row>
    <row r="44" spans="1:7" x14ac:dyDescent="0.25">
      <c r="A44" s="11" t="s">
        <v>1077</v>
      </c>
      <c r="B44" s="1" t="s">
        <v>1063</v>
      </c>
      <c r="C44" s="36">
        <f>VLOOKUP(B44,StdInfo!B:E,4,FALSE())</f>
        <v>795.7364</v>
      </c>
      <c r="D44" s="1">
        <f>VLOOKUP(B44,StdInfo!B:E,2,FALSE())</f>
        <v>0.1</v>
      </c>
      <c r="E44" s="3">
        <f t="shared" si="0"/>
        <v>12.566975697</v>
      </c>
      <c r="F44" s="1">
        <f>VLOOKUP(B44,StdInfo!B:E,3,FALSE())</f>
        <v>2.5</v>
      </c>
      <c r="G44" s="1" t="b">
        <f>FALSE()</f>
        <v>0</v>
      </c>
    </row>
    <row r="45" spans="1:7" x14ac:dyDescent="0.25">
      <c r="A45" s="11" t="s">
        <v>1078</v>
      </c>
      <c r="B45" s="1" t="s">
        <v>1063</v>
      </c>
      <c r="C45" s="36">
        <f>VLOOKUP(B45,StdInfo!B:E,4,FALSE())</f>
        <v>795.7364</v>
      </c>
      <c r="D45" s="1">
        <f>VLOOKUP(B45,StdInfo!B:E,2,FALSE())</f>
        <v>0.1</v>
      </c>
      <c r="E45" s="3">
        <f t="shared" si="0"/>
        <v>12.566975697</v>
      </c>
      <c r="F45" s="1">
        <f>VLOOKUP(B45,StdInfo!B:E,3,FALSE())</f>
        <v>2.5</v>
      </c>
      <c r="G45" s="1" t="b">
        <f>FALSE()</f>
        <v>0</v>
      </c>
    </row>
    <row r="46" spans="1:7" x14ac:dyDescent="0.25">
      <c r="A46" s="11" t="s">
        <v>1079</v>
      </c>
      <c r="B46" s="1" t="s">
        <v>1063</v>
      </c>
      <c r="C46" s="36">
        <f>VLOOKUP(B46,StdInfo!B:E,4,FALSE())</f>
        <v>795.7364</v>
      </c>
      <c r="D46" s="1">
        <f>VLOOKUP(B46,StdInfo!B:E,2,FALSE())</f>
        <v>0.1</v>
      </c>
      <c r="E46" s="3">
        <f t="shared" si="0"/>
        <v>12.566975697</v>
      </c>
      <c r="F46" s="1">
        <f>VLOOKUP(B46,StdInfo!B:E,3,FALSE())</f>
        <v>2.5</v>
      </c>
      <c r="G46" s="1" t="b">
        <f>FALSE()</f>
        <v>0</v>
      </c>
    </row>
    <row r="47" spans="1:7" x14ac:dyDescent="0.25">
      <c r="A47" s="11" t="s">
        <v>1080</v>
      </c>
      <c r="B47" s="1" t="s">
        <v>1063</v>
      </c>
      <c r="C47" s="36">
        <f>VLOOKUP(B47,StdInfo!B:E,4,FALSE())</f>
        <v>795.7364</v>
      </c>
      <c r="D47" s="1">
        <f>VLOOKUP(B47,StdInfo!B:E,2,FALSE())</f>
        <v>0.1</v>
      </c>
      <c r="E47" s="3">
        <f t="shared" si="0"/>
        <v>12.566975697</v>
      </c>
      <c r="F47" s="1">
        <f>VLOOKUP(B47,StdInfo!B:E,3,FALSE())</f>
        <v>2.5</v>
      </c>
      <c r="G47" s="1" t="b">
        <f>FALSE()</f>
        <v>0</v>
      </c>
    </row>
    <row r="48" spans="1:7" x14ac:dyDescent="0.25">
      <c r="A48" s="11" t="s">
        <v>1081</v>
      </c>
      <c r="B48" s="1" t="s">
        <v>1063</v>
      </c>
      <c r="C48" s="36">
        <f>VLOOKUP(B48,StdInfo!B:E,4,FALSE())</f>
        <v>795.7364</v>
      </c>
      <c r="D48" s="1">
        <f>VLOOKUP(B48,StdInfo!B:E,2,FALSE())</f>
        <v>0.1</v>
      </c>
      <c r="E48" s="3">
        <f t="shared" si="0"/>
        <v>12.566975697</v>
      </c>
      <c r="F48" s="1">
        <f>VLOOKUP(B48,StdInfo!B:E,3,FALSE())</f>
        <v>2.5</v>
      </c>
      <c r="G48" s="1" t="b">
        <f>FALSE()</f>
        <v>0</v>
      </c>
    </row>
    <row r="49" spans="1:7" x14ac:dyDescent="0.25">
      <c r="A49" s="11" t="s">
        <v>1082</v>
      </c>
      <c r="B49" s="1" t="s">
        <v>1063</v>
      </c>
      <c r="C49" s="36">
        <f>VLOOKUP(B49,StdInfo!B:E,4,FALSE())</f>
        <v>795.7364</v>
      </c>
      <c r="D49" s="1">
        <f>VLOOKUP(B49,StdInfo!B:E,2,FALSE())</f>
        <v>0.1</v>
      </c>
      <c r="E49" s="3">
        <f t="shared" si="0"/>
        <v>12.566975697</v>
      </c>
      <c r="F49" s="1">
        <f>VLOOKUP(B49,StdInfo!B:E,3,FALSE())</f>
        <v>2.5</v>
      </c>
      <c r="G49" s="1" t="b">
        <f>FALSE()</f>
        <v>0</v>
      </c>
    </row>
    <row r="50" spans="1:7" x14ac:dyDescent="0.25">
      <c r="A50" s="11" t="s">
        <v>1083</v>
      </c>
      <c r="B50" s="1" t="s">
        <v>1063</v>
      </c>
      <c r="C50" s="36">
        <f>VLOOKUP(B50,StdInfo!B:E,4,FALSE())</f>
        <v>795.7364</v>
      </c>
      <c r="D50" s="1">
        <f>VLOOKUP(B50,StdInfo!B:E,2,FALSE())</f>
        <v>0.1</v>
      </c>
      <c r="E50" s="3">
        <f t="shared" si="0"/>
        <v>12.566975697</v>
      </c>
      <c r="F50" s="1">
        <f>VLOOKUP(B50,StdInfo!B:E,3,FALSE())</f>
        <v>2.5</v>
      </c>
      <c r="G50" s="1" t="b">
        <f>FALSE()</f>
        <v>0</v>
      </c>
    </row>
    <row r="51" spans="1:7" x14ac:dyDescent="0.25">
      <c r="A51" s="11" t="s">
        <v>1084</v>
      </c>
      <c r="B51" s="1" t="s">
        <v>1063</v>
      </c>
      <c r="C51" s="36">
        <f>VLOOKUP(B51,StdInfo!B:E,4,FALSE())</f>
        <v>795.7364</v>
      </c>
      <c r="D51" s="1">
        <f>VLOOKUP(B51,StdInfo!B:E,2,FALSE())</f>
        <v>0.1</v>
      </c>
      <c r="E51" s="3">
        <f t="shared" si="0"/>
        <v>12.566975697</v>
      </c>
      <c r="F51" s="1">
        <f>VLOOKUP(B51,StdInfo!B:E,3,FALSE())</f>
        <v>2.5</v>
      </c>
      <c r="G51" s="1" t="b">
        <f>FALSE()</f>
        <v>0</v>
      </c>
    </row>
    <row r="52" spans="1:7" x14ac:dyDescent="0.25">
      <c r="A52" s="11" t="s">
        <v>1085</v>
      </c>
      <c r="B52" s="1" t="s">
        <v>1063</v>
      </c>
      <c r="C52" s="36">
        <f>VLOOKUP(B52,StdInfo!B:E,4,FALSE())</f>
        <v>795.7364</v>
      </c>
      <c r="D52" s="1">
        <f>VLOOKUP(B52,StdInfo!B:E,2,FALSE())</f>
        <v>0.1</v>
      </c>
      <c r="E52" s="3">
        <f t="shared" si="0"/>
        <v>12.566975697</v>
      </c>
      <c r="F52" s="1">
        <f>VLOOKUP(B52,StdInfo!B:E,3,FALSE())</f>
        <v>2.5</v>
      </c>
      <c r="G52" s="1" t="b">
        <f>FALSE()</f>
        <v>0</v>
      </c>
    </row>
    <row r="53" spans="1:7" x14ac:dyDescent="0.25">
      <c r="A53" s="11" t="s">
        <v>1086</v>
      </c>
      <c r="B53" s="1" t="s">
        <v>1063</v>
      </c>
      <c r="C53" s="36">
        <f>VLOOKUP(B53,StdInfo!B:E,4,FALSE())</f>
        <v>795.7364</v>
      </c>
      <c r="D53" s="1">
        <f>VLOOKUP(B53,StdInfo!B:E,2,FALSE())</f>
        <v>0.1</v>
      </c>
      <c r="E53" s="3">
        <f t="shared" si="0"/>
        <v>12.566975697</v>
      </c>
      <c r="F53" s="1">
        <f>VLOOKUP(B53,StdInfo!B:E,3,FALSE())</f>
        <v>2.5</v>
      </c>
      <c r="G53" s="1" t="b">
        <f>FALSE()</f>
        <v>0</v>
      </c>
    </row>
    <row r="54" spans="1:7" x14ac:dyDescent="0.25">
      <c r="A54" s="11" t="s">
        <v>1087</v>
      </c>
      <c r="B54" s="1" t="s">
        <v>1063</v>
      </c>
      <c r="C54" s="36">
        <f>VLOOKUP(B54,StdInfo!B:E,4,FALSE())</f>
        <v>795.7364</v>
      </c>
      <c r="D54" s="1">
        <f>VLOOKUP(B54,StdInfo!B:E,2,FALSE())</f>
        <v>0.1</v>
      </c>
      <c r="E54" s="3">
        <f t="shared" si="0"/>
        <v>12.566975697</v>
      </c>
      <c r="F54" s="1">
        <f>VLOOKUP(B54,StdInfo!B:E,3,FALSE())</f>
        <v>2.5</v>
      </c>
      <c r="G54" s="1" t="b">
        <f t="shared" ref="G54:G117" si="1">MID(A54,4,4)=MID(A54,9,4)</f>
        <v>0</v>
      </c>
    </row>
    <row r="55" spans="1:7" x14ac:dyDescent="0.25">
      <c r="A55" s="11" t="s">
        <v>1088</v>
      </c>
      <c r="B55" s="1" t="s">
        <v>1063</v>
      </c>
      <c r="C55" s="36">
        <f>VLOOKUP(B55,StdInfo!B:E,4,FALSE())</f>
        <v>795.7364</v>
      </c>
      <c r="D55" s="1">
        <f>VLOOKUP(B55,StdInfo!B:E,2,FALSE())</f>
        <v>0.1</v>
      </c>
      <c r="E55" s="3">
        <f t="shared" si="0"/>
        <v>12.566975697</v>
      </c>
      <c r="F55" s="1">
        <f>VLOOKUP(B55,StdInfo!B:E,3,FALSE())</f>
        <v>2.5</v>
      </c>
      <c r="G55" s="1" t="b">
        <f t="shared" si="1"/>
        <v>0</v>
      </c>
    </row>
    <row r="56" spans="1:7" x14ac:dyDescent="0.25">
      <c r="A56" s="11" t="s">
        <v>1089</v>
      </c>
      <c r="B56" s="1" t="s">
        <v>1063</v>
      </c>
      <c r="C56" s="36">
        <f>VLOOKUP(B56,StdInfo!B:E,4,FALSE())</f>
        <v>795.7364</v>
      </c>
      <c r="D56" s="1">
        <f>VLOOKUP(B56,StdInfo!B:E,2,FALSE())</f>
        <v>0.1</v>
      </c>
      <c r="E56" s="3">
        <f t="shared" si="0"/>
        <v>12.566975697</v>
      </c>
      <c r="F56" s="1">
        <f>VLOOKUP(B56,StdInfo!B:E,3,FALSE())</f>
        <v>2.5</v>
      </c>
      <c r="G56" s="1" t="b">
        <f t="shared" si="1"/>
        <v>0</v>
      </c>
    </row>
    <row r="57" spans="1:7" x14ac:dyDescent="0.25">
      <c r="A57" s="11" t="s">
        <v>1090</v>
      </c>
      <c r="B57" s="1" t="s">
        <v>1063</v>
      </c>
      <c r="C57" s="36">
        <f>VLOOKUP(B57,StdInfo!B:E,4,FALSE())</f>
        <v>795.7364</v>
      </c>
      <c r="D57" s="1">
        <f>VLOOKUP(B57,StdInfo!B:E,2,FALSE())</f>
        <v>0.1</v>
      </c>
      <c r="E57" s="3">
        <f t="shared" si="0"/>
        <v>12.566975697</v>
      </c>
      <c r="F57" s="1">
        <f>VLOOKUP(B57,StdInfo!B:E,3,FALSE())</f>
        <v>2.5</v>
      </c>
      <c r="G57" s="1" t="b">
        <f t="shared" si="1"/>
        <v>0</v>
      </c>
    </row>
    <row r="58" spans="1:7" x14ac:dyDescent="0.25">
      <c r="A58" s="11" t="s">
        <v>1091</v>
      </c>
      <c r="B58" s="1" t="s">
        <v>1063</v>
      </c>
      <c r="C58" s="36">
        <f>VLOOKUP(B58,StdInfo!B:E,4,FALSE())</f>
        <v>795.7364</v>
      </c>
      <c r="D58" s="1">
        <f>VLOOKUP(B58,StdInfo!B:E,2,FALSE())</f>
        <v>0.1</v>
      </c>
      <c r="E58" s="3">
        <f t="shared" si="0"/>
        <v>12.566975697</v>
      </c>
      <c r="F58" s="1">
        <f>VLOOKUP(B58,StdInfo!B:E,3,FALSE())</f>
        <v>2.5</v>
      </c>
      <c r="G58" s="1" t="b">
        <f t="shared" si="1"/>
        <v>0</v>
      </c>
    </row>
    <row r="59" spans="1:7" x14ac:dyDescent="0.25">
      <c r="A59" s="11" t="s">
        <v>1092</v>
      </c>
      <c r="B59" s="1" t="s">
        <v>1063</v>
      </c>
      <c r="C59" s="36">
        <f>VLOOKUP(B59,StdInfo!B:E,4,FALSE())</f>
        <v>795.7364</v>
      </c>
      <c r="D59" s="1">
        <f>VLOOKUP(B59,StdInfo!B:E,2,FALSE())</f>
        <v>0.1</v>
      </c>
      <c r="E59" s="3">
        <f t="shared" si="0"/>
        <v>12.566975697</v>
      </c>
      <c r="F59" s="1">
        <f>VLOOKUP(B59,StdInfo!B:E,3,FALSE())</f>
        <v>2.5</v>
      </c>
      <c r="G59" s="1" t="b">
        <f t="shared" si="1"/>
        <v>0</v>
      </c>
    </row>
    <row r="60" spans="1:7" x14ac:dyDescent="0.25">
      <c r="A60" s="11" t="s">
        <v>1093</v>
      </c>
      <c r="B60" s="1" t="s">
        <v>1063</v>
      </c>
      <c r="C60" s="36">
        <f>VLOOKUP(B60,StdInfo!B:E,4,FALSE())</f>
        <v>795.7364</v>
      </c>
      <c r="D60" s="1">
        <f>VLOOKUP(B60,StdInfo!B:E,2,FALSE())</f>
        <v>0.1</v>
      </c>
      <c r="E60" s="3">
        <f t="shared" si="0"/>
        <v>12.566975697</v>
      </c>
      <c r="F60" s="1">
        <f>VLOOKUP(B60,StdInfo!B:E,3,FALSE())</f>
        <v>2.5</v>
      </c>
      <c r="G60" s="1" t="b">
        <f t="shared" si="1"/>
        <v>0</v>
      </c>
    </row>
    <row r="61" spans="1:7" x14ac:dyDescent="0.25">
      <c r="A61" s="11" t="s">
        <v>1094</v>
      </c>
      <c r="B61" s="1" t="s">
        <v>1063</v>
      </c>
      <c r="C61" s="36">
        <f>VLOOKUP(B61,StdInfo!B:E,4,FALSE())</f>
        <v>795.7364</v>
      </c>
      <c r="D61" s="1">
        <f>VLOOKUP(B61,StdInfo!B:E,2,FALSE())</f>
        <v>0.1</v>
      </c>
      <c r="E61" s="3">
        <f t="shared" si="0"/>
        <v>12.566975697</v>
      </c>
      <c r="F61" s="1">
        <f>VLOOKUP(B61,StdInfo!B:E,3,FALSE())</f>
        <v>2.5</v>
      </c>
      <c r="G61" s="1" t="b">
        <f t="shared" si="1"/>
        <v>0</v>
      </c>
    </row>
    <row r="62" spans="1:7" x14ac:dyDescent="0.25">
      <c r="A62" s="11" t="s">
        <v>1095</v>
      </c>
      <c r="B62" s="1" t="s">
        <v>1063</v>
      </c>
      <c r="C62" s="36">
        <f>VLOOKUP(B62,StdInfo!B:E,4,FALSE())</f>
        <v>795.7364</v>
      </c>
      <c r="D62" s="1">
        <f>VLOOKUP(B62,StdInfo!B:E,2,FALSE())</f>
        <v>0.1</v>
      </c>
      <c r="E62" s="3">
        <f t="shared" si="0"/>
        <v>12.566975697</v>
      </c>
      <c r="F62" s="1">
        <f>VLOOKUP(B62,StdInfo!B:E,3,FALSE())</f>
        <v>2.5</v>
      </c>
      <c r="G62" s="1" t="b">
        <f t="shared" si="1"/>
        <v>0</v>
      </c>
    </row>
    <row r="63" spans="1:7" x14ac:dyDescent="0.25">
      <c r="A63" s="11" t="s">
        <v>1096</v>
      </c>
      <c r="B63" s="1" t="s">
        <v>1063</v>
      </c>
      <c r="C63" s="36">
        <f>VLOOKUP(B63,StdInfo!B:E,4,FALSE())</f>
        <v>795.7364</v>
      </c>
      <c r="D63" s="1">
        <f>VLOOKUP(B63,StdInfo!B:E,2,FALSE())</f>
        <v>0.1</v>
      </c>
      <c r="E63" s="3">
        <f t="shared" si="0"/>
        <v>12.566975697</v>
      </c>
      <c r="F63" s="1">
        <f>VLOOKUP(B63,StdInfo!B:E,3,FALSE())</f>
        <v>2.5</v>
      </c>
      <c r="G63" s="1" t="b">
        <f t="shared" si="1"/>
        <v>0</v>
      </c>
    </row>
    <row r="64" spans="1:7" x14ac:dyDescent="0.25">
      <c r="A64" s="11" t="s">
        <v>1097</v>
      </c>
      <c r="B64" s="1" t="s">
        <v>1063</v>
      </c>
      <c r="C64" s="36">
        <f>VLOOKUP(B64,StdInfo!B:E,4,FALSE())</f>
        <v>795.7364</v>
      </c>
      <c r="D64" s="1">
        <f>VLOOKUP(B64,StdInfo!B:E,2,FALSE())</f>
        <v>0.1</v>
      </c>
      <c r="E64" s="3">
        <f t="shared" si="0"/>
        <v>12.566975697</v>
      </c>
      <c r="F64" s="1">
        <f>VLOOKUP(B64,StdInfo!B:E,3,FALSE())</f>
        <v>2.5</v>
      </c>
      <c r="G64" s="1" t="b">
        <f t="shared" si="1"/>
        <v>0</v>
      </c>
    </row>
    <row r="65" spans="1:7" x14ac:dyDescent="0.25">
      <c r="A65" s="11" t="s">
        <v>1098</v>
      </c>
      <c r="B65" s="1" t="s">
        <v>1063</v>
      </c>
      <c r="C65" s="36">
        <f>VLOOKUP(B65,StdInfo!B:E,4,FALSE())</f>
        <v>795.7364</v>
      </c>
      <c r="D65" s="1">
        <f>VLOOKUP(B65,StdInfo!B:E,2,FALSE())</f>
        <v>0.1</v>
      </c>
      <c r="E65" s="3">
        <f t="shared" si="0"/>
        <v>12.566975697</v>
      </c>
      <c r="F65" s="1">
        <f>VLOOKUP(B65,StdInfo!B:E,3,FALSE())</f>
        <v>2.5</v>
      </c>
      <c r="G65" s="1" t="b">
        <f t="shared" si="1"/>
        <v>0</v>
      </c>
    </row>
    <row r="66" spans="1:7" x14ac:dyDescent="0.25">
      <c r="A66" s="11" t="s">
        <v>1099</v>
      </c>
      <c r="B66" s="1" t="s">
        <v>1063</v>
      </c>
      <c r="C66" s="36">
        <f>VLOOKUP(B66,StdInfo!B:E,4,FALSE())</f>
        <v>795.7364</v>
      </c>
      <c r="D66" s="1">
        <f>VLOOKUP(B66,StdInfo!B:E,2,FALSE())</f>
        <v>0.1</v>
      </c>
      <c r="E66" s="3">
        <f t="shared" ref="E66:E129" si="2">ROUND(D66/C66*100000*F66/2.5,10)/IF(G66=TRUE(),2,1)</f>
        <v>12.566975697</v>
      </c>
      <c r="F66" s="1">
        <f>VLOOKUP(B66,StdInfo!B:E,3,FALSE())</f>
        <v>2.5</v>
      </c>
      <c r="G66" s="1" t="b">
        <f t="shared" si="1"/>
        <v>0</v>
      </c>
    </row>
    <row r="67" spans="1:7" x14ac:dyDescent="0.25">
      <c r="A67" s="11" t="s">
        <v>1100</v>
      </c>
      <c r="B67" s="1" t="s">
        <v>1063</v>
      </c>
      <c r="C67" s="36">
        <f>VLOOKUP(B67,StdInfo!B:E,4,FALSE())</f>
        <v>795.7364</v>
      </c>
      <c r="D67" s="1">
        <f>VLOOKUP(B67,StdInfo!B:E,2,FALSE())</f>
        <v>0.1</v>
      </c>
      <c r="E67" s="3">
        <f t="shared" si="2"/>
        <v>12.566975697</v>
      </c>
      <c r="F67" s="1">
        <f>VLOOKUP(B67,StdInfo!B:E,3,FALSE())</f>
        <v>2.5</v>
      </c>
      <c r="G67" s="1" t="b">
        <f t="shared" si="1"/>
        <v>0</v>
      </c>
    </row>
    <row r="68" spans="1:7" x14ac:dyDescent="0.25">
      <c r="A68" s="11" t="s">
        <v>1101</v>
      </c>
      <c r="B68" s="1" t="s">
        <v>1063</v>
      </c>
      <c r="C68" s="36">
        <f>VLOOKUP(B68,StdInfo!B:E,4,FALSE())</f>
        <v>795.7364</v>
      </c>
      <c r="D68" s="1">
        <f>VLOOKUP(B68,StdInfo!B:E,2,FALSE())</f>
        <v>0.1</v>
      </c>
      <c r="E68" s="3">
        <f t="shared" si="2"/>
        <v>12.566975697</v>
      </c>
      <c r="F68" s="1">
        <f>VLOOKUP(B68,StdInfo!B:E,3,FALSE())</f>
        <v>2.5</v>
      </c>
      <c r="G68" s="1" t="b">
        <f t="shared" si="1"/>
        <v>0</v>
      </c>
    </row>
    <row r="69" spans="1:7" x14ac:dyDescent="0.25">
      <c r="A69" s="11" t="s">
        <v>1102</v>
      </c>
      <c r="B69" s="1" t="s">
        <v>1063</v>
      </c>
      <c r="C69" s="36">
        <f>VLOOKUP(B69,StdInfo!B:E,4,FALSE())</f>
        <v>795.7364</v>
      </c>
      <c r="D69" s="1">
        <f>VLOOKUP(B69,StdInfo!B:E,2,FALSE())</f>
        <v>0.1</v>
      </c>
      <c r="E69" s="3">
        <f t="shared" si="2"/>
        <v>12.566975697</v>
      </c>
      <c r="F69" s="1">
        <f>VLOOKUP(B69,StdInfo!B:E,3,FALSE())</f>
        <v>2.5</v>
      </c>
      <c r="G69" s="1" t="b">
        <f t="shared" si="1"/>
        <v>0</v>
      </c>
    </row>
    <row r="70" spans="1:7" x14ac:dyDescent="0.25">
      <c r="A70" s="11" t="s">
        <v>1103</v>
      </c>
      <c r="B70" s="1" t="s">
        <v>1063</v>
      </c>
      <c r="C70" s="36">
        <f>VLOOKUP(B70,StdInfo!B:E,4,FALSE())</f>
        <v>795.7364</v>
      </c>
      <c r="D70" s="1">
        <f>VLOOKUP(B70,StdInfo!B:E,2,FALSE())</f>
        <v>0.1</v>
      </c>
      <c r="E70" s="3">
        <f t="shared" si="2"/>
        <v>12.566975697</v>
      </c>
      <c r="F70" s="1">
        <f>VLOOKUP(B70,StdInfo!B:E,3,FALSE())</f>
        <v>2.5</v>
      </c>
      <c r="G70" s="1" t="b">
        <f t="shared" si="1"/>
        <v>0</v>
      </c>
    </row>
    <row r="71" spans="1:7" x14ac:dyDescent="0.25">
      <c r="A71" s="11" t="s">
        <v>1104</v>
      </c>
      <c r="B71" s="1" t="s">
        <v>1063</v>
      </c>
      <c r="C71" s="36">
        <f>VLOOKUP(B71,StdInfo!B:E,4,FALSE())</f>
        <v>795.7364</v>
      </c>
      <c r="D71" s="1">
        <f>VLOOKUP(B71,StdInfo!B:E,2,FALSE())</f>
        <v>0.1</v>
      </c>
      <c r="E71" s="3">
        <f t="shared" si="2"/>
        <v>12.566975697</v>
      </c>
      <c r="F71" s="1">
        <f>VLOOKUP(B71,StdInfo!B:E,3,FALSE())</f>
        <v>2.5</v>
      </c>
      <c r="G71" s="1" t="b">
        <f t="shared" si="1"/>
        <v>0</v>
      </c>
    </row>
    <row r="72" spans="1:7" x14ac:dyDescent="0.25">
      <c r="A72" s="11" t="s">
        <v>1105</v>
      </c>
      <c r="B72" s="1" t="s">
        <v>1063</v>
      </c>
      <c r="C72" s="36">
        <f>VLOOKUP(B72,StdInfo!B:E,4,FALSE())</f>
        <v>795.7364</v>
      </c>
      <c r="D72" s="1">
        <f>VLOOKUP(B72,StdInfo!B:E,2,FALSE())</f>
        <v>0.1</v>
      </c>
      <c r="E72" s="3">
        <f t="shared" si="2"/>
        <v>12.566975697</v>
      </c>
      <c r="F72" s="1">
        <f>VLOOKUP(B72,StdInfo!B:E,3,FALSE())</f>
        <v>2.5</v>
      </c>
      <c r="G72" s="1" t="b">
        <f t="shared" si="1"/>
        <v>0</v>
      </c>
    </row>
    <row r="73" spans="1:7" x14ac:dyDescent="0.25">
      <c r="A73" s="11" t="s">
        <v>1106</v>
      </c>
      <c r="B73" s="1" t="s">
        <v>1063</v>
      </c>
      <c r="C73" s="36">
        <f>VLOOKUP(B73,StdInfo!B:E,4,FALSE())</f>
        <v>795.7364</v>
      </c>
      <c r="D73" s="1">
        <f>VLOOKUP(B73,StdInfo!B:E,2,FALSE())</f>
        <v>0.1</v>
      </c>
      <c r="E73" s="3">
        <f t="shared" si="2"/>
        <v>12.566975697</v>
      </c>
      <c r="F73" s="1">
        <f>VLOOKUP(B73,StdInfo!B:E,3,FALSE())</f>
        <v>2.5</v>
      </c>
      <c r="G73" s="1" t="b">
        <f t="shared" si="1"/>
        <v>0</v>
      </c>
    </row>
    <row r="74" spans="1:7" x14ac:dyDescent="0.25">
      <c r="A74" s="11" t="s">
        <v>1107</v>
      </c>
      <c r="B74" s="1" t="s">
        <v>1063</v>
      </c>
      <c r="C74" s="36">
        <f>VLOOKUP(B74,StdInfo!B:E,4,FALSE())</f>
        <v>795.7364</v>
      </c>
      <c r="D74" s="1">
        <f>VLOOKUP(B74,StdInfo!B:E,2,FALSE())</f>
        <v>0.1</v>
      </c>
      <c r="E74" s="3">
        <f t="shared" si="2"/>
        <v>12.566975697</v>
      </c>
      <c r="F74" s="1">
        <f>VLOOKUP(B74,StdInfo!B:E,3,FALSE())</f>
        <v>2.5</v>
      </c>
      <c r="G74" s="1" t="b">
        <f t="shared" si="1"/>
        <v>0</v>
      </c>
    </row>
    <row r="75" spans="1:7" x14ac:dyDescent="0.25">
      <c r="A75" s="11" t="s">
        <v>1108</v>
      </c>
      <c r="B75" s="1" t="s">
        <v>1063</v>
      </c>
      <c r="C75" s="36">
        <f>VLOOKUP(B75,StdInfo!B:E,4,FALSE())</f>
        <v>795.7364</v>
      </c>
      <c r="D75" s="1">
        <f>VLOOKUP(B75,StdInfo!B:E,2,FALSE())</f>
        <v>0.1</v>
      </c>
      <c r="E75" s="3">
        <f t="shared" si="2"/>
        <v>12.566975697</v>
      </c>
      <c r="F75" s="1">
        <f>VLOOKUP(B75,StdInfo!B:E,3,FALSE())</f>
        <v>2.5</v>
      </c>
      <c r="G75" s="1" t="b">
        <f t="shared" si="1"/>
        <v>0</v>
      </c>
    </row>
    <row r="76" spans="1:7" x14ac:dyDescent="0.25">
      <c r="A76" s="11" t="s">
        <v>1109</v>
      </c>
      <c r="B76" s="1" t="s">
        <v>1063</v>
      </c>
      <c r="C76" s="36">
        <f>VLOOKUP(B76,StdInfo!B:E,4,FALSE())</f>
        <v>795.7364</v>
      </c>
      <c r="D76" s="1">
        <f>VLOOKUP(B76,StdInfo!B:E,2,FALSE())</f>
        <v>0.1</v>
      </c>
      <c r="E76" s="3">
        <f t="shared" si="2"/>
        <v>12.566975697</v>
      </c>
      <c r="F76" s="1">
        <f>VLOOKUP(B76,StdInfo!B:E,3,FALSE())</f>
        <v>2.5</v>
      </c>
      <c r="G76" s="1" t="b">
        <f t="shared" si="1"/>
        <v>0</v>
      </c>
    </row>
    <row r="77" spans="1:7" x14ac:dyDescent="0.25">
      <c r="A77" s="11" t="s">
        <v>1110</v>
      </c>
      <c r="B77" s="1" t="s">
        <v>1063</v>
      </c>
      <c r="C77" s="36">
        <f>VLOOKUP(B77,StdInfo!B:E,4,FALSE())</f>
        <v>795.7364</v>
      </c>
      <c r="D77" s="1">
        <f>VLOOKUP(B77,StdInfo!B:E,2,FALSE())</f>
        <v>0.1</v>
      </c>
      <c r="E77" s="3">
        <f t="shared" si="2"/>
        <v>12.566975697</v>
      </c>
      <c r="F77" s="1">
        <f>VLOOKUP(B77,StdInfo!B:E,3,FALSE())</f>
        <v>2.5</v>
      </c>
      <c r="G77" s="1" t="b">
        <f t="shared" si="1"/>
        <v>0</v>
      </c>
    </row>
    <row r="78" spans="1:7" x14ac:dyDescent="0.25">
      <c r="A78" s="11" t="s">
        <v>1111</v>
      </c>
      <c r="B78" s="1" t="s">
        <v>1063</v>
      </c>
      <c r="C78" s="36">
        <f>VLOOKUP(B78,StdInfo!B:E,4,FALSE())</f>
        <v>795.7364</v>
      </c>
      <c r="D78" s="1">
        <f>VLOOKUP(B78,StdInfo!B:E,2,FALSE())</f>
        <v>0.1</v>
      </c>
      <c r="E78" s="3">
        <f t="shared" si="2"/>
        <v>12.566975697</v>
      </c>
      <c r="F78" s="1">
        <f>VLOOKUP(B78,StdInfo!B:E,3,FALSE())</f>
        <v>2.5</v>
      </c>
      <c r="G78" s="1" t="b">
        <f t="shared" si="1"/>
        <v>0</v>
      </c>
    </row>
    <row r="79" spans="1:7" x14ac:dyDescent="0.25">
      <c r="A79" s="11" t="s">
        <v>1112</v>
      </c>
      <c r="B79" s="1" t="s">
        <v>1063</v>
      </c>
      <c r="C79" s="36">
        <f>VLOOKUP(B79,StdInfo!B:E,4,FALSE())</f>
        <v>795.7364</v>
      </c>
      <c r="D79" s="1">
        <f>VLOOKUP(B79,StdInfo!B:E,2,FALSE())</f>
        <v>0.1</v>
      </c>
      <c r="E79" s="3">
        <f t="shared" si="2"/>
        <v>12.566975697</v>
      </c>
      <c r="F79" s="1">
        <f>VLOOKUP(B79,StdInfo!B:E,3,FALSE())</f>
        <v>2.5</v>
      </c>
      <c r="G79" s="1" t="b">
        <f t="shared" si="1"/>
        <v>0</v>
      </c>
    </row>
    <row r="80" spans="1:7" x14ac:dyDescent="0.25">
      <c r="A80" s="11" t="s">
        <v>1113</v>
      </c>
      <c r="B80" s="1" t="s">
        <v>1063</v>
      </c>
      <c r="C80" s="36">
        <f>VLOOKUP(B80,StdInfo!B:E,4,FALSE())</f>
        <v>795.7364</v>
      </c>
      <c r="D80" s="1">
        <f>VLOOKUP(B80,StdInfo!B:E,2,FALSE())</f>
        <v>0.1</v>
      </c>
      <c r="E80" s="3">
        <f t="shared" si="2"/>
        <v>12.566975697</v>
      </c>
      <c r="F80" s="1">
        <f>VLOOKUP(B80,StdInfo!B:E,3,FALSE())</f>
        <v>2.5</v>
      </c>
      <c r="G80" s="1" t="b">
        <f t="shared" si="1"/>
        <v>0</v>
      </c>
    </row>
    <row r="81" spans="1:7" x14ac:dyDescent="0.25">
      <c r="A81" s="11" t="s">
        <v>1114</v>
      </c>
      <c r="B81" s="1" t="s">
        <v>1063</v>
      </c>
      <c r="C81" s="36">
        <f>VLOOKUP(B81,StdInfo!B:E,4,FALSE())</f>
        <v>795.7364</v>
      </c>
      <c r="D81" s="1">
        <f>VLOOKUP(B81,StdInfo!B:E,2,FALSE())</f>
        <v>0.1</v>
      </c>
      <c r="E81" s="3">
        <f t="shared" si="2"/>
        <v>12.566975697</v>
      </c>
      <c r="F81" s="1">
        <f>VLOOKUP(B81,StdInfo!B:E,3,FALSE())</f>
        <v>2.5</v>
      </c>
      <c r="G81" s="1" t="b">
        <f t="shared" si="1"/>
        <v>0</v>
      </c>
    </row>
    <row r="82" spans="1:7" x14ac:dyDescent="0.25">
      <c r="A82" s="11" t="s">
        <v>1115</v>
      </c>
      <c r="B82" s="1" t="s">
        <v>1063</v>
      </c>
      <c r="C82" s="36">
        <f>VLOOKUP(B82,StdInfo!B:E,4,FALSE())</f>
        <v>795.7364</v>
      </c>
      <c r="D82" s="1">
        <f>VLOOKUP(B82,StdInfo!B:E,2,FALSE())</f>
        <v>0.1</v>
      </c>
      <c r="E82" s="3">
        <f t="shared" si="2"/>
        <v>12.566975697</v>
      </c>
      <c r="F82" s="1">
        <f>VLOOKUP(B82,StdInfo!B:E,3,FALSE())</f>
        <v>2.5</v>
      </c>
      <c r="G82" s="1" t="b">
        <f t="shared" si="1"/>
        <v>0</v>
      </c>
    </row>
    <row r="83" spans="1:7" x14ac:dyDescent="0.25">
      <c r="A83" s="11" t="s">
        <v>1116</v>
      </c>
      <c r="B83" s="1" t="s">
        <v>1063</v>
      </c>
      <c r="C83" s="36">
        <f>VLOOKUP(B83,StdInfo!B:E,4,FALSE())</f>
        <v>795.7364</v>
      </c>
      <c r="D83" s="1">
        <f>VLOOKUP(B83,StdInfo!B:E,2,FALSE())</f>
        <v>0.1</v>
      </c>
      <c r="E83" s="3">
        <f t="shared" si="2"/>
        <v>12.566975697</v>
      </c>
      <c r="F83" s="1">
        <f>VLOOKUP(B83,StdInfo!B:E,3,FALSE())</f>
        <v>2.5</v>
      </c>
      <c r="G83" s="1" t="b">
        <f t="shared" si="1"/>
        <v>0</v>
      </c>
    </row>
    <row r="84" spans="1:7" x14ac:dyDescent="0.25">
      <c r="A84" s="11" t="s">
        <v>1117</v>
      </c>
      <c r="B84" s="1" t="s">
        <v>1063</v>
      </c>
      <c r="C84" s="36">
        <f>VLOOKUP(B84,StdInfo!B:E,4,FALSE())</f>
        <v>795.7364</v>
      </c>
      <c r="D84" s="1">
        <f>VLOOKUP(B84,StdInfo!B:E,2,FALSE())</f>
        <v>0.1</v>
      </c>
      <c r="E84" s="3">
        <f t="shared" si="2"/>
        <v>12.566975697</v>
      </c>
      <c r="F84" s="1">
        <f>VLOOKUP(B84,StdInfo!B:E,3,FALSE())</f>
        <v>2.5</v>
      </c>
      <c r="G84" s="1" t="b">
        <f t="shared" si="1"/>
        <v>0</v>
      </c>
    </row>
    <row r="85" spans="1:7" x14ac:dyDescent="0.25">
      <c r="A85" s="11" t="s">
        <v>1118</v>
      </c>
      <c r="B85" s="1" t="s">
        <v>1063</v>
      </c>
      <c r="C85" s="36">
        <f>VLOOKUP(B85,StdInfo!B:E,4,FALSE())</f>
        <v>795.7364</v>
      </c>
      <c r="D85" s="1">
        <f>VLOOKUP(B85,StdInfo!B:E,2,FALSE())</f>
        <v>0.1</v>
      </c>
      <c r="E85" s="3">
        <f t="shared" si="2"/>
        <v>12.566975697</v>
      </c>
      <c r="F85" s="1">
        <f>VLOOKUP(B85,StdInfo!B:E,3,FALSE())</f>
        <v>2.5</v>
      </c>
      <c r="G85" s="1" t="b">
        <f t="shared" si="1"/>
        <v>0</v>
      </c>
    </row>
    <row r="86" spans="1:7" x14ac:dyDescent="0.25">
      <c r="A86" s="11" t="s">
        <v>1119</v>
      </c>
      <c r="B86" s="1" t="s">
        <v>1063</v>
      </c>
      <c r="C86" s="36">
        <f>VLOOKUP(B86,StdInfo!B:E,4,FALSE())</f>
        <v>795.7364</v>
      </c>
      <c r="D86" s="1">
        <f>VLOOKUP(B86,StdInfo!B:E,2,FALSE())</f>
        <v>0.1</v>
      </c>
      <c r="E86" s="3">
        <f t="shared" si="2"/>
        <v>12.566975697</v>
      </c>
      <c r="F86" s="1">
        <f>VLOOKUP(B86,StdInfo!B:E,3,FALSE())</f>
        <v>2.5</v>
      </c>
      <c r="G86" s="1" t="b">
        <f t="shared" si="1"/>
        <v>0</v>
      </c>
    </row>
    <row r="87" spans="1:7" x14ac:dyDescent="0.25">
      <c r="A87" s="11" t="s">
        <v>1120</v>
      </c>
      <c r="B87" s="1" t="s">
        <v>1063</v>
      </c>
      <c r="C87" s="36">
        <f>VLOOKUP(B87,StdInfo!B:E,4,FALSE())</f>
        <v>795.7364</v>
      </c>
      <c r="D87" s="1">
        <f>VLOOKUP(B87,StdInfo!B:E,2,FALSE())</f>
        <v>0.1</v>
      </c>
      <c r="E87" s="3">
        <f t="shared" si="2"/>
        <v>12.566975697</v>
      </c>
      <c r="F87" s="1">
        <f>VLOOKUP(B87,StdInfo!B:E,3,FALSE())</f>
        <v>2.5</v>
      </c>
      <c r="G87" s="1" t="b">
        <f t="shared" si="1"/>
        <v>0</v>
      </c>
    </row>
    <row r="88" spans="1:7" x14ac:dyDescent="0.25">
      <c r="A88" s="11" t="s">
        <v>1121</v>
      </c>
      <c r="B88" s="1" t="s">
        <v>1063</v>
      </c>
      <c r="C88" s="36">
        <f>VLOOKUP(B88,StdInfo!B:E,4,FALSE())</f>
        <v>795.7364</v>
      </c>
      <c r="D88" s="1">
        <f>VLOOKUP(B88,StdInfo!B:E,2,FALSE())</f>
        <v>0.1</v>
      </c>
      <c r="E88" s="3">
        <f t="shared" si="2"/>
        <v>12.566975697</v>
      </c>
      <c r="F88" s="1">
        <f>VLOOKUP(B88,StdInfo!B:E,3,FALSE())</f>
        <v>2.5</v>
      </c>
      <c r="G88" s="1" t="b">
        <f t="shared" si="1"/>
        <v>0</v>
      </c>
    </row>
    <row r="89" spans="1:7" x14ac:dyDescent="0.25">
      <c r="A89" s="11" t="s">
        <v>1122</v>
      </c>
      <c r="B89" s="1" t="s">
        <v>1063</v>
      </c>
      <c r="C89" s="36">
        <f>VLOOKUP(B89,StdInfo!B:E,4,FALSE())</f>
        <v>795.7364</v>
      </c>
      <c r="D89" s="1">
        <f>VLOOKUP(B89,StdInfo!B:E,2,FALSE())</f>
        <v>0.1</v>
      </c>
      <c r="E89" s="3">
        <f t="shared" si="2"/>
        <v>12.566975697</v>
      </c>
      <c r="F89" s="1">
        <f>VLOOKUP(B89,StdInfo!B:E,3,FALSE())</f>
        <v>2.5</v>
      </c>
      <c r="G89" s="1" t="b">
        <f t="shared" si="1"/>
        <v>0</v>
      </c>
    </row>
    <row r="90" spans="1:7" x14ac:dyDescent="0.25">
      <c r="A90" s="11" t="s">
        <v>1123</v>
      </c>
      <c r="B90" s="1" t="s">
        <v>1063</v>
      </c>
      <c r="C90" s="36">
        <f>VLOOKUP(B90,StdInfo!B:E,4,FALSE())</f>
        <v>795.7364</v>
      </c>
      <c r="D90" s="1">
        <f>VLOOKUP(B90,StdInfo!B:E,2,FALSE())</f>
        <v>0.1</v>
      </c>
      <c r="E90" s="3">
        <f t="shared" si="2"/>
        <v>12.566975697</v>
      </c>
      <c r="F90" s="1">
        <f>VLOOKUP(B90,StdInfo!B:E,3,FALSE())</f>
        <v>2.5</v>
      </c>
      <c r="G90" s="1" t="b">
        <f t="shared" si="1"/>
        <v>0</v>
      </c>
    </row>
    <row r="91" spans="1:7" x14ac:dyDescent="0.25">
      <c r="A91" s="11" t="s">
        <v>1124</v>
      </c>
      <c r="B91" s="1" t="s">
        <v>1063</v>
      </c>
      <c r="C91" s="36">
        <f>VLOOKUP(B91,StdInfo!B:E,4,FALSE())</f>
        <v>795.7364</v>
      </c>
      <c r="D91" s="1">
        <f>VLOOKUP(B91,StdInfo!B:E,2,FALSE())</f>
        <v>0.1</v>
      </c>
      <c r="E91" s="3">
        <f t="shared" si="2"/>
        <v>12.566975697</v>
      </c>
      <c r="F91" s="1">
        <f>VLOOKUP(B91,StdInfo!B:E,3,FALSE())</f>
        <v>2.5</v>
      </c>
      <c r="G91" s="1" t="b">
        <f t="shared" si="1"/>
        <v>0</v>
      </c>
    </row>
    <row r="92" spans="1:7" x14ac:dyDescent="0.25">
      <c r="A92" s="11" t="s">
        <v>1125</v>
      </c>
      <c r="B92" s="1" t="s">
        <v>1063</v>
      </c>
      <c r="C92" s="36">
        <f>VLOOKUP(B92,StdInfo!B:E,4,FALSE())</f>
        <v>795.7364</v>
      </c>
      <c r="D92" s="1">
        <f>VLOOKUP(B92,StdInfo!B:E,2,FALSE())</f>
        <v>0.1</v>
      </c>
      <c r="E92" s="3">
        <f t="shared" si="2"/>
        <v>12.566975697</v>
      </c>
      <c r="F92" s="1">
        <f>VLOOKUP(B92,StdInfo!B:E,3,FALSE())</f>
        <v>2.5</v>
      </c>
      <c r="G92" s="1" t="b">
        <f t="shared" si="1"/>
        <v>0</v>
      </c>
    </row>
    <row r="93" spans="1:7" x14ac:dyDescent="0.25">
      <c r="A93" s="11" t="s">
        <v>1126</v>
      </c>
      <c r="B93" s="1" t="s">
        <v>1063</v>
      </c>
      <c r="C93" s="36">
        <f>VLOOKUP(B93,StdInfo!B:E,4,FALSE())</f>
        <v>795.7364</v>
      </c>
      <c r="D93" s="1">
        <f>VLOOKUP(B93,StdInfo!B:E,2,FALSE())</f>
        <v>0.1</v>
      </c>
      <c r="E93" s="3">
        <f t="shared" si="2"/>
        <v>12.566975697</v>
      </c>
      <c r="F93" s="1">
        <f>VLOOKUP(B93,StdInfo!B:E,3,FALSE())</f>
        <v>2.5</v>
      </c>
      <c r="G93" s="1" t="b">
        <f t="shared" si="1"/>
        <v>0</v>
      </c>
    </row>
    <row r="94" spans="1:7" x14ac:dyDescent="0.25">
      <c r="A94" s="11" t="s">
        <v>1127</v>
      </c>
      <c r="B94" s="1" t="s">
        <v>1063</v>
      </c>
      <c r="C94" s="36">
        <f>VLOOKUP(B94,StdInfo!B:E,4,FALSE())</f>
        <v>795.7364</v>
      </c>
      <c r="D94" s="1">
        <f>VLOOKUP(B94,StdInfo!B:E,2,FALSE())</f>
        <v>0.1</v>
      </c>
      <c r="E94" s="3">
        <f t="shared" si="2"/>
        <v>12.566975697</v>
      </c>
      <c r="F94" s="1">
        <f>VLOOKUP(B94,StdInfo!B:E,3,FALSE())</f>
        <v>2.5</v>
      </c>
      <c r="G94" s="1" t="b">
        <f t="shared" si="1"/>
        <v>0</v>
      </c>
    </row>
    <row r="95" spans="1:7" x14ac:dyDescent="0.25">
      <c r="A95" s="11" t="s">
        <v>1128</v>
      </c>
      <c r="B95" s="1" t="s">
        <v>1063</v>
      </c>
      <c r="C95" s="36">
        <f>VLOOKUP(B95,StdInfo!B:E,4,FALSE())</f>
        <v>795.7364</v>
      </c>
      <c r="D95" s="1">
        <f>VLOOKUP(B95,StdInfo!B:E,2,FALSE())</f>
        <v>0.1</v>
      </c>
      <c r="E95" s="3">
        <f t="shared" si="2"/>
        <v>12.566975697</v>
      </c>
      <c r="F95" s="1">
        <f>VLOOKUP(B95,StdInfo!B:E,3,FALSE())</f>
        <v>2.5</v>
      </c>
      <c r="G95" s="1" t="b">
        <f t="shared" si="1"/>
        <v>0</v>
      </c>
    </row>
    <row r="96" spans="1:7" x14ac:dyDescent="0.25">
      <c r="A96" s="11" t="s">
        <v>1129</v>
      </c>
      <c r="B96" s="1" t="s">
        <v>1063</v>
      </c>
      <c r="C96" s="36">
        <f>VLOOKUP(B96,StdInfo!B:E,4,FALSE())</f>
        <v>795.7364</v>
      </c>
      <c r="D96" s="1">
        <f>VLOOKUP(B96,StdInfo!B:E,2,FALSE())</f>
        <v>0.1</v>
      </c>
      <c r="E96" s="3">
        <f t="shared" si="2"/>
        <v>12.566975697</v>
      </c>
      <c r="F96" s="1">
        <f>VLOOKUP(B96,StdInfo!B:E,3,FALSE())</f>
        <v>2.5</v>
      </c>
      <c r="G96" s="1" t="b">
        <f t="shared" si="1"/>
        <v>0</v>
      </c>
    </row>
    <row r="97" spans="1:7" x14ac:dyDescent="0.25">
      <c r="A97" s="11" t="s">
        <v>1130</v>
      </c>
      <c r="B97" s="1" t="s">
        <v>1063</v>
      </c>
      <c r="C97" s="36">
        <f>VLOOKUP(B97,StdInfo!B:E,4,FALSE())</f>
        <v>795.7364</v>
      </c>
      <c r="D97" s="1">
        <f>VLOOKUP(B97,StdInfo!B:E,2,FALSE())</f>
        <v>0.1</v>
      </c>
      <c r="E97" s="3">
        <f t="shared" si="2"/>
        <v>12.566975697</v>
      </c>
      <c r="F97" s="1">
        <f>VLOOKUP(B97,StdInfo!B:E,3,FALSE())</f>
        <v>2.5</v>
      </c>
      <c r="G97" s="1" t="b">
        <f t="shared" si="1"/>
        <v>0</v>
      </c>
    </row>
    <row r="98" spans="1:7" x14ac:dyDescent="0.25">
      <c r="A98" s="11" t="s">
        <v>1131</v>
      </c>
      <c r="B98" s="1" t="s">
        <v>1063</v>
      </c>
      <c r="C98" s="36">
        <f>VLOOKUP(B98,StdInfo!B:E,4,FALSE())</f>
        <v>795.7364</v>
      </c>
      <c r="D98" s="1">
        <f>VLOOKUP(B98,StdInfo!B:E,2,FALSE())</f>
        <v>0.1</v>
      </c>
      <c r="E98" s="3">
        <f t="shared" si="2"/>
        <v>12.566975697</v>
      </c>
      <c r="F98" s="1">
        <f>VLOOKUP(B98,StdInfo!B:E,3,FALSE())</f>
        <v>2.5</v>
      </c>
      <c r="G98" s="1" t="b">
        <f t="shared" si="1"/>
        <v>0</v>
      </c>
    </row>
    <row r="99" spans="1:7" x14ac:dyDescent="0.25">
      <c r="A99" s="11" t="s">
        <v>1132</v>
      </c>
      <c r="B99" s="1" t="s">
        <v>1063</v>
      </c>
      <c r="C99" s="36">
        <f>VLOOKUP(B99,StdInfo!B:E,4,FALSE())</f>
        <v>795.7364</v>
      </c>
      <c r="D99" s="1">
        <f>VLOOKUP(B99,StdInfo!B:E,2,FALSE())</f>
        <v>0.1</v>
      </c>
      <c r="E99" s="3">
        <f t="shared" si="2"/>
        <v>12.566975697</v>
      </c>
      <c r="F99" s="1">
        <f>VLOOKUP(B99,StdInfo!B:E,3,FALSE())</f>
        <v>2.5</v>
      </c>
      <c r="G99" s="1" t="b">
        <f t="shared" si="1"/>
        <v>0</v>
      </c>
    </row>
    <row r="100" spans="1:7" x14ac:dyDescent="0.25">
      <c r="A100" s="11" t="s">
        <v>1133</v>
      </c>
      <c r="B100" s="1" t="s">
        <v>1063</v>
      </c>
      <c r="C100" s="36">
        <f>VLOOKUP(B100,StdInfo!B:E,4,FALSE())</f>
        <v>795.7364</v>
      </c>
      <c r="D100" s="1">
        <f>VLOOKUP(B100,StdInfo!B:E,2,FALSE())</f>
        <v>0.1</v>
      </c>
      <c r="E100" s="3">
        <f t="shared" si="2"/>
        <v>12.566975697</v>
      </c>
      <c r="F100" s="1">
        <f>VLOOKUP(B100,StdInfo!B:E,3,FALSE())</f>
        <v>2.5</v>
      </c>
      <c r="G100" s="1" t="b">
        <f t="shared" si="1"/>
        <v>0</v>
      </c>
    </row>
    <row r="101" spans="1:7" x14ac:dyDescent="0.25">
      <c r="A101" s="11" t="s">
        <v>1134</v>
      </c>
      <c r="B101" s="1" t="s">
        <v>1063</v>
      </c>
      <c r="C101" s="36">
        <f>VLOOKUP(B101,StdInfo!B:E,4,FALSE())</f>
        <v>795.7364</v>
      </c>
      <c r="D101" s="1">
        <f>VLOOKUP(B101,StdInfo!B:E,2,FALSE())</f>
        <v>0.1</v>
      </c>
      <c r="E101" s="3">
        <f t="shared" si="2"/>
        <v>12.566975697</v>
      </c>
      <c r="F101" s="1">
        <f>VLOOKUP(B101,StdInfo!B:E,3,FALSE())</f>
        <v>2.5</v>
      </c>
      <c r="G101" s="1" t="b">
        <f t="shared" si="1"/>
        <v>0</v>
      </c>
    </row>
    <row r="102" spans="1:7" x14ac:dyDescent="0.25">
      <c r="A102" s="11" t="s">
        <v>1135</v>
      </c>
      <c r="B102" s="1" t="s">
        <v>1063</v>
      </c>
      <c r="C102" s="36">
        <f>VLOOKUP(B102,StdInfo!B:E,4,FALSE())</f>
        <v>795.7364</v>
      </c>
      <c r="D102" s="1">
        <f>VLOOKUP(B102,StdInfo!B:E,2,FALSE())</f>
        <v>0.1</v>
      </c>
      <c r="E102" s="3">
        <f t="shared" si="2"/>
        <v>12.566975697</v>
      </c>
      <c r="F102" s="1">
        <f>VLOOKUP(B102,StdInfo!B:E,3,FALSE())</f>
        <v>2.5</v>
      </c>
      <c r="G102" s="1" t="b">
        <f t="shared" si="1"/>
        <v>0</v>
      </c>
    </row>
    <row r="103" spans="1:7" x14ac:dyDescent="0.25">
      <c r="A103" s="11" t="s">
        <v>1136</v>
      </c>
      <c r="B103" s="1" t="s">
        <v>1063</v>
      </c>
      <c r="C103" s="36">
        <f>VLOOKUP(B103,StdInfo!B:E,4,FALSE())</f>
        <v>795.7364</v>
      </c>
      <c r="D103" s="1">
        <f>VLOOKUP(B103,StdInfo!B:E,2,FALSE())</f>
        <v>0.1</v>
      </c>
      <c r="E103" s="3">
        <f t="shared" si="2"/>
        <v>12.566975697</v>
      </c>
      <c r="F103" s="1">
        <f>VLOOKUP(B103,StdInfo!B:E,3,FALSE())</f>
        <v>2.5</v>
      </c>
      <c r="G103" s="1" t="b">
        <f t="shared" si="1"/>
        <v>0</v>
      </c>
    </row>
    <row r="104" spans="1:7" x14ac:dyDescent="0.25">
      <c r="A104" s="11" t="s">
        <v>1137</v>
      </c>
      <c r="B104" s="1" t="s">
        <v>1063</v>
      </c>
      <c r="C104" s="36">
        <f>VLOOKUP(B104,StdInfo!B:E,4,FALSE())</f>
        <v>795.7364</v>
      </c>
      <c r="D104" s="1">
        <f>VLOOKUP(B104,StdInfo!B:E,2,FALSE())</f>
        <v>0.1</v>
      </c>
      <c r="E104" s="3">
        <f t="shared" si="2"/>
        <v>12.566975697</v>
      </c>
      <c r="F104" s="1">
        <f>VLOOKUP(B104,StdInfo!B:E,3,FALSE())</f>
        <v>2.5</v>
      </c>
      <c r="G104" s="1" t="b">
        <f t="shared" si="1"/>
        <v>0</v>
      </c>
    </row>
    <row r="105" spans="1:7" x14ac:dyDescent="0.25">
      <c r="A105" s="11" t="s">
        <v>1138</v>
      </c>
      <c r="B105" s="1" t="s">
        <v>1063</v>
      </c>
      <c r="C105" s="36">
        <f>VLOOKUP(B105,StdInfo!B:E,4,FALSE())</f>
        <v>795.7364</v>
      </c>
      <c r="D105" s="1">
        <f>VLOOKUP(B105,StdInfo!B:E,2,FALSE())</f>
        <v>0.1</v>
      </c>
      <c r="E105" s="3">
        <f t="shared" si="2"/>
        <v>12.566975697</v>
      </c>
      <c r="F105" s="1">
        <f>VLOOKUP(B105,StdInfo!B:E,3,FALSE())</f>
        <v>2.5</v>
      </c>
      <c r="G105" s="1" t="b">
        <f t="shared" si="1"/>
        <v>0</v>
      </c>
    </row>
    <row r="106" spans="1:7" x14ac:dyDescent="0.25">
      <c r="A106" s="11" t="s">
        <v>1139</v>
      </c>
      <c r="B106" s="1" t="s">
        <v>1063</v>
      </c>
      <c r="C106" s="36">
        <f>VLOOKUP(B106,StdInfo!B:E,4,FALSE())</f>
        <v>795.7364</v>
      </c>
      <c r="D106" s="1">
        <f>VLOOKUP(B106,StdInfo!B:E,2,FALSE())</f>
        <v>0.1</v>
      </c>
      <c r="E106" s="3">
        <f t="shared" si="2"/>
        <v>12.566975697</v>
      </c>
      <c r="F106" s="1">
        <f>VLOOKUP(B106,StdInfo!B:E,3,FALSE())</f>
        <v>2.5</v>
      </c>
      <c r="G106" s="1" t="b">
        <f t="shared" si="1"/>
        <v>0</v>
      </c>
    </row>
    <row r="107" spans="1:7" x14ac:dyDescent="0.25">
      <c r="A107" s="11" t="s">
        <v>1140</v>
      </c>
      <c r="B107" s="1" t="s">
        <v>1063</v>
      </c>
      <c r="C107" s="36">
        <f>VLOOKUP(B107,StdInfo!B:E,4,FALSE())</f>
        <v>795.7364</v>
      </c>
      <c r="D107" s="1">
        <f>VLOOKUP(B107,StdInfo!B:E,2,FALSE())</f>
        <v>0.1</v>
      </c>
      <c r="E107" s="3">
        <f t="shared" si="2"/>
        <v>12.566975697</v>
      </c>
      <c r="F107" s="1">
        <f>VLOOKUP(B107,StdInfo!B:E,3,FALSE())</f>
        <v>2.5</v>
      </c>
      <c r="G107" s="1" t="b">
        <f t="shared" si="1"/>
        <v>0</v>
      </c>
    </row>
    <row r="108" spans="1:7" x14ac:dyDescent="0.25">
      <c r="A108" s="11" t="s">
        <v>1141</v>
      </c>
      <c r="B108" s="1" t="s">
        <v>1063</v>
      </c>
      <c r="C108" s="36">
        <f>VLOOKUP(B108,StdInfo!B:E,4,FALSE())</f>
        <v>795.7364</v>
      </c>
      <c r="D108" s="1">
        <f>VLOOKUP(B108,StdInfo!B:E,2,FALSE())</f>
        <v>0.1</v>
      </c>
      <c r="E108" s="3">
        <f t="shared" si="2"/>
        <v>12.566975697</v>
      </c>
      <c r="F108" s="1">
        <f>VLOOKUP(B108,StdInfo!B:E,3,FALSE())</f>
        <v>2.5</v>
      </c>
      <c r="G108" s="1" t="b">
        <f t="shared" si="1"/>
        <v>0</v>
      </c>
    </row>
    <row r="109" spans="1:7" x14ac:dyDescent="0.25">
      <c r="A109" s="11" t="s">
        <v>1142</v>
      </c>
      <c r="B109" s="1" t="s">
        <v>1063</v>
      </c>
      <c r="C109" s="36">
        <f>VLOOKUP(B109,StdInfo!B:E,4,FALSE())</f>
        <v>795.7364</v>
      </c>
      <c r="D109" s="1">
        <f>VLOOKUP(B109,StdInfo!B:E,2,FALSE())</f>
        <v>0.1</v>
      </c>
      <c r="E109" s="3">
        <f t="shared" si="2"/>
        <v>12.566975697</v>
      </c>
      <c r="F109" s="1">
        <f>VLOOKUP(B109,StdInfo!B:E,3,FALSE())</f>
        <v>2.5</v>
      </c>
      <c r="G109" s="1" t="b">
        <f t="shared" si="1"/>
        <v>0</v>
      </c>
    </row>
    <row r="110" spans="1:7" x14ac:dyDescent="0.25">
      <c r="A110" s="11" t="s">
        <v>1143</v>
      </c>
      <c r="B110" s="1" t="s">
        <v>1063</v>
      </c>
      <c r="C110" s="36">
        <f>VLOOKUP(B110,StdInfo!B:E,4,FALSE())</f>
        <v>795.7364</v>
      </c>
      <c r="D110" s="1">
        <f>VLOOKUP(B110,StdInfo!B:E,2,FALSE())</f>
        <v>0.1</v>
      </c>
      <c r="E110" s="3">
        <f t="shared" si="2"/>
        <v>12.566975697</v>
      </c>
      <c r="F110" s="1">
        <f>VLOOKUP(B110,StdInfo!B:E,3,FALSE())</f>
        <v>2.5</v>
      </c>
      <c r="G110" s="1" t="b">
        <f t="shared" si="1"/>
        <v>0</v>
      </c>
    </row>
    <row r="111" spans="1:7" x14ac:dyDescent="0.25">
      <c r="A111" s="11" t="s">
        <v>1144</v>
      </c>
      <c r="B111" s="1" t="s">
        <v>1063</v>
      </c>
      <c r="C111" s="36">
        <f>VLOOKUP(B111,StdInfo!B:E,4,FALSE())</f>
        <v>795.7364</v>
      </c>
      <c r="D111" s="1">
        <f>VLOOKUP(B111,StdInfo!B:E,2,FALSE())</f>
        <v>0.1</v>
      </c>
      <c r="E111" s="3">
        <f t="shared" si="2"/>
        <v>12.566975697</v>
      </c>
      <c r="F111" s="1">
        <f>VLOOKUP(B111,StdInfo!B:E,3,FALSE())</f>
        <v>2.5</v>
      </c>
      <c r="G111" s="1" t="b">
        <f t="shared" si="1"/>
        <v>0</v>
      </c>
    </row>
    <row r="112" spans="1:7" x14ac:dyDescent="0.25">
      <c r="A112" s="11" t="s">
        <v>1145</v>
      </c>
      <c r="B112" s="1" t="s">
        <v>1063</v>
      </c>
      <c r="C112" s="36">
        <f>VLOOKUP(B112,StdInfo!B:E,4,FALSE())</f>
        <v>795.7364</v>
      </c>
      <c r="D112" s="1">
        <f>VLOOKUP(B112,StdInfo!B:E,2,FALSE())</f>
        <v>0.1</v>
      </c>
      <c r="E112" s="3">
        <f t="shared" si="2"/>
        <v>12.566975697</v>
      </c>
      <c r="F112" s="1">
        <f>VLOOKUP(B112,StdInfo!B:E,3,FALSE())</f>
        <v>2.5</v>
      </c>
      <c r="G112" s="1" t="b">
        <f t="shared" si="1"/>
        <v>0</v>
      </c>
    </row>
    <row r="113" spans="1:7" x14ac:dyDescent="0.25">
      <c r="A113" s="11" t="s">
        <v>1146</v>
      </c>
      <c r="B113" s="1" t="s">
        <v>1063</v>
      </c>
      <c r="C113" s="36">
        <f>VLOOKUP(B113,StdInfo!B:E,4,FALSE())</f>
        <v>795.7364</v>
      </c>
      <c r="D113" s="1">
        <f>VLOOKUP(B113,StdInfo!B:E,2,FALSE())</f>
        <v>0.1</v>
      </c>
      <c r="E113" s="3">
        <f t="shared" si="2"/>
        <v>12.566975697</v>
      </c>
      <c r="F113" s="1">
        <f>VLOOKUP(B113,StdInfo!B:E,3,FALSE())</f>
        <v>2.5</v>
      </c>
      <c r="G113" s="1" t="b">
        <f t="shared" si="1"/>
        <v>0</v>
      </c>
    </row>
    <row r="114" spans="1:7" x14ac:dyDescent="0.25">
      <c r="A114" s="11" t="s">
        <v>1147</v>
      </c>
      <c r="B114" s="1" t="s">
        <v>1063</v>
      </c>
      <c r="C114" s="36">
        <f>VLOOKUP(B114,StdInfo!B:E,4,FALSE())</f>
        <v>795.7364</v>
      </c>
      <c r="D114" s="1">
        <f>VLOOKUP(B114,StdInfo!B:E,2,FALSE())</f>
        <v>0.1</v>
      </c>
      <c r="E114" s="3">
        <f t="shared" si="2"/>
        <v>12.566975697</v>
      </c>
      <c r="F114" s="1">
        <f>VLOOKUP(B114,StdInfo!B:E,3,FALSE())</f>
        <v>2.5</v>
      </c>
      <c r="G114" s="1" t="b">
        <f t="shared" si="1"/>
        <v>0</v>
      </c>
    </row>
    <row r="115" spans="1:7" x14ac:dyDescent="0.25">
      <c r="A115" s="11" t="s">
        <v>1148</v>
      </c>
      <c r="B115" s="1" t="s">
        <v>1063</v>
      </c>
      <c r="C115" s="36">
        <f>VLOOKUP(B115,StdInfo!B:E,4,FALSE())</f>
        <v>795.7364</v>
      </c>
      <c r="D115" s="1">
        <f>VLOOKUP(B115,StdInfo!B:E,2,FALSE())</f>
        <v>0.1</v>
      </c>
      <c r="E115" s="3">
        <f t="shared" si="2"/>
        <v>12.566975697</v>
      </c>
      <c r="F115" s="1">
        <f>VLOOKUP(B115,StdInfo!B:E,3,FALSE())</f>
        <v>2.5</v>
      </c>
      <c r="G115" s="1" t="b">
        <f t="shared" si="1"/>
        <v>0</v>
      </c>
    </row>
    <row r="116" spans="1:7" x14ac:dyDescent="0.25">
      <c r="A116" s="11" t="s">
        <v>1149</v>
      </c>
      <c r="B116" s="1" t="s">
        <v>1063</v>
      </c>
      <c r="C116" s="36">
        <f>VLOOKUP(B116,StdInfo!B:E,4,FALSE())</f>
        <v>795.7364</v>
      </c>
      <c r="D116" s="1">
        <f>VLOOKUP(B116,StdInfo!B:E,2,FALSE())</f>
        <v>0.1</v>
      </c>
      <c r="E116" s="3">
        <f t="shared" si="2"/>
        <v>12.566975697</v>
      </c>
      <c r="F116" s="1">
        <f>VLOOKUP(B116,StdInfo!B:E,3,FALSE())</f>
        <v>2.5</v>
      </c>
      <c r="G116" s="1" t="b">
        <f t="shared" si="1"/>
        <v>0</v>
      </c>
    </row>
    <row r="117" spans="1:7" x14ac:dyDescent="0.25">
      <c r="A117" s="11" t="s">
        <v>1150</v>
      </c>
      <c r="B117" s="1" t="s">
        <v>1063</v>
      </c>
      <c r="C117" s="36">
        <f>VLOOKUP(B117,StdInfo!B:E,4,FALSE())</f>
        <v>795.7364</v>
      </c>
      <c r="D117" s="1">
        <f>VLOOKUP(B117,StdInfo!B:E,2,FALSE())</f>
        <v>0.1</v>
      </c>
      <c r="E117" s="3">
        <f t="shared" si="2"/>
        <v>12.566975697</v>
      </c>
      <c r="F117" s="1">
        <f>VLOOKUP(B117,StdInfo!B:E,3,FALSE())</f>
        <v>2.5</v>
      </c>
      <c r="G117" s="1" t="b">
        <f t="shared" si="1"/>
        <v>0</v>
      </c>
    </row>
    <row r="118" spans="1:7" x14ac:dyDescent="0.25">
      <c r="A118" s="11" t="s">
        <v>1151</v>
      </c>
      <c r="B118" s="1" t="s">
        <v>1063</v>
      </c>
      <c r="C118" s="36">
        <f>VLOOKUP(B118,StdInfo!B:E,4,FALSE())</f>
        <v>795.7364</v>
      </c>
      <c r="D118" s="1">
        <f>VLOOKUP(B118,StdInfo!B:E,2,FALSE())</f>
        <v>0.1</v>
      </c>
      <c r="E118" s="3">
        <f t="shared" si="2"/>
        <v>12.566975697</v>
      </c>
      <c r="F118" s="1">
        <f>VLOOKUP(B118,StdInfo!B:E,3,FALSE())</f>
        <v>2.5</v>
      </c>
      <c r="G118" s="1" t="b">
        <f t="shared" ref="G118:G181" si="3">MID(A118,4,4)=MID(A118,9,4)</f>
        <v>0</v>
      </c>
    </row>
    <row r="119" spans="1:7" x14ac:dyDescent="0.25">
      <c r="A119" s="11" t="s">
        <v>1152</v>
      </c>
      <c r="B119" s="1" t="s">
        <v>1063</v>
      </c>
      <c r="C119" s="36">
        <f>VLOOKUP(B119,StdInfo!B:E,4,FALSE())</f>
        <v>795.7364</v>
      </c>
      <c r="D119" s="1">
        <f>VLOOKUP(B119,StdInfo!B:E,2,FALSE())</f>
        <v>0.1</v>
      </c>
      <c r="E119" s="3">
        <f t="shared" si="2"/>
        <v>12.566975697</v>
      </c>
      <c r="F119" s="1">
        <f>VLOOKUP(B119,StdInfo!B:E,3,FALSE())</f>
        <v>2.5</v>
      </c>
      <c r="G119" s="1" t="b">
        <f t="shared" si="3"/>
        <v>0</v>
      </c>
    </row>
    <row r="120" spans="1:7" x14ac:dyDescent="0.25">
      <c r="A120" s="11" t="s">
        <v>1153</v>
      </c>
      <c r="B120" s="1" t="s">
        <v>1063</v>
      </c>
      <c r="C120" s="36">
        <f>VLOOKUP(B120,StdInfo!B:E,4,FALSE())</f>
        <v>795.7364</v>
      </c>
      <c r="D120" s="1">
        <f>VLOOKUP(B120,StdInfo!B:E,2,FALSE())</f>
        <v>0.1</v>
      </c>
      <c r="E120" s="3">
        <f t="shared" si="2"/>
        <v>12.566975697</v>
      </c>
      <c r="F120" s="1">
        <f>VLOOKUP(B120,StdInfo!B:E,3,FALSE())</f>
        <v>2.5</v>
      </c>
      <c r="G120" s="1" t="b">
        <f t="shared" si="3"/>
        <v>0</v>
      </c>
    </row>
    <row r="121" spans="1:7" x14ac:dyDescent="0.25">
      <c r="A121" s="11" t="s">
        <v>1154</v>
      </c>
      <c r="B121" s="1" t="s">
        <v>1063</v>
      </c>
      <c r="C121" s="36">
        <f>VLOOKUP(B121,StdInfo!B:E,4,FALSE())</f>
        <v>795.7364</v>
      </c>
      <c r="D121" s="1">
        <f>VLOOKUP(B121,StdInfo!B:E,2,FALSE())</f>
        <v>0.1</v>
      </c>
      <c r="E121" s="3">
        <f t="shared" si="2"/>
        <v>12.566975697</v>
      </c>
      <c r="F121" s="1">
        <f>VLOOKUP(B121,StdInfo!B:E,3,FALSE())</f>
        <v>2.5</v>
      </c>
      <c r="G121" s="1" t="b">
        <f t="shared" si="3"/>
        <v>0</v>
      </c>
    </row>
    <row r="122" spans="1:7" x14ac:dyDescent="0.25">
      <c r="A122" s="11" t="s">
        <v>1155</v>
      </c>
      <c r="B122" s="1" t="s">
        <v>1063</v>
      </c>
      <c r="C122" s="36">
        <f>VLOOKUP(B122,StdInfo!B:E,4,FALSE())</f>
        <v>795.7364</v>
      </c>
      <c r="D122" s="1">
        <f>VLOOKUP(B122,StdInfo!B:E,2,FALSE())</f>
        <v>0.1</v>
      </c>
      <c r="E122" s="3">
        <f t="shared" si="2"/>
        <v>12.566975697</v>
      </c>
      <c r="F122" s="1">
        <f>VLOOKUP(B122,StdInfo!B:E,3,FALSE())</f>
        <v>2.5</v>
      </c>
      <c r="G122" s="1" t="b">
        <f t="shared" si="3"/>
        <v>0</v>
      </c>
    </row>
    <row r="123" spans="1:7" x14ac:dyDescent="0.25">
      <c r="A123" s="11" t="s">
        <v>1156</v>
      </c>
      <c r="B123" s="1" t="s">
        <v>1063</v>
      </c>
      <c r="C123" s="36">
        <f>VLOOKUP(B123,StdInfo!B:E,4,FALSE())</f>
        <v>795.7364</v>
      </c>
      <c r="D123" s="1">
        <f>VLOOKUP(B123,StdInfo!B:E,2,FALSE())</f>
        <v>0.1</v>
      </c>
      <c r="E123" s="3">
        <f t="shared" si="2"/>
        <v>12.566975697</v>
      </c>
      <c r="F123" s="1">
        <f>VLOOKUP(B123,StdInfo!B:E,3,FALSE())</f>
        <v>2.5</v>
      </c>
      <c r="G123" s="1" t="b">
        <f t="shared" si="3"/>
        <v>0</v>
      </c>
    </row>
    <row r="124" spans="1:7" x14ac:dyDescent="0.25">
      <c r="A124" s="11" t="s">
        <v>1157</v>
      </c>
      <c r="B124" s="1" t="s">
        <v>1063</v>
      </c>
      <c r="C124" s="36">
        <f>VLOOKUP(B124,StdInfo!B:E,4,FALSE())</f>
        <v>795.7364</v>
      </c>
      <c r="D124" s="1">
        <f>VLOOKUP(B124,StdInfo!B:E,2,FALSE())</f>
        <v>0.1</v>
      </c>
      <c r="E124" s="3">
        <f t="shared" si="2"/>
        <v>12.566975697</v>
      </c>
      <c r="F124" s="1">
        <f>VLOOKUP(B124,StdInfo!B:E,3,FALSE())</f>
        <v>2.5</v>
      </c>
      <c r="G124" s="1" t="b">
        <f t="shared" si="3"/>
        <v>0</v>
      </c>
    </row>
    <row r="125" spans="1:7" x14ac:dyDescent="0.25">
      <c r="A125" s="11" t="s">
        <v>1158</v>
      </c>
      <c r="B125" s="1" t="s">
        <v>1063</v>
      </c>
      <c r="C125" s="36">
        <f>VLOOKUP(B125,StdInfo!B:E,4,FALSE())</f>
        <v>795.7364</v>
      </c>
      <c r="D125" s="1">
        <f>VLOOKUP(B125,StdInfo!B:E,2,FALSE())</f>
        <v>0.1</v>
      </c>
      <c r="E125" s="3">
        <f t="shared" si="2"/>
        <v>12.566975697</v>
      </c>
      <c r="F125" s="1">
        <f>VLOOKUP(B125,StdInfo!B:E,3,FALSE())</f>
        <v>2.5</v>
      </c>
      <c r="G125" s="1" t="b">
        <f t="shared" si="3"/>
        <v>0</v>
      </c>
    </row>
    <row r="126" spans="1:7" x14ac:dyDescent="0.25">
      <c r="A126" s="11" t="s">
        <v>1159</v>
      </c>
      <c r="B126" s="1" t="s">
        <v>1063</v>
      </c>
      <c r="C126" s="36">
        <f>VLOOKUP(B126,StdInfo!B:E,4,FALSE())</f>
        <v>795.7364</v>
      </c>
      <c r="D126" s="1">
        <f>VLOOKUP(B126,StdInfo!B:E,2,FALSE())</f>
        <v>0.1</v>
      </c>
      <c r="E126" s="3">
        <f t="shared" si="2"/>
        <v>12.566975697</v>
      </c>
      <c r="F126" s="1">
        <f>VLOOKUP(B126,StdInfo!B:E,3,FALSE())</f>
        <v>2.5</v>
      </c>
      <c r="G126" s="1" t="b">
        <f t="shared" si="3"/>
        <v>0</v>
      </c>
    </row>
    <row r="127" spans="1:7" x14ac:dyDescent="0.25">
      <c r="A127" s="11" t="s">
        <v>1160</v>
      </c>
      <c r="B127" s="1" t="s">
        <v>1063</v>
      </c>
      <c r="C127" s="36">
        <f>VLOOKUP(B127,StdInfo!B:E,4,FALSE())</f>
        <v>795.7364</v>
      </c>
      <c r="D127" s="1">
        <f>VLOOKUP(B127,StdInfo!B:E,2,FALSE())</f>
        <v>0.1</v>
      </c>
      <c r="E127" s="3">
        <f t="shared" si="2"/>
        <v>12.566975697</v>
      </c>
      <c r="F127" s="1">
        <f>VLOOKUP(B127,StdInfo!B:E,3,FALSE())</f>
        <v>2.5</v>
      </c>
      <c r="G127" s="1" t="b">
        <f t="shared" si="3"/>
        <v>0</v>
      </c>
    </row>
    <row r="128" spans="1:7" x14ac:dyDescent="0.25">
      <c r="A128" s="11" t="s">
        <v>1161</v>
      </c>
      <c r="B128" s="1" t="s">
        <v>1063</v>
      </c>
      <c r="C128" s="36">
        <f>VLOOKUP(B128,StdInfo!B:E,4,FALSE())</f>
        <v>795.7364</v>
      </c>
      <c r="D128" s="1">
        <f>VLOOKUP(B128,StdInfo!B:E,2,FALSE())</f>
        <v>0.1</v>
      </c>
      <c r="E128" s="3">
        <f t="shared" si="2"/>
        <v>12.566975697</v>
      </c>
      <c r="F128" s="1">
        <f>VLOOKUP(B128,StdInfo!B:E,3,FALSE())</f>
        <v>2.5</v>
      </c>
      <c r="G128" s="1" t="b">
        <f t="shared" si="3"/>
        <v>0</v>
      </c>
    </row>
    <row r="129" spans="1:7" x14ac:dyDescent="0.25">
      <c r="A129" s="11" t="s">
        <v>1162</v>
      </c>
      <c r="B129" s="1" t="s">
        <v>1063</v>
      </c>
      <c r="C129" s="36">
        <f>VLOOKUP(B129,StdInfo!B:E,4,FALSE())</f>
        <v>795.7364</v>
      </c>
      <c r="D129" s="1">
        <f>VLOOKUP(B129,StdInfo!B:E,2,FALSE())</f>
        <v>0.1</v>
      </c>
      <c r="E129" s="3">
        <f t="shared" si="2"/>
        <v>12.566975697</v>
      </c>
      <c r="F129" s="1">
        <f>VLOOKUP(B129,StdInfo!B:E,3,FALSE())</f>
        <v>2.5</v>
      </c>
      <c r="G129" s="1" t="b">
        <f t="shared" si="3"/>
        <v>0</v>
      </c>
    </row>
    <row r="130" spans="1:7" x14ac:dyDescent="0.25">
      <c r="A130" s="11" t="s">
        <v>1163</v>
      </c>
      <c r="B130" s="1" t="s">
        <v>1063</v>
      </c>
      <c r="C130" s="36">
        <f>VLOOKUP(B130,StdInfo!B:E,4,FALSE())</f>
        <v>795.7364</v>
      </c>
      <c r="D130" s="1">
        <f>VLOOKUP(B130,StdInfo!B:E,2,FALSE())</f>
        <v>0.1</v>
      </c>
      <c r="E130" s="3">
        <f t="shared" ref="E130:E193" si="4">ROUND(D130/C130*100000*F130/2.5,10)/IF(G130=TRUE(),2,1)</f>
        <v>12.566975697</v>
      </c>
      <c r="F130" s="1">
        <f>VLOOKUP(B130,StdInfo!B:E,3,FALSE())</f>
        <v>2.5</v>
      </c>
      <c r="G130" s="1" t="b">
        <f t="shared" si="3"/>
        <v>0</v>
      </c>
    </row>
    <row r="131" spans="1:7" x14ac:dyDescent="0.25">
      <c r="A131" s="11" t="s">
        <v>1164</v>
      </c>
      <c r="B131" s="1" t="s">
        <v>1063</v>
      </c>
      <c r="C131" s="36">
        <f>VLOOKUP(B131,StdInfo!B:E,4,FALSE())</f>
        <v>795.7364</v>
      </c>
      <c r="D131" s="1">
        <f>VLOOKUP(B131,StdInfo!B:E,2,FALSE())</f>
        <v>0.1</v>
      </c>
      <c r="E131" s="3">
        <f t="shared" si="4"/>
        <v>12.566975697</v>
      </c>
      <c r="F131" s="1">
        <f>VLOOKUP(B131,StdInfo!B:E,3,FALSE())</f>
        <v>2.5</v>
      </c>
      <c r="G131" s="1" t="b">
        <f t="shared" si="3"/>
        <v>0</v>
      </c>
    </row>
    <row r="132" spans="1:7" x14ac:dyDescent="0.25">
      <c r="A132" s="11" t="s">
        <v>1165</v>
      </c>
      <c r="B132" s="1" t="s">
        <v>1063</v>
      </c>
      <c r="C132" s="36">
        <f>VLOOKUP(B132,StdInfo!B:E,4,FALSE())</f>
        <v>795.7364</v>
      </c>
      <c r="D132" s="1">
        <f>VLOOKUP(B132,StdInfo!B:E,2,FALSE())</f>
        <v>0.1</v>
      </c>
      <c r="E132" s="3">
        <f t="shared" si="4"/>
        <v>12.566975697</v>
      </c>
      <c r="F132" s="1">
        <f>VLOOKUP(B132,StdInfo!B:E,3,FALSE())</f>
        <v>2.5</v>
      </c>
      <c r="G132" s="1" t="b">
        <f t="shared" si="3"/>
        <v>0</v>
      </c>
    </row>
    <row r="133" spans="1:7" x14ac:dyDescent="0.25">
      <c r="A133" s="11" t="s">
        <v>1166</v>
      </c>
      <c r="B133" s="1" t="s">
        <v>1063</v>
      </c>
      <c r="C133" s="36">
        <f>VLOOKUP(B133,StdInfo!B:E,4,FALSE())</f>
        <v>795.7364</v>
      </c>
      <c r="D133" s="1">
        <f>VLOOKUP(B133,StdInfo!B:E,2,FALSE())</f>
        <v>0.1</v>
      </c>
      <c r="E133" s="3">
        <f t="shared" si="4"/>
        <v>12.566975697</v>
      </c>
      <c r="F133" s="1">
        <f>VLOOKUP(B133,StdInfo!B:E,3,FALSE())</f>
        <v>2.5</v>
      </c>
      <c r="G133" s="1" t="b">
        <f t="shared" si="3"/>
        <v>0</v>
      </c>
    </row>
    <row r="134" spans="1:7" x14ac:dyDescent="0.25">
      <c r="A134" s="11" t="s">
        <v>1167</v>
      </c>
      <c r="B134" s="1" t="s">
        <v>1063</v>
      </c>
      <c r="C134" s="36">
        <f>VLOOKUP(B134,StdInfo!B:E,4,FALSE())</f>
        <v>795.7364</v>
      </c>
      <c r="D134" s="1">
        <f>VLOOKUP(B134,StdInfo!B:E,2,FALSE())</f>
        <v>0.1</v>
      </c>
      <c r="E134" s="3">
        <f t="shared" si="4"/>
        <v>12.566975697</v>
      </c>
      <c r="F134" s="1">
        <f>VLOOKUP(B134,StdInfo!B:E,3,FALSE())</f>
        <v>2.5</v>
      </c>
      <c r="G134" s="1" t="b">
        <f t="shared" si="3"/>
        <v>0</v>
      </c>
    </row>
    <row r="135" spans="1:7" x14ac:dyDescent="0.25">
      <c r="A135" s="11" t="s">
        <v>1168</v>
      </c>
      <c r="B135" s="1" t="s">
        <v>1063</v>
      </c>
      <c r="C135" s="36">
        <f>VLOOKUP(B135,StdInfo!B:E,4,FALSE())</f>
        <v>795.7364</v>
      </c>
      <c r="D135" s="1">
        <f>VLOOKUP(B135,StdInfo!B:E,2,FALSE())</f>
        <v>0.1</v>
      </c>
      <c r="E135" s="3">
        <f t="shared" si="4"/>
        <v>12.566975697</v>
      </c>
      <c r="F135" s="1">
        <f>VLOOKUP(B135,StdInfo!B:E,3,FALSE())</f>
        <v>2.5</v>
      </c>
      <c r="G135" s="1" t="b">
        <f t="shared" si="3"/>
        <v>0</v>
      </c>
    </row>
    <row r="136" spans="1:7" x14ac:dyDescent="0.25">
      <c r="A136" s="11" t="s">
        <v>1169</v>
      </c>
      <c r="B136" s="1" t="s">
        <v>1063</v>
      </c>
      <c r="C136" s="36">
        <f>VLOOKUP(B136,StdInfo!B:E,4,FALSE())</f>
        <v>795.7364</v>
      </c>
      <c r="D136" s="1">
        <f>VLOOKUP(B136,StdInfo!B:E,2,FALSE())</f>
        <v>0.1</v>
      </c>
      <c r="E136" s="3">
        <f t="shared" si="4"/>
        <v>12.566975697</v>
      </c>
      <c r="F136" s="1">
        <f>VLOOKUP(B136,StdInfo!B:E,3,FALSE())</f>
        <v>2.5</v>
      </c>
      <c r="G136" s="1" t="b">
        <f t="shared" si="3"/>
        <v>0</v>
      </c>
    </row>
    <row r="137" spans="1:7" x14ac:dyDescent="0.25">
      <c r="A137" s="11" t="s">
        <v>1170</v>
      </c>
      <c r="B137" s="1" t="s">
        <v>1063</v>
      </c>
      <c r="C137" s="36">
        <f>VLOOKUP(B137,StdInfo!B:E,4,FALSE())</f>
        <v>795.7364</v>
      </c>
      <c r="D137" s="1">
        <f>VLOOKUP(B137,StdInfo!B:E,2,FALSE())</f>
        <v>0.1</v>
      </c>
      <c r="E137" s="3">
        <f t="shared" si="4"/>
        <v>12.566975697</v>
      </c>
      <c r="F137" s="1">
        <f>VLOOKUP(B137,StdInfo!B:E,3,FALSE())</f>
        <v>2.5</v>
      </c>
      <c r="G137" s="1" t="b">
        <f t="shared" si="3"/>
        <v>0</v>
      </c>
    </row>
    <row r="138" spans="1:7" x14ac:dyDescent="0.25">
      <c r="A138" s="11" t="s">
        <v>1171</v>
      </c>
      <c r="B138" s="1" t="s">
        <v>1063</v>
      </c>
      <c r="C138" s="36">
        <f>VLOOKUP(B138,StdInfo!B:E,4,FALSE())</f>
        <v>795.7364</v>
      </c>
      <c r="D138" s="1">
        <f>VLOOKUP(B138,StdInfo!B:E,2,FALSE())</f>
        <v>0.1</v>
      </c>
      <c r="E138" s="3">
        <f t="shared" si="4"/>
        <v>12.566975697</v>
      </c>
      <c r="F138" s="1">
        <f>VLOOKUP(B138,StdInfo!B:E,3,FALSE())</f>
        <v>2.5</v>
      </c>
      <c r="G138" s="1" t="b">
        <f t="shared" si="3"/>
        <v>0</v>
      </c>
    </row>
    <row r="139" spans="1:7" x14ac:dyDescent="0.25">
      <c r="A139" s="11" t="s">
        <v>1172</v>
      </c>
      <c r="B139" s="1" t="s">
        <v>1063</v>
      </c>
      <c r="C139" s="36">
        <f>VLOOKUP(B139,StdInfo!B:E,4,FALSE())</f>
        <v>795.7364</v>
      </c>
      <c r="D139" s="1">
        <f>VLOOKUP(B139,StdInfo!B:E,2,FALSE())</f>
        <v>0.1</v>
      </c>
      <c r="E139" s="3">
        <f t="shared" si="4"/>
        <v>12.566975697</v>
      </c>
      <c r="F139" s="1">
        <f>VLOOKUP(B139,StdInfo!B:E,3,FALSE())</f>
        <v>2.5</v>
      </c>
      <c r="G139" s="1" t="b">
        <f t="shared" si="3"/>
        <v>0</v>
      </c>
    </row>
    <row r="140" spans="1:7" x14ac:dyDescent="0.25">
      <c r="A140" s="11" t="s">
        <v>1173</v>
      </c>
      <c r="B140" s="1" t="s">
        <v>1063</v>
      </c>
      <c r="C140" s="36">
        <f>VLOOKUP(B140,StdInfo!B:E,4,FALSE())</f>
        <v>795.7364</v>
      </c>
      <c r="D140" s="1">
        <f>VLOOKUP(B140,StdInfo!B:E,2,FALSE())</f>
        <v>0.1</v>
      </c>
      <c r="E140" s="3">
        <f t="shared" si="4"/>
        <v>12.566975697</v>
      </c>
      <c r="F140" s="1">
        <f>VLOOKUP(B140,StdInfo!B:E,3,FALSE())</f>
        <v>2.5</v>
      </c>
      <c r="G140" s="1" t="b">
        <f t="shared" si="3"/>
        <v>0</v>
      </c>
    </row>
    <row r="141" spans="1:7" x14ac:dyDescent="0.25">
      <c r="A141" s="11" t="s">
        <v>1174</v>
      </c>
      <c r="B141" s="1" t="s">
        <v>1063</v>
      </c>
      <c r="C141" s="36">
        <f>VLOOKUP(B141,StdInfo!B:E,4,FALSE())</f>
        <v>795.7364</v>
      </c>
      <c r="D141" s="1">
        <f>VLOOKUP(B141,StdInfo!B:E,2,FALSE())</f>
        <v>0.1</v>
      </c>
      <c r="E141" s="3">
        <f t="shared" si="4"/>
        <v>12.566975697</v>
      </c>
      <c r="F141" s="1">
        <f>VLOOKUP(B141,StdInfo!B:E,3,FALSE())</f>
        <v>2.5</v>
      </c>
      <c r="G141" s="1" t="b">
        <f t="shared" si="3"/>
        <v>0</v>
      </c>
    </row>
    <row r="142" spans="1:7" x14ac:dyDescent="0.25">
      <c r="A142" s="11" t="s">
        <v>1175</v>
      </c>
      <c r="B142" s="1" t="s">
        <v>1063</v>
      </c>
      <c r="C142" s="36">
        <f>VLOOKUP(B142,StdInfo!B:E,4,FALSE())</f>
        <v>795.7364</v>
      </c>
      <c r="D142" s="1">
        <f>VLOOKUP(B142,StdInfo!B:E,2,FALSE())</f>
        <v>0.1</v>
      </c>
      <c r="E142" s="3">
        <f t="shared" si="4"/>
        <v>12.566975697</v>
      </c>
      <c r="F142" s="1">
        <f>VLOOKUP(B142,StdInfo!B:E,3,FALSE())</f>
        <v>2.5</v>
      </c>
      <c r="G142" s="1" t="b">
        <f t="shared" si="3"/>
        <v>0</v>
      </c>
    </row>
    <row r="143" spans="1:7" x14ac:dyDescent="0.25">
      <c r="A143" s="11" t="s">
        <v>1176</v>
      </c>
      <c r="B143" s="1" t="s">
        <v>1063</v>
      </c>
      <c r="C143" s="36">
        <f>VLOOKUP(B143,StdInfo!B:E,4,FALSE())</f>
        <v>795.7364</v>
      </c>
      <c r="D143" s="1">
        <f>VLOOKUP(B143,StdInfo!B:E,2,FALSE())</f>
        <v>0.1</v>
      </c>
      <c r="E143" s="3">
        <f t="shared" si="4"/>
        <v>12.566975697</v>
      </c>
      <c r="F143" s="1">
        <f>VLOOKUP(B143,StdInfo!B:E,3,FALSE())</f>
        <v>2.5</v>
      </c>
      <c r="G143" s="1" t="b">
        <f t="shared" si="3"/>
        <v>0</v>
      </c>
    </row>
    <row r="144" spans="1:7" x14ac:dyDescent="0.25">
      <c r="A144" s="11" t="s">
        <v>1177</v>
      </c>
      <c r="B144" s="1" t="s">
        <v>1063</v>
      </c>
      <c r="C144" s="36">
        <f>VLOOKUP(B144,StdInfo!B:E,4,FALSE())</f>
        <v>795.7364</v>
      </c>
      <c r="D144" s="1">
        <f>VLOOKUP(B144,StdInfo!B:E,2,FALSE())</f>
        <v>0.1</v>
      </c>
      <c r="E144" s="3">
        <f t="shared" si="4"/>
        <v>12.566975697</v>
      </c>
      <c r="F144" s="1">
        <f>VLOOKUP(B144,StdInfo!B:E,3,FALSE())</f>
        <v>2.5</v>
      </c>
      <c r="G144" s="1" t="b">
        <f t="shared" si="3"/>
        <v>0</v>
      </c>
    </row>
    <row r="145" spans="1:7" x14ac:dyDescent="0.25">
      <c r="A145" s="11" t="s">
        <v>1178</v>
      </c>
      <c r="B145" s="1" t="s">
        <v>1063</v>
      </c>
      <c r="C145" s="36">
        <f>VLOOKUP(B145,StdInfo!B:E,4,FALSE())</f>
        <v>795.7364</v>
      </c>
      <c r="D145" s="1">
        <f>VLOOKUP(B145,StdInfo!B:E,2,FALSE())</f>
        <v>0.1</v>
      </c>
      <c r="E145" s="3">
        <f t="shared" si="4"/>
        <v>12.566975697</v>
      </c>
      <c r="F145" s="1">
        <f>VLOOKUP(B145,StdInfo!B:E,3,FALSE())</f>
        <v>2.5</v>
      </c>
      <c r="G145" s="1" t="b">
        <f t="shared" si="3"/>
        <v>0</v>
      </c>
    </row>
    <row r="146" spans="1:7" x14ac:dyDescent="0.25">
      <c r="A146" s="11" t="s">
        <v>1179</v>
      </c>
      <c r="B146" s="1" t="s">
        <v>1063</v>
      </c>
      <c r="C146" s="36">
        <f>VLOOKUP(B146,StdInfo!B:E,4,FALSE())</f>
        <v>795.7364</v>
      </c>
      <c r="D146" s="1">
        <f>VLOOKUP(B146,StdInfo!B:E,2,FALSE())</f>
        <v>0.1</v>
      </c>
      <c r="E146" s="3">
        <f t="shared" si="4"/>
        <v>12.566975697</v>
      </c>
      <c r="F146" s="1">
        <f>VLOOKUP(B146,StdInfo!B:E,3,FALSE())</f>
        <v>2.5</v>
      </c>
      <c r="G146" s="1" t="b">
        <f t="shared" si="3"/>
        <v>0</v>
      </c>
    </row>
    <row r="147" spans="1:7" x14ac:dyDescent="0.25">
      <c r="A147" s="11" t="s">
        <v>1180</v>
      </c>
      <c r="B147" s="1" t="s">
        <v>1063</v>
      </c>
      <c r="C147" s="36">
        <f>VLOOKUP(B147,StdInfo!B:E,4,FALSE())</f>
        <v>795.7364</v>
      </c>
      <c r="D147" s="1">
        <f>VLOOKUP(B147,StdInfo!B:E,2,FALSE())</f>
        <v>0.1</v>
      </c>
      <c r="E147" s="3">
        <f t="shared" si="4"/>
        <v>12.566975697</v>
      </c>
      <c r="F147" s="1">
        <f>VLOOKUP(B147,StdInfo!B:E,3,FALSE())</f>
        <v>2.5</v>
      </c>
      <c r="G147" s="1" t="b">
        <f t="shared" si="3"/>
        <v>0</v>
      </c>
    </row>
    <row r="148" spans="1:7" x14ac:dyDescent="0.25">
      <c r="A148" s="11" t="s">
        <v>1181</v>
      </c>
      <c r="B148" s="1" t="s">
        <v>1063</v>
      </c>
      <c r="C148" s="36">
        <f>VLOOKUP(B148,StdInfo!B:E,4,FALSE())</f>
        <v>795.7364</v>
      </c>
      <c r="D148" s="1">
        <f>VLOOKUP(B148,StdInfo!B:E,2,FALSE())</f>
        <v>0.1</v>
      </c>
      <c r="E148" s="3">
        <f t="shared" si="4"/>
        <v>12.566975697</v>
      </c>
      <c r="F148" s="1">
        <f>VLOOKUP(B148,StdInfo!B:E,3,FALSE())</f>
        <v>2.5</v>
      </c>
      <c r="G148" s="1" t="b">
        <f t="shared" si="3"/>
        <v>0</v>
      </c>
    </row>
    <row r="149" spans="1:7" x14ac:dyDescent="0.25">
      <c r="A149" s="11" t="s">
        <v>1182</v>
      </c>
      <c r="B149" s="1" t="s">
        <v>1063</v>
      </c>
      <c r="C149" s="36">
        <f>VLOOKUP(B149,StdInfo!B:E,4,FALSE())</f>
        <v>795.7364</v>
      </c>
      <c r="D149" s="1">
        <f>VLOOKUP(B149,StdInfo!B:E,2,FALSE())</f>
        <v>0.1</v>
      </c>
      <c r="E149" s="3">
        <f t="shared" si="4"/>
        <v>12.566975697</v>
      </c>
      <c r="F149" s="1">
        <f>VLOOKUP(B149,StdInfo!B:E,3,FALSE())</f>
        <v>2.5</v>
      </c>
      <c r="G149" s="1" t="b">
        <f t="shared" si="3"/>
        <v>0</v>
      </c>
    </row>
    <row r="150" spans="1:7" x14ac:dyDescent="0.25">
      <c r="A150" s="11" t="s">
        <v>1183</v>
      </c>
      <c r="B150" s="1" t="s">
        <v>1063</v>
      </c>
      <c r="C150" s="36">
        <f>VLOOKUP(B150,StdInfo!B:E,4,FALSE())</f>
        <v>795.7364</v>
      </c>
      <c r="D150" s="1">
        <f>VLOOKUP(B150,StdInfo!B:E,2,FALSE())</f>
        <v>0.1</v>
      </c>
      <c r="E150" s="3">
        <f t="shared" si="4"/>
        <v>12.566975697</v>
      </c>
      <c r="F150" s="1">
        <f>VLOOKUP(B150,StdInfo!B:E,3,FALSE())</f>
        <v>2.5</v>
      </c>
      <c r="G150" s="1" t="b">
        <f t="shared" si="3"/>
        <v>0</v>
      </c>
    </row>
    <row r="151" spans="1:7" x14ac:dyDescent="0.25">
      <c r="A151" s="11" t="s">
        <v>1184</v>
      </c>
      <c r="B151" s="1" t="s">
        <v>1063</v>
      </c>
      <c r="C151" s="36">
        <f>VLOOKUP(B151,StdInfo!B:E,4,FALSE())</f>
        <v>795.7364</v>
      </c>
      <c r="D151" s="1">
        <f>VLOOKUP(B151,StdInfo!B:E,2,FALSE())</f>
        <v>0.1</v>
      </c>
      <c r="E151" s="3">
        <f t="shared" si="4"/>
        <v>12.566975697</v>
      </c>
      <c r="F151" s="1">
        <f>VLOOKUP(B151,StdInfo!B:E,3,FALSE())</f>
        <v>2.5</v>
      </c>
      <c r="G151" s="1" t="b">
        <f t="shared" si="3"/>
        <v>0</v>
      </c>
    </row>
    <row r="152" spans="1:7" x14ac:dyDescent="0.25">
      <c r="A152" s="11" t="s">
        <v>1185</v>
      </c>
      <c r="B152" s="1" t="s">
        <v>1063</v>
      </c>
      <c r="C152" s="36">
        <f>VLOOKUP(B152,StdInfo!B:E,4,FALSE())</f>
        <v>795.7364</v>
      </c>
      <c r="D152" s="1">
        <f>VLOOKUP(B152,StdInfo!B:E,2,FALSE())</f>
        <v>0.1</v>
      </c>
      <c r="E152" s="3">
        <f t="shared" si="4"/>
        <v>12.566975697</v>
      </c>
      <c r="F152" s="1">
        <f>VLOOKUP(B152,StdInfo!B:E,3,FALSE())</f>
        <v>2.5</v>
      </c>
      <c r="G152" s="1" t="b">
        <f t="shared" si="3"/>
        <v>0</v>
      </c>
    </row>
    <row r="153" spans="1:7" x14ac:dyDescent="0.25">
      <c r="A153" s="11" t="s">
        <v>1186</v>
      </c>
      <c r="B153" s="1" t="s">
        <v>1063</v>
      </c>
      <c r="C153" s="36">
        <f>VLOOKUP(B153,StdInfo!B:E,4,FALSE())</f>
        <v>795.7364</v>
      </c>
      <c r="D153" s="1">
        <f>VLOOKUP(B153,StdInfo!B:E,2,FALSE())</f>
        <v>0.1</v>
      </c>
      <c r="E153" s="3">
        <f t="shared" si="4"/>
        <v>12.566975697</v>
      </c>
      <c r="F153" s="1">
        <f>VLOOKUP(B153,StdInfo!B:E,3,FALSE())</f>
        <v>2.5</v>
      </c>
      <c r="G153" s="1" t="b">
        <f t="shared" si="3"/>
        <v>0</v>
      </c>
    </row>
    <row r="154" spans="1:7" x14ac:dyDescent="0.25">
      <c r="A154" s="11" t="s">
        <v>1187</v>
      </c>
      <c r="B154" s="1" t="s">
        <v>1063</v>
      </c>
      <c r="C154" s="36">
        <f>VLOOKUP(B154,StdInfo!B:E,4,FALSE())</f>
        <v>795.7364</v>
      </c>
      <c r="D154" s="1">
        <f>VLOOKUP(B154,StdInfo!B:E,2,FALSE())</f>
        <v>0.1</v>
      </c>
      <c r="E154" s="3">
        <f t="shared" si="4"/>
        <v>12.566975697</v>
      </c>
      <c r="F154" s="1">
        <f>VLOOKUP(B154,StdInfo!B:E,3,FALSE())</f>
        <v>2.5</v>
      </c>
      <c r="G154" s="1" t="b">
        <f t="shared" si="3"/>
        <v>0</v>
      </c>
    </row>
    <row r="155" spans="1:7" x14ac:dyDescent="0.25">
      <c r="A155" s="11" t="s">
        <v>1188</v>
      </c>
      <c r="B155" s="1" t="s">
        <v>1063</v>
      </c>
      <c r="C155" s="36">
        <f>VLOOKUP(B155,StdInfo!B:E,4,FALSE())</f>
        <v>795.7364</v>
      </c>
      <c r="D155" s="1">
        <f>VLOOKUP(B155,StdInfo!B:E,2,FALSE())</f>
        <v>0.1</v>
      </c>
      <c r="E155" s="3">
        <f t="shared" si="4"/>
        <v>12.566975697</v>
      </c>
      <c r="F155" s="1">
        <f>VLOOKUP(B155,StdInfo!B:E,3,FALSE())</f>
        <v>2.5</v>
      </c>
      <c r="G155" s="1" t="b">
        <f t="shared" si="3"/>
        <v>0</v>
      </c>
    </row>
    <row r="156" spans="1:7" x14ac:dyDescent="0.25">
      <c r="A156" s="11" t="s">
        <v>1189</v>
      </c>
      <c r="B156" s="1" t="s">
        <v>1063</v>
      </c>
      <c r="C156" s="36">
        <f>VLOOKUP(B156,StdInfo!B:E,4,FALSE())</f>
        <v>795.7364</v>
      </c>
      <c r="D156" s="1">
        <f>VLOOKUP(B156,StdInfo!B:E,2,FALSE())</f>
        <v>0.1</v>
      </c>
      <c r="E156" s="3">
        <f t="shared" si="4"/>
        <v>12.566975697</v>
      </c>
      <c r="F156" s="1">
        <f>VLOOKUP(B156,StdInfo!B:E,3,FALSE())</f>
        <v>2.5</v>
      </c>
      <c r="G156" s="1" t="b">
        <f t="shared" si="3"/>
        <v>0</v>
      </c>
    </row>
    <row r="157" spans="1:7" x14ac:dyDescent="0.25">
      <c r="A157" s="11" t="s">
        <v>1190</v>
      </c>
      <c r="B157" s="1" t="s">
        <v>1063</v>
      </c>
      <c r="C157" s="36">
        <f>VLOOKUP(B157,StdInfo!B:E,4,FALSE())</f>
        <v>795.7364</v>
      </c>
      <c r="D157" s="1">
        <f>VLOOKUP(B157,StdInfo!B:E,2,FALSE())</f>
        <v>0.1</v>
      </c>
      <c r="E157" s="3">
        <f t="shared" si="4"/>
        <v>12.566975697</v>
      </c>
      <c r="F157" s="1">
        <f>VLOOKUP(B157,StdInfo!B:E,3,FALSE())</f>
        <v>2.5</v>
      </c>
      <c r="G157" s="1" t="b">
        <f t="shared" si="3"/>
        <v>0</v>
      </c>
    </row>
    <row r="158" spans="1:7" x14ac:dyDescent="0.25">
      <c r="A158" s="11" t="s">
        <v>1191</v>
      </c>
      <c r="B158" s="1" t="s">
        <v>1063</v>
      </c>
      <c r="C158" s="36">
        <f>VLOOKUP(B158,StdInfo!B:E,4,FALSE())</f>
        <v>795.7364</v>
      </c>
      <c r="D158" s="1">
        <f>VLOOKUP(B158,StdInfo!B:E,2,FALSE())</f>
        <v>0.1</v>
      </c>
      <c r="E158" s="3">
        <f t="shared" si="4"/>
        <v>12.566975697</v>
      </c>
      <c r="F158" s="1">
        <f>VLOOKUP(B158,StdInfo!B:E,3,FALSE())</f>
        <v>2.5</v>
      </c>
      <c r="G158" s="1" t="b">
        <f t="shared" si="3"/>
        <v>0</v>
      </c>
    </row>
    <row r="159" spans="1:7" x14ac:dyDescent="0.25">
      <c r="A159" s="11" t="s">
        <v>1192</v>
      </c>
      <c r="B159" s="1" t="s">
        <v>1063</v>
      </c>
      <c r="C159" s="36">
        <f>VLOOKUP(B159,StdInfo!B:E,4,FALSE())</f>
        <v>795.7364</v>
      </c>
      <c r="D159" s="1">
        <f>VLOOKUP(B159,StdInfo!B:E,2,FALSE())</f>
        <v>0.1</v>
      </c>
      <c r="E159" s="3">
        <f t="shared" si="4"/>
        <v>12.566975697</v>
      </c>
      <c r="F159" s="1">
        <f>VLOOKUP(B159,StdInfo!B:E,3,FALSE())</f>
        <v>2.5</v>
      </c>
      <c r="G159" s="1" t="b">
        <f t="shared" si="3"/>
        <v>0</v>
      </c>
    </row>
    <row r="160" spans="1:7" x14ac:dyDescent="0.25">
      <c r="A160" s="11" t="s">
        <v>1193</v>
      </c>
      <c r="B160" s="1" t="s">
        <v>1063</v>
      </c>
      <c r="C160" s="36">
        <f>VLOOKUP(B160,StdInfo!B:E,4,FALSE())</f>
        <v>795.7364</v>
      </c>
      <c r="D160" s="1">
        <f>VLOOKUP(B160,StdInfo!B:E,2,FALSE())</f>
        <v>0.1</v>
      </c>
      <c r="E160" s="3">
        <f t="shared" si="4"/>
        <v>12.566975697</v>
      </c>
      <c r="F160" s="1">
        <f>VLOOKUP(B160,StdInfo!B:E,3,FALSE())</f>
        <v>2.5</v>
      </c>
      <c r="G160" s="1" t="b">
        <f t="shared" si="3"/>
        <v>0</v>
      </c>
    </row>
    <row r="161" spans="1:7" x14ac:dyDescent="0.25">
      <c r="A161" s="11" t="s">
        <v>1194</v>
      </c>
      <c r="B161" s="1" t="s">
        <v>1063</v>
      </c>
      <c r="C161" s="36">
        <f>VLOOKUP(B161,StdInfo!B:E,4,FALSE())</f>
        <v>795.7364</v>
      </c>
      <c r="D161" s="1">
        <f>VLOOKUP(B161,StdInfo!B:E,2,FALSE())</f>
        <v>0.1</v>
      </c>
      <c r="E161" s="3">
        <f t="shared" si="4"/>
        <v>12.566975697</v>
      </c>
      <c r="F161" s="1">
        <f>VLOOKUP(B161,StdInfo!B:E,3,FALSE())</f>
        <v>2.5</v>
      </c>
      <c r="G161" s="1" t="b">
        <f t="shared" si="3"/>
        <v>0</v>
      </c>
    </row>
    <row r="162" spans="1:7" x14ac:dyDescent="0.25">
      <c r="A162" s="11" t="s">
        <v>1195</v>
      </c>
      <c r="B162" s="1" t="s">
        <v>1063</v>
      </c>
      <c r="C162" s="36">
        <f>VLOOKUP(B162,StdInfo!B:E,4,FALSE())</f>
        <v>795.7364</v>
      </c>
      <c r="D162" s="1">
        <f>VLOOKUP(B162,StdInfo!B:E,2,FALSE())</f>
        <v>0.1</v>
      </c>
      <c r="E162" s="3">
        <f t="shared" si="4"/>
        <v>12.566975697</v>
      </c>
      <c r="F162" s="1">
        <f>VLOOKUP(B162,StdInfo!B:E,3,FALSE())</f>
        <v>2.5</v>
      </c>
      <c r="G162" s="1" t="b">
        <f t="shared" si="3"/>
        <v>0</v>
      </c>
    </row>
    <row r="163" spans="1:7" x14ac:dyDescent="0.25">
      <c r="A163" s="11" t="s">
        <v>1196</v>
      </c>
      <c r="B163" s="1" t="s">
        <v>1063</v>
      </c>
      <c r="C163" s="36">
        <f>VLOOKUP(B163,StdInfo!B:E,4,FALSE())</f>
        <v>795.7364</v>
      </c>
      <c r="D163" s="1">
        <f>VLOOKUP(B163,StdInfo!B:E,2,FALSE())</f>
        <v>0.1</v>
      </c>
      <c r="E163" s="3">
        <f t="shared" si="4"/>
        <v>12.566975697</v>
      </c>
      <c r="F163" s="1">
        <f>VLOOKUP(B163,StdInfo!B:E,3,FALSE())</f>
        <v>2.5</v>
      </c>
      <c r="G163" s="1" t="b">
        <f t="shared" si="3"/>
        <v>0</v>
      </c>
    </row>
    <row r="164" spans="1:7" x14ac:dyDescent="0.25">
      <c r="A164" s="11" t="s">
        <v>1197</v>
      </c>
      <c r="B164" s="1" t="s">
        <v>1063</v>
      </c>
      <c r="C164" s="36">
        <f>VLOOKUP(B164,StdInfo!B:E,4,FALSE())</f>
        <v>795.7364</v>
      </c>
      <c r="D164" s="1">
        <f>VLOOKUP(B164,StdInfo!B:E,2,FALSE())</f>
        <v>0.1</v>
      </c>
      <c r="E164" s="3">
        <f t="shared" si="4"/>
        <v>12.566975697</v>
      </c>
      <c r="F164" s="1">
        <f>VLOOKUP(B164,StdInfo!B:E,3,FALSE())</f>
        <v>2.5</v>
      </c>
      <c r="G164" s="1" t="b">
        <f t="shared" si="3"/>
        <v>0</v>
      </c>
    </row>
    <row r="165" spans="1:7" x14ac:dyDescent="0.25">
      <c r="A165" s="11" t="s">
        <v>1198</v>
      </c>
      <c r="B165" s="1" t="s">
        <v>1063</v>
      </c>
      <c r="C165" s="36">
        <f>VLOOKUP(B165,StdInfo!B:E,4,FALSE())</f>
        <v>795.7364</v>
      </c>
      <c r="D165" s="1">
        <f>VLOOKUP(B165,StdInfo!B:E,2,FALSE())</f>
        <v>0.1</v>
      </c>
      <c r="E165" s="3">
        <f t="shared" si="4"/>
        <v>12.566975697</v>
      </c>
      <c r="F165" s="1">
        <f>VLOOKUP(B165,StdInfo!B:E,3,FALSE())</f>
        <v>2.5</v>
      </c>
      <c r="G165" s="1" t="b">
        <f t="shared" si="3"/>
        <v>0</v>
      </c>
    </row>
    <row r="166" spans="1:7" x14ac:dyDescent="0.25">
      <c r="A166" s="11" t="s">
        <v>1199</v>
      </c>
      <c r="B166" s="1" t="s">
        <v>1063</v>
      </c>
      <c r="C166" s="36">
        <f>VLOOKUP(B166,StdInfo!B:E,4,FALSE())</f>
        <v>795.7364</v>
      </c>
      <c r="D166" s="1">
        <f>VLOOKUP(B166,StdInfo!B:E,2,FALSE())</f>
        <v>0.1</v>
      </c>
      <c r="E166" s="3">
        <f t="shared" si="4"/>
        <v>12.566975697</v>
      </c>
      <c r="F166" s="1">
        <f>VLOOKUP(B166,StdInfo!B:E,3,FALSE())</f>
        <v>2.5</v>
      </c>
      <c r="G166" s="1" t="b">
        <f t="shared" si="3"/>
        <v>0</v>
      </c>
    </row>
    <row r="167" spans="1:7" x14ac:dyDescent="0.25">
      <c r="A167" s="11" t="s">
        <v>1200</v>
      </c>
      <c r="B167" s="1" t="s">
        <v>1063</v>
      </c>
      <c r="C167" s="36">
        <f>VLOOKUP(B167,StdInfo!B:E,4,FALSE())</f>
        <v>795.7364</v>
      </c>
      <c r="D167" s="1">
        <f>VLOOKUP(B167,StdInfo!B:E,2,FALSE())</f>
        <v>0.1</v>
      </c>
      <c r="E167" s="3">
        <f t="shared" si="4"/>
        <v>12.566975697</v>
      </c>
      <c r="F167" s="1">
        <f>VLOOKUP(B167,StdInfo!B:E,3,FALSE())</f>
        <v>2.5</v>
      </c>
      <c r="G167" s="1" t="b">
        <f t="shared" si="3"/>
        <v>0</v>
      </c>
    </row>
    <row r="168" spans="1:7" x14ac:dyDescent="0.25">
      <c r="A168" s="11" t="s">
        <v>1201</v>
      </c>
      <c r="B168" s="1" t="s">
        <v>1063</v>
      </c>
      <c r="C168" s="36">
        <f>VLOOKUP(B168,StdInfo!B:E,4,FALSE())</f>
        <v>795.7364</v>
      </c>
      <c r="D168" s="1">
        <f>VLOOKUP(B168,StdInfo!B:E,2,FALSE())</f>
        <v>0.1</v>
      </c>
      <c r="E168" s="3">
        <f t="shared" si="4"/>
        <v>12.566975697</v>
      </c>
      <c r="F168" s="1">
        <f>VLOOKUP(B168,StdInfo!B:E,3,FALSE())</f>
        <v>2.5</v>
      </c>
      <c r="G168" s="1" t="b">
        <f t="shared" si="3"/>
        <v>0</v>
      </c>
    </row>
    <row r="169" spans="1:7" x14ac:dyDescent="0.25">
      <c r="A169" s="11" t="s">
        <v>1202</v>
      </c>
      <c r="B169" s="1" t="s">
        <v>1063</v>
      </c>
      <c r="C169" s="36">
        <f>VLOOKUP(B169,StdInfo!B:E,4,FALSE())</f>
        <v>795.7364</v>
      </c>
      <c r="D169" s="1">
        <f>VLOOKUP(B169,StdInfo!B:E,2,FALSE())</f>
        <v>0.1</v>
      </c>
      <c r="E169" s="3">
        <f t="shared" si="4"/>
        <v>12.566975697</v>
      </c>
      <c r="F169" s="1">
        <f>VLOOKUP(B169,StdInfo!B:E,3,FALSE())</f>
        <v>2.5</v>
      </c>
      <c r="G169" s="1" t="b">
        <f t="shared" si="3"/>
        <v>0</v>
      </c>
    </row>
    <row r="170" spans="1:7" x14ac:dyDescent="0.25">
      <c r="A170" s="11" t="s">
        <v>1203</v>
      </c>
      <c r="B170" s="1" t="s">
        <v>1063</v>
      </c>
      <c r="C170" s="36">
        <f>VLOOKUP(B170,StdInfo!B:E,4,FALSE())</f>
        <v>795.7364</v>
      </c>
      <c r="D170" s="1">
        <f>VLOOKUP(B170,StdInfo!B:E,2,FALSE())</f>
        <v>0.1</v>
      </c>
      <c r="E170" s="3">
        <f t="shared" si="4"/>
        <v>12.566975697</v>
      </c>
      <c r="F170" s="1">
        <f>VLOOKUP(B170,StdInfo!B:E,3,FALSE())</f>
        <v>2.5</v>
      </c>
      <c r="G170" s="1" t="b">
        <f t="shared" si="3"/>
        <v>0</v>
      </c>
    </row>
    <row r="171" spans="1:7" x14ac:dyDescent="0.25">
      <c r="A171" s="11" t="s">
        <v>1204</v>
      </c>
      <c r="B171" s="1" t="s">
        <v>1063</v>
      </c>
      <c r="C171" s="36">
        <f>VLOOKUP(B171,StdInfo!B:E,4,FALSE())</f>
        <v>795.7364</v>
      </c>
      <c r="D171" s="1">
        <f>VLOOKUP(B171,StdInfo!B:E,2,FALSE())</f>
        <v>0.1</v>
      </c>
      <c r="E171" s="3">
        <f t="shared" si="4"/>
        <v>12.566975697</v>
      </c>
      <c r="F171" s="1">
        <f>VLOOKUP(B171,StdInfo!B:E,3,FALSE())</f>
        <v>2.5</v>
      </c>
      <c r="G171" s="1" t="b">
        <f t="shared" si="3"/>
        <v>0</v>
      </c>
    </row>
    <row r="172" spans="1:7" x14ac:dyDescent="0.25">
      <c r="A172" s="11" t="s">
        <v>1205</v>
      </c>
      <c r="B172" s="1" t="s">
        <v>1063</v>
      </c>
      <c r="C172" s="36">
        <f>VLOOKUP(B172,StdInfo!B:E,4,FALSE())</f>
        <v>795.7364</v>
      </c>
      <c r="D172" s="1">
        <f>VLOOKUP(B172,StdInfo!B:E,2,FALSE())</f>
        <v>0.1</v>
      </c>
      <c r="E172" s="3">
        <f t="shared" si="4"/>
        <v>12.566975697</v>
      </c>
      <c r="F172" s="1">
        <f>VLOOKUP(B172,StdInfo!B:E,3,FALSE())</f>
        <v>2.5</v>
      </c>
      <c r="G172" s="1" t="b">
        <f t="shared" si="3"/>
        <v>0</v>
      </c>
    </row>
    <row r="173" spans="1:7" x14ac:dyDescent="0.25">
      <c r="A173" s="11" t="s">
        <v>1206</v>
      </c>
      <c r="B173" s="1" t="s">
        <v>1063</v>
      </c>
      <c r="C173" s="36">
        <f>VLOOKUP(B173,StdInfo!B:E,4,FALSE())</f>
        <v>795.7364</v>
      </c>
      <c r="D173" s="1">
        <f>VLOOKUP(B173,StdInfo!B:E,2,FALSE())</f>
        <v>0.1</v>
      </c>
      <c r="E173" s="3">
        <f t="shared" si="4"/>
        <v>12.566975697</v>
      </c>
      <c r="F173" s="1">
        <f>VLOOKUP(B173,StdInfo!B:E,3,FALSE())</f>
        <v>2.5</v>
      </c>
      <c r="G173" s="1" t="b">
        <f t="shared" si="3"/>
        <v>0</v>
      </c>
    </row>
    <row r="174" spans="1:7" x14ac:dyDescent="0.25">
      <c r="A174" s="11" t="s">
        <v>1207</v>
      </c>
      <c r="B174" s="1" t="s">
        <v>1063</v>
      </c>
      <c r="C174" s="36">
        <f>VLOOKUP(B174,StdInfo!B:E,4,FALSE())</f>
        <v>795.7364</v>
      </c>
      <c r="D174" s="1">
        <f>VLOOKUP(B174,StdInfo!B:E,2,FALSE())</f>
        <v>0.1</v>
      </c>
      <c r="E174" s="3">
        <f t="shared" si="4"/>
        <v>12.566975697</v>
      </c>
      <c r="F174" s="1">
        <f>VLOOKUP(B174,StdInfo!B:E,3,FALSE())</f>
        <v>2.5</v>
      </c>
      <c r="G174" s="1" t="b">
        <f t="shared" si="3"/>
        <v>0</v>
      </c>
    </row>
    <row r="175" spans="1:7" x14ac:dyDescent="0.25">
      <c r="A175" s="11" t="s">
        <v>1208</v>
      </c>
      <c r="B175" s="1" t="s">
        <v>1063</v>
      </c>
      <c r="C175" s="36">
        <f>VLOOKUP(B175,StdInfo!B:E,4,FALSE())</f>
        <v>795.7364</v>
      </c>
      <c r="D175" s="1">
        <f>VLOOKUP(B175,StdInfo!B:E,2,FALSE())</f>
        <v>0.1</v>
      </c>
      <c r="E175" s="3">
        <f t="shared" si="4"/>
        <v>12.566975697</v>
      </c>
      <c r="F175" s="1">
        <f>VLOOKUP(B175,StdInfo!B:E,3,FALSE())</f>
        <v>2.5</v>
      </c>
      <c r="G175" s="1" t="b">
        <f t="shared" si="3"/>
        <v>0</v>
      </c>
    </row>
    <row r="176" spans="1:7" x14ac:dyDescent="0.25">
      <c r="A176" s="11" t="s">
        <v>1209</v>
      </c>
      <c r="B176" s="1" t="s">
        <v>1063</v>
      </c>
      <c r="C176" s="36">
        <f>VLOOKUP(B176,StdInfo!B:E,4,FALSE())</f>
        <v>795.7364</v>
      </c>
      <c r="D176" s="1">
        <f>VLOOKUP(B176,StdInfo!B:E,2,FALSE())</f>
        <v>0.1</v>
      </c>
      <c r="E176" s="3">
        <f t="shared" si="4"/>
        <v>12.566975697</v>
      </c>
      <c r="F176" s="1">
        <f>VLOOKUP(B176,StdInfo!B:E,3,FALSE())</f>
        <v>2.5</v>
      </c>
      <c r="G176" s="1" t="b">
        <f t="shared" si="3"/>
        <v>0</v>
      </c>
    </row>
    <row r="177" spans="1:7" x14ac:dyDescent="0.25">
      <c r="A177" s="11" t="s">
        <v>1210</v>
      </c>
      <c r="B177" s="1" t="s">
        <v>1063</v>
      </c>
      <c r="C177" s="36">
        <f>VLOOKUP(B177,StdInfo!B:E,4,FALSE())</f>
        <v>795.7364</v>
      </c>
      <c r="D177" s="1">
        <f>VLOOKUP(B177,StdInfo!B:E,2,FALSE())</f>
        <v>0.1</v>
      </c>
      <c r="E177" s="3">
        <f t="shared" si="4"/>
        <v>12.566975697</v>
      </c>
      <c r="F177" s="1">
        <f>VLOOKUP(B177,StdInfo!B:E,3,FALSE())</f>
        <v>2.5</v>
      </c>
      <c r="G177" s="1" t="b">
        <f t="shared" si="3"/>
        <v>0</v>
      </c>
    </row>
    <row r="178" spans="1:7" x14ac:dyDescent="0.25">
      <c r="A178" s="11" t="s">
        <v>1211</v>
      </c>
      <c r="B178" s="1" t="s">
        <v>1063</v>
      </c>
      <c r="C178" s="36">
        <f>VLOOKUP(B178,StdInfo!B:E,4,FALSE())</f>
        <v>795.7364</v>
      </c>
      <c r="D178" s="1">
        <f>VLOOKUP(B178,StdInfo!B:E,2,FALSE())</f>
        <v>0.1</v>
      </c>
      <c r="E178" s="3">
        <f t="shared" si="4"/>
        <v>12.566975697</v>
      </c>
      <c r="F178" s="1">
        <f>VLOOKUP(B178,StdInfo!B:E,3,FALSE())</f>
        <v>2.5</v>
      </c>
      <c r="G178" s="1" t="b">
        <f t="shared" si="3"/>
        <v>0</v>
      </c>
    </row>
    <row r="179" spans="1:7" x14ac:dyDescent="0.25">
      <c r="A179" s="11" t="s">
        <v>1212</v>
      </c>
      <c r="B179" s="1" t="s">
        <v>1063</v>
      </c>
      <c r="C179" s="36">
        <f>VLOOKUP(B179,StdInfo!B:E,4,FALSE())</f>
        <v>795.7364</v>
      </c>
      <c r="D179" s="1">
        <f>VLOOKUP(B179,StdInfo!B:E,2,FALSE())</f>
        <v>0.1</v>
      </c>
      <c r="E179" s="3">
        <f t="shared" si="4"/>
        <v>12.566975697</v>
      </c>
      <c r="F179" s="1">
        <f>VLOOKUP(B179,StdInfo!B:E,3,FALSE())</f>
        <v>2.5</v>
      </c>
      <c r="G179" s="1" t="b">
        <f t="shared" si="3"/>
        <v>0</v>
      </c>
    </row>
    <row r="180" spans="1:7" x14ac:dyDescent="0.25">
      <c r="A180" s="11" t="s">
        <v>1213</v>
      </c>
      <c r="B180" s="1" t="s">
        <v>1063</v>
      </c>
      <c r="C180" s="36">
        <f>VLOOKUP(B180,StdInfo!B:E,4,FALSE())</f>
        <v>795.7364</v>
      </c>
      <c r="D180" s="1">
        <f>VLOOKUP(B180,StdInfo!B:E,2,FALSE())</f>
        <v>0.1</v>
      </c>
      <c r="E180" s="3">
        <f t="shared" si="4"/>
        <v>12.566975697</v>
      </c>
      <c r="F180" s="1">
        <f>VLOOKUP(B180,StdInfo!B:E,3,FALSE())</f>
        <v>2.5</v>
      </c>
      <c r="G180" s="1" t="b">
        <f t="shared" si="3"/>
        <v>0</v>
      </c>
    </row>
    <row r="181" spans="1:7" x14ac:dyDescent="0.25">
      <c r="A181" s="11" t="s">
        <v>1214</v>
      </c>
      <c r="B181" s="1" t="s">
        <v>1063</v>
      </c>
      <c r="C181" s="36">
        <f>VLOOKUP(B181,StdInfo!B:E,4,FALSE())</f>
        <v>795.7364</v>
      </c>
      <c r="D181" s="1">
        <f>VLOOKUP(B181,StdInfo!B:E,2,FALSE())</f>
        <v>0.1</v>
      </c>
      <c r="E181" s="3">
        <f t="shared" si="4"/>
        <v>12.566975697</v>
      </c>
      <c r="F181" s="1">
        <f>VLOOKUP(B181,StdInfo!B:E,3,FALSE())</f>
        <v>2.5</v>
      </c>
      <c r="G181" s="1" t="b">
        <f t="shared" si="3"/>
        <v>0</v>
      </c>
    </row>
    <row r="182" spans="1:7" x14ac:dyDescent="0.25">
      <c r="A182" s="11" t="s">
        <v>1215</v>
      </c>
      <c r="B182" s="1" t="s">
        <v>1063</v>
      </c>
      <c r="C182" s="36">
        <f>VLOOKUP(B182,StdInfo!B:E,4,FALSE())</f>
        <v>795.7364</v>
      </c>
      <c r="D182" s="1">
        <f>VLOOKUP(B182,StdInfo!B:E,2,FALSE())</f>
        <v>0.1</v>
      </c>
      <c r="E182" s="3">
        <f t="shared" si="4"/>
        <v>12.566975697</v>
      </c>
      <c r="F182" s="1">
        <f>VLOOKUP(B182,StdInfo!B:E,3,FALSE())</f>
        <v>2.5</v>
      </c>
      <c r="G182" s="1" t="b">
        <f t="shared" ref="G182:G245" si="5">MID(A182,4,4)=MID(A182,9,4)</f>
        <v>0</v>
      </c>
    </row>
    <row r="183" spans="1:7" x14ac:dyDescent="0.25">
      <c r="A183" s="11" t="s">
        <v>1216</v>
      </c>
      <c r="B183" s="1" t="s">
        <v>1063</v>
      </c>
      <c r="C183" s="36">
        <f>VLOOKUP(B183,StdInfo!B:E,4,FALSE())</f>
        <v>795.7364</v>
      </c>
      <c r="D183" s="1">
        <f>VLOOKUP(B183,StdInfo!B:E,2,FALSE())</f>
        <v>0.1</v>
      </c>
      <c r="E183" s="3">
        <f t="shared" si="4"/>
        <v>12.566975697</v>
      </c>
      <c r="F183" s="1">
        <f>VLOOKUP(B183,StdInfo!B:E,3,FALSE())</f>
        <v>2.5</v>
      </c>
      <c r="G183" s="1" t="b">
        <f t="shared" si="5"/>
        <v>0</v>
      </c>
    </row>
    <row r="184" spans="1:7" x14ac:dyDescent="0.25">
      <c r="A184" s="11" t="s">
        <v>1217</v>
      </c>
      <c r="B184" s="1" t="s">
        <v>1063</v>
      </c>
      <c r="C184" s="36">
        <f>VLOOKUP(B184,StdInfo!B:E,4,FALSE())</f>
        <v>795.7364</v>
      </c>
      <c r="D184" s="1">
        <f>VLOOKUP(B184,StdInfo!B:E,2,FALSE())</f>
        <v>0.1</v>
      </c>
      <c r="E184" s="3">
        <f t="shared" si="4"/>
        <v>12.566975697</v>
      </c>
      <c r="F184" s="1">
        <f>VLOOKUP(B184,StdInfo!B:E,3,FALSE())</f>
        <v>2.5</v>
      </c>
      <c r="G184" s="1" t="b">
        <f t="shared" si="5"/>
        <v>0</v>
      </c>
    </row>
    <row r="185" spans="1:7" x14ac:dyDescent="0.25">
      <c r="A185" s="11" t="s">
        <v>1218</v>
      </c>
      <c r="B185" s="1" t="s">
        <v>1063</v>
      </c>
      <c r="C185" s="36">
        <f>VLOOKUP(B185,StdInfo!B:E,4,FALSE())</f>
        <v>795.7364</v>
      </c>
      <c r="D185" s="1">
        <f>VLOOKUP(B185,StdInfo!B:E,2,FALSE())</f>
        <v>0.1</v>
      </c>
      <c r="E185" s="3">
        <f t="shared" si="4"/>
        <v>12.566975697</v>
      </c>
      <c r="F185" s="1">
        <f>VLOOKUP(B185,StdInfo!B:E,3,FALSE())</f>
        <v>2.5</v>
      </c>
      <c r="G185" s="1" t="b">
        <f t="shared" si="5"/>
        <v>0</v>
      </c>
    </row>
    <row r="186" spans="1:7" x14ac:dyDescent="0.25">
      <c r="A186" s="11" t="s">
        <v>1219</v>
      </c>
      <c r="B186" s="1" t="s">
        <v>1063</v>
      </c>
      <c r="C186" s="36">
        <f>VLOOKUP(B186,StdInfo!B:E,4,FALSE())</f>
        <v>795.7364</v>
      </c>
      <c r="D186" s="1">
        <f>VLOOKUP(B186,StdInfo!B:E,2,FALSE())</f>
        <v>0.1</v>
      </c>
      <c r="E186" s="3">
        <f t="shared" si="4"/>
        <v>12.566975697</v>
      </c>
      <c r="F186" s="1">
        <f>VLOOKUP(B186,StdInfo!B:E,3,FALSE())</f>
        <v>2.5</v>
      </c>
      <c r="G186" s="1" t="b">
        <f t="shared" si="5"/>
        <v>0</v>
      </c>
    </row>
    <row r="187" spans="1:7" x14ac:dyDescent="0.25">
      <c r="A187" s="11" t="s">
        <v>1220</v>
      </c>
      <c r="B187" s="1" t="s">
        <v>1063</v>
      </c>
      <c r="C187" s="36">
        <f>VLOOKUP(B187,StdInfo!B:E,4,FALSE())</f>
        <v>795.7364</v>
      </c>
      <c r="D187" s="1">
        <f>VLOOKUP(B187,StdInfo!B:E,2,FALSE())</f>
        <v>0.1</v>
      </c>
      <c r="E187" s="3">
        <f t="shared" si="4"/>
        <v>12.566975697</v>
      </c>
      <c r="F187" s="1">
        <f>VLOOKUP(B187,StdInfo!B:E,3,FALSE())</f>
        <v>2.5</v>
      </c>
      <c r="G187" s="1" t="b">
        <f t="shared" si="5"/>
        <v>0</v>
      </c>
    </row>
    <row r="188" spans="1:7" x14ac:dyDescent="0.25">
      <c r="A188" s="11" t="s">
        <v>1221</v>
      </c>
      <c r="B188" s="1" t="s">
        <v>1063</v>
      </c>
      <c r="C188" s="36">
        <f>VLOOKUP(B188,StdInfo!B:E,4,FALSE())</f>
        <v>795.7364</v>
      </c>
      <c r="D188" s="1">
        <f>VLOOKUP(B188,StdInfo!B:E,2,FALSE())</f>
        <v>0.1</v>
      </c>
      <c r="E188" s="3">
        <f t="shared" si="4"/>
        <v>12.566975697</v>
      </c>
      <c r="F188" s="1">
        <f>VLOOKUP(B188,StdInfo!B:E,3,FALSE())</f>
        <v>2.5</v>
      </c>
      <c r="G188" s="1" t="b">
        <f t="shared" si="5"/>
        <v>0</v>
      </c>
    </row>
    <row r="189" spans="1:7" x14ac:dyDescent="0.25">
      <c r="A189" s="11" t="s">
        <v>1222</v>
      </c>
      <c r="B189" s="1" t="s">
        <v>1063</v>
      </c>
      <c r="C189" s="36">
        <f>VLOOKUP(B189,StdInfo!B:E,4,FALSE())</f>
        <v>795.7364</v>
      </c>
      <c r="D189" s="1">
        <f>VLOOKUP(B189,StdInfo!B:E,2,FALSE())</f>
        <v>0.1</v>
      </c>
      <c r="E189" s="3">
        <f t="shared" si="4"/>
        <v>12.566975697</v>
      </c>
      <c r="F189" s="1">
        <f>VLOOKUP(B189,StdInfo!B:E,3,FALSE())</f>
        <v>2.5</v>
      </c>
      <c r="G189" s="1" t="b">
        <f t="shared" si="5"/>
        <v>0</v>
      </c>
    </row>
    <row r="190" spans="1:7" x14ac:dyDescent="0.25">
      <c r="A190" s="11" t="s">
        <v>1223</v>
      </c>
      <c r="B190" s="1" t="s">
        <v>1063</v>
      </c>
      <c r="C190" s="36">
        <f>VLOOKUP(B190,StdInfo!B:E,4,FALSE())</f>
        <v>795.7364</v>
      </c>
      <c r="D190" s="1">
        <f>VLOOKUP(B190,StdInfo!B:E,2,FALSE())</f>
        <v>0.1</v>
      </c>
      <c r="E190" s="3">
        <f t="shared" si="4"/>
        <v>12.566975697</v>
      </c>
      <c r="F190" s="1">
        <f>VLOOKUP(B190,StdInfo!B:E,3,FALSE())</f>
        <v>2.5</v>
      </c>
      <c r="G190" s="1" t="b">
        <f t="shared" si="5"/>
        <v>0</v>
      </c>
    </row>
    <row r="191" spans="1:7" x14ac:dyDescent="0.25">
      <c r="A191" s="11" t="s">
        <v>1224</v>
      </c>
      <c r="B191" s="1" t="s">
        <v>1063</v>
      </c>
      <c r="C191" s="36">
        <f>VLOOKUP(B191,StdInfo!B:E,4,FALSE())</f>
        <v>795.7364</v>
      </c>
      <c r="D191" s="1">
        <f>VLOOKUP(B191,StdInfo!B:E,2,FALSE())</f>
        <v>0.1</v>
      </c>
      <c r="E191" s="3">
        <f t="shared" si="4"/>
        <v>12.566975697</v>
      </c>
      <c r="F191" s="1">
        <f>VLOOKUP(B191,StdInfo!B:E,3,FALSE())</f>
        <v>2.5</v>
      </c>
      <c r="G191" s="1" t="b">
        <f t="shared" si="5"/>
        <v>0</v>
      </c>
    </row>
    <row r="192" spans="1:7" x14ac:dyDescent="0.25">
      <c r="A192" s="11" t="s">
        <v>1225</v>
      </c>
      <c r="B192" s="1" t="s">
        <v>1063</v>
      </c>
      <c r="C192" s="36">
        <f>VLOOKUP(B192,StdInfo!B:E,4,FALSE())</f>
        <v>795.7364</v>
      </c>
      <c r="D192" s="1">
        <f>VLOOKUP(B192,StdInfo!B:E,2,FALSE())</f>
        <v>0.1</v>
      </c>
      <c r="E192" s="3">
        <f t="shared" si="4"/>
        <v>12.566975697</v>
      </c>
      <c r="F192" s="1">
        <f>VLOOKUP(B192,StdInfo!B:E,3,FALSE())</f>
        <v>2.5</v>
      </c>
      <c r="G192" s="1" t="b">
        <f t="shared" si="5"/>
        <v>0</v>
      </c>
    </row>
    <row r="193" spans="1:7" x14ac:dyDescent="0.25">
      <c r="A193" s="11" t="s">
        <v>1226</v>
      </c>
      <c r="B193" s="1" t="s">
        <v>1063</v>
      </c>
      <c r="C193" s="36">
        <f>VLOOKUP(B193,StdInfo!B:E,4,FALSE())</f>
        <v>795.7364</v>
      </c>
      <c r="D193" s="1">
        <f>VLOOKUP(B193,StdInfo!B:E,2,FALSE())</f>
        <v>0.1</v>
      </c>
      <c r="E193" s="3">
        <f t="shared" si="4"/>
        <v>12.566975697</v>
      </c>
      <c r="F193" s="1">
        <f>VLOOKUP(B193,StdInfo!B:E,3,FALSE())</f>
        <v>2.5</v>
      </c>
      <c r="G193" s="1" t="b">
        <f t="shared" si="5"/>
        <v>0</v>
      </c>
    </row>
    <row r="194" spans="1:7" x14ac:dyDescent="0.25">
      <c r="A194" s="11" t="s">
        <v>1227</v>
      </c>
      <c r="B194" s="1" t="s">
        <v>1063</v>
      </c>
      <c r="C194" s="36">
        <f>VLOOKUP(B194,StdInfo!B:E,4,FALSE())</f>
        <v>795.7364</v>
      </c>
      <c r="D194" s="1">
        <f>VLOOKUP(B194,StdInfo!B:E,2,FALSE())</f>
        <v>0.1</v>
      </c>
      <c r="E194" s="3">
        <f t="shared" ref="E194:E257" si="6">ROUND(D194/C194*100000*F194/2.5,10)/IF(G194=TRUE(),2,1)</f>
        <v>12.566975697</v>
      </c>
      <c r="F194" s="1">
        <f>VLOOKUP(B194,StdInfo!B:E,3,FALSE())</f>
        <v>2.5</v>
      </c>
      <c r="G194" s="1" t="b">
        <f t="shared" si="5"/>
        <v>0</v>
      </c>
    </row>
    <row r="195" spans="1:7" x14ac:dyDescent="0.25">
      <c r="A195" s="11" t="s">
        <v>1228</v>
      </c>
      <c r="B195" s="1" t="s">
        <v>1063</v>
      </c>
      <c r="C195" s="36">
        <f>VLOOKUP(B195,StdInfo!B:E,4,FALSE())</f>
        <v>795.7364</v>
      </c>
      <c r="D195" s="1">
        <f>VLOOKUP(B195,StdInfo!B:E,2,FALSE())</f>
        <v>0.1</v>
      </c>
      <c r="E195" s="3">
        <f t="shared" si="6"/>
        <v>12.566975697</v>
      </c>
      <c r="F195" s="1">
        <f>VLOOKUP(B195,StdInfo!B:E,3,FALSE())</f>
        <v>2.5</v>
      </c>
      <c r="G195" s="1" t="b">
        <f t="shared" si="5"/>
        <v>0</v>
      </c>
    </row>
    <row r="196" spans="1:7" x14ac:dyDescent="0.25">
      <c r="A196" s="11" t="s">
        <v>1229</v>
      </c>
      <c r="B196" s="1" t="s">
        <v>1063</v>
      </c>
      <c r="C196" s="36">
        <f>VLOOKUP(B196,StdInfo!B:E,4,FALSE())</f>
        <v>795.7364</v>
      </c>
      <c r="D196" s="1">
        <f>VLOOKUP(B196,StdInfo!B:E,2,FALSE())</f>
        <v>0.1</v>
      </c>
      <c r="E196" s="3">
        <f t="shared" si="6"/>
        <v>12.566975697</v>
      </c>
      <c r="F196" s="1">
        <f>VLOOKUP(B196,StdInfo!B:E,3,FALSE())</f>
        <v>2.5</v>
      </c>
      <c r="G196" s="1" t="b">
        <f t="shared" si="5"/>
        <v>0</v>
      </c>
    </row>
    <row r="197" spans="1:7" x14ac:dyDescent="0.25">
      <c r="A197" s="11" t="s">
        <v>1230</v>
      </c>
      <c r="B197" s="1" t="s">
        <v>1063</v>
      </c>
      <c r="C197" s="36">
        <f>VLOOKUP(B197,StdInfo!B:E,4,FALSE())</f>
        <v>795.7364</v>
      </c>
      <c r="D197" s="1">
        <f>VLOOKUP(B197,StdInfo!B:E,2,FALSE())</f>
        <v>0.1</v>
      </c>
      <c r="E197" s="3">
        <f t="shared" si="6"/>
        <v>12.566975697</v>
      </c>
      <c r="F197" s="1">
        <f>VLOOKUP(B197,StdInfo!B:E,3,FALSE())</f>
        <v>2.5</v>
      </c>
      <c r="G197" s="1" t="b">
        <f t="shared" si="5"/>
        <v>0</v>
      </c>
    </row>
    <row r="198" spans="1:7" x14ac:dyDescent="0.25">
      <c r="A198" s="11" t="s">
        <v>1231</v>
      </c>
      <c r="B198" s="1" t="s">
        <v>1063</v>
      </c>
      <c r="C198" s="36">
        <f>VLOOKUP(B198,StdInfo!B:E,4,FALSE())</f>
        <v>795.7364</v>
      </c>
      <c r="D198" s="1">
        <f>VLOOKUP(B198,StdInfo!B:E,2,FALSE())</f>
        <v>0.1</v>
      </c>
      <c r="E198" s="3">
        <f t="shared" si="6"/>
        <v>12.566975697</v>
      </c>
      <c r="F198" s="1">
        <f>VLOOKUP(B198,StdInfo!B:E,3,FALSE())</f>
        <v>2.5</v>
      </c>
      <c r="G198" s="1" t="b">
        <f t="shared" si="5"/>
        <v>0</v>
      </c>
    </row>
    <row r="199" spans="1:7" x14ac:dyDescent="0.25">
      <c r="A199" s="11" t="s">
        <v>1232</v>
      </c>
      <c r="B199" s="1" t="s">
        <v>1063</v>
      </c>
      <c r="C199" s="36">
        <f>VLOOKUP(B199,StdInfo!B:E,4,FALSE())</f>
        <v>795.7364</v>
      </c>
      <c r="D199" s="1">
        <f>VLOOKUP(B199,StdInfo!B:E,2,FALSE())</f>
        <v>0.1</v>
      </c>
      <c r="E199" s="3">
        <f t="shared" si="6"/>
        <v>12.566975697</v>
      </c>
      <c r="F199" s="1">
        <f>VLOOKUP(B199,StdInfo!B:E,3,FALSE())</f>
        <v>2.5</v>
      </c>
      <c r="G199" s="1" t="b">
        <f t="shared" si="5"/>
        <v>0</v>
      </c>
    </row>
    <row r="200" spans="1:7" x14ac:dyDescent="0.25">
      <c r="A200" s="11" t="s">
        <v>1233</v>
      </c>
      <c r="B200" s="1" t="s">
        <v>1063</v>
      </c>
      <c r="C200" s="36">
        <f>VLOOKUP(B200,StdInfo!B:E,4,FALSE())</f>
        <v>795.7364</v>
      </c>
      <c r="D200" s="1">
        <f>VLOOKUP(B200,StdInfo!B:E,2,FALSE())</f>
        <v>0.1</v>
      </c>
      <c r="E200" s="3">
        <f t="shared" si="6"/>
        <v>12.566975697</v>
      </c>
      <c r="F200" s="1">
        <f>VLOOKUP(B200,StdInfo!B:E,3,FALSE())</f>
        <v>2.5</v>
      </c>
      <c r="G200" s="1" t="b">
        <f t="shared" si="5"/>
        <v>0</v>
      </c>
    </row>
    <row r="201" spans="1:7" x14ac:dyDescent="0.25">
      <c r="A201" s="11" t="s">
        <v>1234</v>
      </c>
      <c r="B201" s="1" t="s">
        <v>1063</v>
      </c>
      <c r="C201" s="36">
        <f>VLOOKUP(B201,StdInfo!B:E,4,FALSE())</f>
        <v>795.7364</v>
      </c>
      <c r="D201" s="1">
        <f>VLOOKUP(B201,StdInfo!B:E,2,FALSE())</f>
        <v>0.1</v>
      </c>
      <c r="E201" s="3">
        <f t="shared" si="6"/>
        <v>12.566975697</v>
      </c>
      <c r="F201" s="1">
        <f>VLOOKUP(B201,StdInfo!B:E,3,FALSE())</f>
        <v>2.5</v>
      </c>
      <c r="G201" s="1" t="b">
        <f t="shared" si="5"/>
        <v>0</v>
      </c>
    </row>
    <row r="202" spans="1:7" x14ac:dyDescent="0.25">
      <c r="A202" s="11" t="s">
        <v>1235</v>
      </c>
      <c r="B202" s="1" t="s">
        <v>1063</v>
      </c>
      <c r="C202" s="36">
        <f>VLOOKUP(B202,StdInfo!B:E,4,FALSE())</f>
        <v>795.7364</v>
      </c>
      <c r="D202" s="1">
        <f>VLOOKUP(B202,StdInfo!B:E,2,FALSE())</f>
        <v>0.1</v>
      </c>
      <c r="E202" s="3">
        <f t="shared" si="6"/>
        <v>12.566975697</v>
      </c>
      <c r="F202" s="1">
        <f>VLOOKUP(B202,StdInfo!B:E,3,FALSE())</f>
        <v>2.5</v>
      </c>
      <c r="G202" s="1" t="b">
        <f t="shared" si="5"/>
        <v>0</v>
      </c>
    </row>
    <row r="203" spans="1:7" x14ac:dyDescent="0.25">
      <c r="A203" s="11" t="s">
        <v>1236</v>
      </c>
      <c r="B203" s="1" t="s">
        <v>1063</v>
      </c>
      <c r="C203" s="36">
        <f>VLOOKUP(B203,StdInfo!B:E,4,FALSE())</f>
        <v>795.7364</v>
      </c>
      <c r="D203" s="1">
        <f>VLOOKUP(B203,StdInfo!B:E,2,FALSE())</f>
        <v>0.1</v>
      </c>
      <c r="E203" s="3">
        <f t="shared" si="6"/>
        <v>12.566975697</v>
      </c>
      <c r="F203" s="1">
        <f>VLOOKUP(B203,StdInfo!B:E,3,FALSE())</f>
        <v>2.5</v>
      </c>
      <c r="G203" s="1" t="b">
        <f t="shared" si="5"/>
        <v>0</v>
      </c>
    </row>
    <row r="204" spans="1:7" x14ac:dyDescent="0.25">
      <c r="A204" s="11" t="s">
        <v>1237</v>
      </c>
      <c r="B204" s="1" t="s">
        <v>1063</v>
      </c>
      <c r="C204" s="36">
        <f>VLOOKUP(B204,StdInfo!B:E,4,FALSE())</f>
        <v>795.7364</v>
      </c>
      <c r="D204" s="1">
        <f>VLOOKUP(B204,StdInfo!B:E,2,FALSE())</f>
        <v>0.1</v>
      </c>
      <c r="E204" s="3">
        <f t="shared" si="6"/>
        <v>12.566975697</v>
      </c>
      <c r="F204" s="1">
        <f>VLOOKUP(B204,StdInfo!B:E,3,FALSE())</f>
        <v>2.5</v>
      </c>
      <c r="G204" s="1" t="b">
        <f t="shared" si="5"/>
        <v>0</v>
      </c>
    </row>
    <row r="205" spans="1:7" x14ac:dyDescent="0.25">
      <c r="A205" s="11" t="s">
        <v>1238</v>
      </c>
      <c r="B205" s="1" t="s">
        <v>1063</v>
      </c>
      <c r="C205" s="36">
        <f>VLOOKUP(B205,StdInfo!B:E,4,FALSE())</f>
        <v>795.7364</v>
      </c>
      <c r="D205" s="1">
        <f>VLOOKUP(B205,StdInfo!B:E,2,FALSE())</f>
        <v>0.1</v>
      </c>
      <c r="E205" s="3">
        <f t="shared" si="6"/>
        <v>12.566975697</v>
      </c>
      <c r="F205" s="1">
        <f>VLOOKUP(B205,StdInfo!B:E,3,FALSE())</f>
        <v>2.5</v>
      </c>
      <c r="G205" s="1" t="b">
        <f t="shared" si="5"/>
        <v>0</v>
      </c>
    </row>
    <row r="206" spans="1:7" x14ac:dyDescent="0.25">
      <c r="A206" s="11" t="s">
        <v>1239</v>
      </c>
      <c r="B206" s="1" t="s">
        <v>1063</v>
      </c>
      <c r="C206" s="36">
        <f>VLOOKUP(B206,StdInfo!B:E,4,FALSE())</f>
        <v>795.7364</v>
      </c>
      <c r="D206" s="1">
        <f>VLOOKUP(B206,StdInfo!B:E,2,FALSE())</f>
        <v>0.1</v>
      </c>
      <c r="E206" s="3">
        <f t="shared" si="6"/>
        <v>12.566975697</v>
      </c>
      <c r="F206" s="1">
        <f>VLOOKUP(B206,StdInfo!B:E,3,FALSE())</f>
        <v>2.5</v>
      </c>
      <c r="G206" s="1" t="b">
        <f t="shared" si="5"/>
        <v>0</v>
      </c>
    </row>
    <row r="207" spans="1:7" x14ac:dyDescent="0.25">
      <c r="A207" s="11" t="s">
        <v>1240</v>
      </c>
      <c r="B207" s="1" t="s">
        <v>1063</v>
      </c>
      <c r="C207" s="36">
        <f>VLOOKUP(B207,StdInfo!B:E,4,FALSE())</f>
        <v>795.7364</v>
      </c>
      <c r="D207" s="1">
        <f>VLOOKUP(B207,StdInfo!B:E,2,FALSE())</f>
        <v>0.1</v>
      </c>
      <c r="E207" s="3">
        <f t="shared" si="6"/>
        <v>12.566975697</v>
      </c>
      <c r="F207" s="1">
        <f>VLOOKUP(B207,StdInfo!B:E,3,FALSE())</f>
        <v>2.5</v>
      </c>
      <c r="G207" s="1" t="b">
        <f t="shared" si="5"/>
        <v>0</v>
      </c>
    </row>
    <row r="208" spans="1:7" x14ac:dyDescent="0.25">
      <c r="A208" s="11" t="s">
        <v>1241</v>
      </c>
      <c r="B208" s="1" t="s">
        <v>1063</v>
      </c>
      <c r="C208" s="36">
        <f>VLOOKUP(B208,StdInfo!B:E,4,FALSE())</f>
        <v>795.7364</v>
      </c>
      <c r="D208" s="1">
        <f>VLOOKUP(B208,StdInfo!B:E,2,FALSE())</f>
        <v>0.1</v>
      </c>
      <c r="E208" s="3">
        <f t="shared" si="6"/>
        <v>12.566975697</v>
      </c>
      <c r="F208" s="1">
        <f>VLOOKUP(B208,StdInfo!B:E,3,FALSE())</f>
        <v>2.5</v>
      </c>
      <c r="G208" s="1" t="b">
        <f t="shared" si="5"/>
        <v>0</v>
      </c>
    </row>
    <row r="209" spans="1:7" x14ac:dyDescent="0.25">
      <c r="A209" s="11" t="s">
        <v>1242</v>
      </c>
      <c r="B209" s="1" t="s">
        <v>1063</v>
      </c>
      <c r="C209" s="36">
        <f>VLOOKUP(B209,StdInfo!B:E,4,FALSE())</f>
        <v>795.7364</v>
      </c>
      <c r="D209" s="1">
        <f>VLOOKUP(B209,StdInfo!B:E,2,FALSE())</f>
        <v>0.1</v>
      </c>
      <c r="E209" s="3">
        <f t="shared" si="6"/>
        <v>12.566975697</v>
      </c>
      <c r="F209" s="1">
        <f>VLOOKUP(B209,StdInfo!B:E,3,FALSE())</f>
        <v>2.5</v>
      </c>
      <c r="G209" s="1" t="b">
        <f t="shared" si="5"/>
        <v>0</v>
      </c>
    </row>
    <row r="210" spans="1:7" x14ac:dyDescent="0.25">
      <c r="A210" s="11" t="s">
        <v>1243</v>
      </c>
      <c r="B210" s="1" t="s">
        <v>1063</v>
      </c>
      <c r="C210" s="36">
        <f>VLOOKUP(B210,StdInfo!B:E,4,FALSE())</f>
        <v>795.7364</v>
      </c>
      <c r="D210" s="1">
        <f>VLOOKUP(B210,StdInfo!B:E,2,FALSE())</f>
        <v>0.1</v>
      </c>
      <c r="E210" s="3">
        <f t="shared" si="6"/>
        <v>12.566975697</v>
      </c>
      <c r="F210" s="1">
        <f>VLOOKUP(B210,StdInfo!B:E,3,FALSE())</f>
        <v>2.5</v>
      </c>
      <c r="G210" s="1" t="b">
        <f t="shared" si="5"/>
        <v>0</v>
      </c>
    </row>
    <row r="211" spans="1:7" x14ac:dyDescent="0.25">
      <c r="A211" s="11" t="s">
        <v>1244</v>
      </c>
      <c r="B211" s="1" t="s">
        <v>1063</v>
      </c>
      <c r="C211" s="36">
        <f>VLOOKUP(B211,StdInfo!B:E,4,FALSE())</f>
        <v>795.7364</v>
      </c>
      <c r="D211" s="1">
        <f>VLOOKUP(B211,StdInfo!B:E,2,FALSE())</f>
        <v>0.1</v>
      </c>
      <c r="E211" s="3">
        <f t="shared" si="6"/>
        <v>12.566975697</v>
      </c>
      <c r="F211" s="1">
        <f>VLOOKUP(B211,StdInfo!B:E,3,FALSE())</f>
        <v>2.5</v>
      </c>
      <c r="G211" s="1" t="b">
        <f t="shared" si="5"/>
        <v>0</v>
      </c>
    </row>
    <row r="212" spans="1:7" x14ac:dyDescent="0.25">
      <c r="A212" s="11" t="s">
        <v>1245</v>
      </c>
      <c r="B212" s="1" t="s">
        <v>1063</v>
      </c>
      <c r="C212" s="36">
        <f>VLOOKUP(B212,StdInfo!B:E,4,FALSE())</f>
        <v>795.7364</v>
      </c>
      <c r="D212" s="1">
        <f>VLOOKUP(B212,StdInfo!B:E,2,FALSE())</f>
        <v>0.1</v>
      </c>
      <c r="E212" s="3">
        <f t="shared" si="6"/>
        <v>12.566975697</v>
      </c>
      <c r="F212" s="1">
        <f>VLOOKUP(B212,StdInfo!B:E,3,FALSE())</f>
        <v>2.5</v>
      </c>
      <c r="G212" s="1" t="b">
        <f t="shared" si="5"/>
        <v>0</v>
      </c>
    </row>
    <row r="213" spans="1:7" x14ac:dyDescent="0.25">
      <c r="A213" s="11" t="s">
        <v>1246</v>
      </c>
      <c r="B213" s="1" t="s">
        <v>1063</v>
      </c>
      <c r="C213" s="36">
        <f>VLOOKUP(B213,StdInfo!B:E,4,FALSE())</f>
        <v>795.7364</v>
      </c>
      <c r="D213" s="1">
        <f>VLOOKUP(B213,StdInfo!B:E,2,FALSE())</f>
        <v>0.1</v>
      </c>
      <c r="E213" s="3">
        <f t="shared" si="6"/>
        <v>12.566975697</v>
      </c>
      <c r="F213" s="1">
        <f>VLOOKUP(B213,StdInfo!B:E,3,FALSE())</f>
        <v>2.5</v>
      </c>
      <c r="G213" s="1" t="b">
        <f t="shared" si="5"/>
        <v>0</v>
      </c>
    </row>
    <row r="214" spans="1:7" x14ac:dyDescent="0.25">
      <c r="A214" s="11" t="s">
        <v>1247</v>
      </c>
      <c r="B214" s="1" t="s">
        <v>1063</v>
      </c>
      <c r="C214" s="36">
        <f>VLOOKUP(B214,StdInfo!B:E,4,FALSE())</f>
        <v>795.7364</v>
      </c>
      <c r="D214" s="1">
        <f>VLOOKUP(B214,StdInfo!B:E,2,FALSE())</f>
        <v>0.1</v>
      </c>
      <c r="E214" s="3">
        <f t="shared" si="6"/>
        <v>12.566975697</v>
      </c>
      <c r="F214" s="1">
        <f>VLOOKUP(B214,StdInfo!B:E,3,FALSE())</f>
        <v>2.5</v>
      </c>
      <c r="G214" s="1" t="b">
        <f t="shared" si="5"/>
        <v>0</v>
      </c>
    </row>
    <row r="215" spans="1:7" x14ac:dyDescent="0.25">
      <c r="A215" s="11" t="s">
        <v>1248</v>
      </c>
      <c r="B215" s="1" t="s">
        <v>1063</v>
      </c>
      <c r="C215" s="36">
        <f>VLOOKUP(B215,StdInfo!B:E,4,FALSE())</f>
        <v>795.7364</v>
      </c>
      <c r="D215" s="1">
        <f>VLOOKUP(B215,StdInfo!B:E,2,FALSE())</f>
        <v>0.1</v>
      </c>
      <c r="E215" s="3">
        <f t="shared" si="6"/>
        <v>12.566975697</v>
      </c>
      <c r="F215" s="1">
        <f>VLOOKUP(B215,StdInfo!B:E,3,FALSE())</f>
        <v>2.5</v>
      </c>
      <c r="G215" s="1" t="b">
        <f t="shared" si="5"/>
        <v>0</v>
      </c>
    </row>
    <row r="216" spans="1:7" x14ac:dyDescent="0.25">
      <c r="A216" s="11" t="s">
        <v>1249</v>
      </c>
      <c r="B216" s="1" t="s">
        <v>1063</v>
      </c>
      <c r="C216" s="36">
        <f>VLOOKUP(B216,StdInfo!B:E,4,FALSE())</f>
        <v>795.7364</v>
      </c>
      <c r="D216" s="1">
        <f>VLOOKUP(B216,StdInfo!B:E,2,FALSE())</f>
        <v>0.1</v>
      </c>
      <c r="E216" s="3">
        <f t="shared" si="6"/>
        <v>12.566975697</v>
      </c>
      <c r="F216" s="1">
        <f>VLOOKUP(B216,StdInfo!B:E,3,FALSE())</f>
        <v>2.5</v>
      </c>
      <c r="G216" s="1" t="b">
        <f t="shared" si="5"/>
        <v>0</v>
      </c>
    </row>
    <row r="217" spans="1:7" x14ac:dyDescent="0.25">
      <c r="A217" s="11" t="s">
        <v>1250</v>
      </c>
      <c r="B217" s="1" t="s">
        <v>1063</v>
      </c>
      <c r="C217" s="36">
        <f>VLOOKUP(B217,StdInfo!B:E,4,FALSE())</f>
        <v>795.7364</v>
      </c>
      <c r="D217" s="1">
        <f>VLOOKUP(B217,StdInfo!B:E,2,FALSE())</f>
        <v>0.1</v>
      </c>
      <c r="E217" s="3">
        <f t="shared" si="6"/>
        <v>12.566975697</v>
      </c>
      <c r="F217" s="1">
        <f>VLOOKUP(B217,StdInfo!B:E,3,FALSE())</f>
        <v>2.5</v>
      </c>
      <c r="G217" s="1" t="b">
        <f t="shared" si="5"/>
        <v>0</v>
      </c>
    </row>
    <row r="218" spans="1:7" x14ac:dyDescent="0.25">
      <c r="A218" s="11" t="s">
        <v>1251</v>
      </c>
      <c r="B218" s="1" t="s">
        <v>1063</v>
      </c>
      <c r="C218" s="36">
        <f>VLOOKUP(B218,StdInfo!B:E,4,FALSE())</f>
        <v>795.7364</v>
      </c>
      <c r="D218" s="1">
        <f>VLOOKUP(B218,StdInfo!B:E,2,FALSE())</f>
        <v>0.1</v>
      </c>
      <c r="E218" s="3">
        <f t="shared" si="6"/>
        <v>12.566975697</v>
      </c>
      <c r="F218" s="1">
        <f>VLOOKUP(B218,StdInfo!B:E,3,FALSE())</f>
        <v>2.5</v>
      </c>
      <c r="G218" s="1" t="b">
        <f t="shared" si="5"/>
        <v>0</v>
      </c>
    </row>
    <row r="219" spans="1:7" x14ac:dyDescent="0.25">
      <c r="A219" s="11" t="s">
        <v>1252</v>
      </c>
      <c r="B219" s="1" t="s">
        <v>1063</v>
      </c>
      <c r="C219" s="36">
        <f>VLOOKUP(B219,StdInfo!B:E,4,FALSE())</f>
        <v>795.7364</v>
      </c>
      <c r="D219" s="1">
        <f>VLOOKUP(B219,StdInfo!B:E,2,FALSE())</f>
        <v>0.1</v>
      </c>
      <c r="E219" s="3">
        <f t="shared" si="6"/>
        <v>12.566975697</v>
      </c>
      <c r="F219" s="1">
        <f>VLOOKUP(B219,StdInfo!B:E,3,FALSE())</f>
        <v>2.5</v>
      </c>
      <c r="G219" s="1" t="b">
        <f t="shared" si="5"/>
        <v>0</v>
      </c>
    </row>
    <row r="220" spans="1:7" x14ac:dyDescent="0.25">
      <c r="A220" s="11" t="s">
        <v>1253</v>
      </c>
      <c r="B220" s="1" t="s">
        <v>1063</v>
      </c>
      <c r="C220" s="36">
        <f>VLOOKUP(B220,StdInfo!B:E,4,FALSE())</f>
        <v>795.7364</v>
      </c>
      <c r="D220" s="1">
        <f>VLOOKUP(B220,StdInfo!B:E,2,FALSE())</f>
        <v>0.1</v>
      </c>
      <c r="E220" s="3">
        <f t="shared" si="6"/>
        <v>12.566975697</v>
      </c>
      <c r="F220" s="1">
        <f>VLOOKUP(B220,StdInfo!B:E,3,FALSE())</f>
        <v>2.5</v>
      </c>
      <c r="G220" s="1" t="b">
        <f t="shared" si="5"/>
        <v>0</v>
      </c>
    </row>
    <row r="221" spans="1:7" x14ac:dyDescent="0.25">
      <c r="A221" s="11" t="s">
        <v>1254</v>
      </c>
      <c r="B221" s="1" t="s">
        <v>1063</v>
      </c>
      <c r="C221" s="36">
        <f>VLOOKUP(B221,StdInfo!B:E,4,FALSE())</f>
        <v>795.7364</v>
      </c>
      <c r="D221" s="1">
        <f>VLOOKUP(B221,StdInfo!B:E,2,FALSE())</f>
        <v>0.1</v>
      </c>
      <c r="E221" s="3">
        <f t="shared" si="6"/>
        <v>12.566975697</v>
      </c>
      <c r="F221" s="1">
        <f>VLOOKUP(B221,StdInfo!B:E,3,FALSE())</f>
        <v>2.5</v>
      </c>
      <c r="G221" s="1" t="b">
        <f t="shared" si="5"/>
        <v>0</v>
      </c>
    </row>
    <row r="222" spans="1:7" x14ac:dyDescent="0.25">
      <c r="A222" s="11" t="s">
        <v>1255</v>
      </c>
      <c r="B222" s="1" t="s">
        <v>1063</v>
      </c>
      <c r="C222" s="36">
        <f>VLOOKUP(B222,StdInfo!B:E,4,FALSE())</f>
        <v>795.7364</v>
      </c>
      <c r="D222" s="1">
        <f>VLOOKUP(B222,StdInfo!B:E,2,FALSE())</f>
        <v>0.1</v>
      </c>
      <c r="E222" s="3">
        <f t="shared" si="6"/>
        <v>12.566975697</v>
      </c>
      <c r="F222" s="1">
        <f>VLOOKUP(B222,StdInfo!B:E,3,FALSE())</f>
        <v>2.5</v>
      </c>
      <c r="G222" s="1" t="b">
        <f t="shared" si="5"/>
        <v>0</v>
      </c>
    </row>
    <row r="223" spans="1:7" x14ac:dyDescent="0.25">
      <c r="A223" s="11" t="s">
        <v>1256</v>
      </c>
      <c r="B223" s="1" t="s">
        <v>1063</v>
      </c>
      <c r="C223" s="36">
        <f>VLOOKUP(B223,StdInfo!B:E,4,FALSE())</f>
        <v>795.7364</v>
      </c>
      <c r="D223" s="1">
        <f>VLOOKUP(B223,StdInfo!B:E,2,FALSE())</f>
        <v>0.1</v>
      </c>
      <c r="E223" s="3">
        <f t="shared" si="6"/>
        <v>12.566975697</v>
      </c>
      <c r="F223" s="1">
        <f>VLOOKUP(B223,StdInfo!B:E,3,FALSE())</f>
        <v>2.5</v>
      </c>
      <c r="G223" s="1" t="b">
        <f t="shared" si="5"/>
        <v>0</v>
      </c>
    </row>
    <row r="224" spans="1:7" x14ac:dyDescent="0.25">
      <c r="A224" s="11" t="s">
        <v>1257</v>
      </c>
      <c r="B224" s="1" t="s">
        <v>1063</v>
      </c>
      <c r="C224" s="36">
        <f>VLOOKUP(B224,StdInfo!B:E,4,FALSE())</f>
        <v>795.7364</v>
      </c>
      <c r="D224" s="1">
        <f>VLOOKUP(B224,StdInfo!B:E,2,FALSE())</f>
        <v>0.1</v>
      </c>
      <c r="E224" s="3">
        <f t="shared" si="6"/>
        <v>12.566975697</v>
      </c>
      <c r="F224" s="1">
        <f>VLOOKUP(B224,StdInfo!B:E,3,FALSE())</f>
        <v>2.5</v>
      </c>
      <c r="G224" s="1" t="b">
        <f t="shared" si="5"/>
        <v>0</v>
      </c>
    </row>
    <row r="225" spans="1:7" x14ac:dyDescent="0.25">
      <c r="A225" s="11" t="s">
        <v>1258</v>
      </c>
      <c r="B225" s="1" t="s">
        <v>1063</v>
      </c>
      <c r="C225" s="36">
        <f>VLOOKUP(B225,StdInfo!B:E,4,FALSE())</f>
        <v>795.7364</v>
      </c>
      <c r="D225" s="1">
        <f>VLOOKUP(B225,StdInfo!B:E,2,FALSE())</f>
        <v>0.1</v>
      </c>
      <c r="E225" s="3">
        <f t="shared" si="6"/>
        <v>12.566975697</v>
      </c>
      <c r="F225" s="1">
        <f>VLOOKUP(B225,StdInfo!B:E,3,FALSE())</f>
        <v>2.5</v>
      </c>
      <c r="G225" s="1" t="b">
        <f t="shared" si="5"/>
        <v>0</v>
      </c>
    </row>
    <row r="226" spans="1:7" x14ac:dyDescent="0.25">
      <c r="A226" s="11" t="s">
        <v>1259</v>
      </c>
      <c r="B226" s="1" t="s">
        <v>1063</v>
      </c>
      <c r="C226" s="36">
        <f>VLOOKUP(B226,StdInfo!B:E,4,FALSE())</f>
        <v>795.7364</v>
      </c>
      <c r="D226" s="1">
        <f>VLOOKUP(B226,StdInfo!B:E,2,FALSE())</f>
        <v>0.1</v>
      </c>
      <c r="E226" s="3">
        <f t="shared" si="6"/>
        <v>12.566975697</v>
      </c>
      <c r="F226" s="1">
        <f>VLOOKUP(B226,StdInfo!B:E,3,FALSE())</f>
        <v>2.5</v>
      </c>
      <c r="G226" s="1" t="b">
        <f t="shared" si="5"/>
        <v>0</v>
      </c>
    </row>
    <row r="227" spans="1:7" x14ac:dyDescent="0.25">
      <c r="A227" s="11" t="s">
        <v>1260</v>
      </c>
      <c r="B227" s="1" t="s">
        <v>1063</v>
      </c>
      <c r="C227" s="36">
        <f>VLOOKUP(B227,StdInfo!B:E,4,FALSE())</f>
        <v>795.7364</v>
      </c>
      <c r="D227" s="1">
        <f>VLOOKUP(B227,StdInfo!B:E,2,FALSE())</f>
        <v>0.1</v>
      </c>
      <c r="E227" s="3">
        <f t="shared" si="6"/>
        <v>12.566975697</v>
      </c>
      <c r="F227" s="1">
        <f>VLOOKUP(B227,StdInfo!B:E,3,FALSE())</f>
        <v>2.5</v>
      </c>
      <c r="G227" s="1" t="b">
        <f t="shared" si="5"/>
        <v>0</v>
      </c>
    </row>
    <row r="228" spans="1:7" x14ac:dyDescent="0.25">
      <c r="A228" s="11" t="s">
        <v>1261</v>
      </c>
      <c r="B228" s="1" t="s">
        <v>1063</v>
      </c>
      <c r="C228" s="36">
        <f>VLOOKUP(B228,StdInfo!B:E,4,FALSE())</f>
        <v>795.7364</v>
      </c>
      <c r="D228" s="1">
        <f>VLOOKUP(B228,StdInfo!B:E,2,FALSE())</f>
        <v>0.1</v>
      </c>
      <c r="E228" s="3">
        <f t="shared" si="6"/>
        <v>12.566975697</v>
      </c>
      <c r="F228" s="1">
        <f>VLOOKUP(B228,StdInfo!B:E,3,FALSE())</f>
        <v>2.5</v>
      </c>
      <c r="G228" s="1" t="b">
        <f t="shared" si="5"/>
        <v>0</v>
      </c>
    </row>
    <row r="229" spans="1:7" x14ac:dyDescent="0.25">
      <c r="A229" s="11" t="s">
        <v>1262</v>
      </c>
      <c r="B229" s="1" t="s">
        <v>1063</v>
      </c>
      <c r="C229" s="36">
        <f>VLOOKUP(B229,StdInfo!B:E,4,FALSE())</f>
        <v>795.7364</v>
      </c>
      <c r="D229" s="1">
        <f>VLOOKUP(B229,StdInfo!B:E,2,FALSE())</f>
        <v>0.1</v>
      </c>
      <c r="E229" s="3">
        <f t="shared" si="6"/>
        <v>12.566975697</v>
      </c>
      <c r="F229" s="1">
        <f>VLOOKUP(B229,StdInfo!B:E,3,FALSE())</f>
        <v>2.5</v>
      </c>
      <c r="G229" s="1" t="b">
        <f t="shared" si="5"/>
        <v>0</v>
      </c>
    </row>
    <row r="230" spans="1:7" x14ac:dyDescent="0.25">
      <c r="A230" s="11" t="s">
        <v>1263</v>
      </c>
      <c r="B230" s="1" t="s">
        <v>1063</v>
      </c>
      <c r="C230" s="36">
        <f>VLOOKUP(B230,StdInfo!B:E,4,FALSE())</f>
        <v>795.7364</v>
      </c>
      <c r="D230" s="1">
        <f>VLOOKUP(B230,StdInfo!B:E,2,FALSE())</f>
        <v>0.1</v>
      </c>
      <c r="E230" s="3">
        <f t="shared" si="6"/>
        <v>12.566975697</v>
      </c>
      <c r="F230" s="1">
        <f>VLOOKUP(B230,StdInfo!B:E,3,FALSE())</f>
        <v>2.5</v>
      </c>
      <c r="G230" s="1" t="b">
        <f t="shared" si="5"/>
        <v>0</v>
      </c>
    </row>
    <row r="231" spans="1:7" x14ac:dyDescent="0.25">
      <c r="A231" s="11" t="s">
        <v>1264</v>
      </c>
      <c r="B231" s="1" t="s">
        <v>1063</v>
      </c>
      <c r="C231" s="36">
        <f>VLOOKUP(B231,StdInfo!B:E,4,FALSE())</f>
        <v>795.7364</v>
      </c>
      <c r="D231" s="1">
        <f>VLOOKUP(B231,StdInfo!B:E,2,FALSE())</f>
        <v>0.1</v>
      </c>
      <c r="E231" s="3">
        <f t="shared" si="6"/>
        <v>12.566975697</v>
      </c>
      <c r="F231" s="1">
        <f>VLOOKUP(B231,StdInfo!B:E,3,FALSE())</f>
        <v>2.5</v>
      </c>
      <c r="G231" s="1" t="b">
        <f t="shared" si="5"/>
        <v>0</v>
      </c>
    </row>
    <row r="232" spans="1:7" x14ac:dyDescent="0.25">
      <c r="A232" s="11" t="s">
        <v>1265</v>
      </c>
      <c r="B232" s="1" t="s">
        <v>1063</v>
      </c>
      <c r="C232" s="36">
        <f>VLOOKUP(B232,StdInfo!B:E,4,FALSE())</f>
        <v>795.7364</v>
      </c>
      <c r="D232" s="1">
        <f>VLOOKUP(B232,StdInfo!B:E,2,FALSE())</f>
        <v>0.1</v>
      </c>
      <c r="E232" s="3">
        <f t="shared" si="6"/>
        <v>12.566975697</v>
      </c>
      <c r="F232" s="1">
        <f>VLOOKUP(B232,StdInfo!B:E,3,FALSE())</f>
        <v>2.5</v>
      </c>
      <c r="G232" s="1" t="b">
        <f t="shared" si="5"/>
        <v>0</v>
      </c>
    </row>
    <row r="233" spans="1:7" x14ac:dyDescent="0.25">
      <c r="A233" s="11" t="s">
        <v>1266</v>
      </c>
      <c r="B233" s="1" t="s">
        <v>1063</v>
      </c>
      <c r="C233" s="36">
        <f>VLOOKUP(B233,StdInfo!B:E,4,FALSE())</f>
        <v>795.7364</v>
      </c>
      <c r="D233" s="1">
        <f>VLOOKUP(B233,StdInfo!B:E,2,FALSE())</f>
        <v>0.1</v>
      </c>
      <c r="E233" s="3">
        <f t="shared" si="6"/>
        <v>12.566975697</v>
      </c>
      <c r="F233" s="1">
        <f>VLOOKUP(B233,StdInfo!B:E,3,FALSE())</f>
        <v>2.5</v>
      </c>
      <c r="G233" s="1" t="b">
        <f t="shared" si="5"/>
        <v>0</v>
      </c>
    </row>
    <row r="234" spans="1:7" x14ac:dyDescent="0.25">
      <c r="A234" s="11" t="s">
        <v>1267</v>
      </c>
      <c r="B234" s="1" t="s">
        <v>1063</v>
      </c>
      <c r="C234" s="36">
        <f>VLOOKUP(B234,StdInfo!B:E,4,FALSE())</f>
        <v>795.7364</v>
      </c>
      <c r="D234" s="1">
        <f>VLOOKUP(B234,StdInfo!B:E,2,FALSE())</f>
        <v>0.1</v>
      </c>
      <c r="E234" s="3">
        <f t="shared" si="6"/>
        <v>12.566975697</v>
      </c>
      <c r="F234" s="1">
        <f>VLOOKUP(B234,StdInfo!B:E,3,FALSE())</f>
        <v>2.5</v>
      </c>
      <c r="G234" s="1" t="b">
        <f t="shared" si="5"/>
        <v>0</v>
      </c>
    </row>
    <row r="235" spans="1:7" x14ac:dyDescent="0.25">
      <c r="A235" s="11" t="s">
        <v>1268</v>
      </c>
      <c r="B235" s="1" t="s">
        <v>1063</v>
      </c>
      <c r="C235" s="36">
        <f>VLOOKUP(B235,StdInfo!B:E,4,FALSE())</f>
        <v>795.7364</v>
      </c>
      <c r="D235" s="1">
        <f>VLOOKUP(B235,StdInfo!B:E,2,FALSE())</f>
        <v>0.1</v>
      </c>
      <c r="E235" s="3">
        <f t="shared" si="6"/>
        <v>12.566975697</v>
      </c>
      <c r="F235" s="1">
        <f>VLOOKUP(B235,StdInfo!B:E,3,FALSE())</f>
        <v>2.5</v>
      </c>
      <c r="G235" s="1" t="b">
        <f t="shared" si="5"/>
        <v>0</v>
      </c>
    </row>
    <row r="236" spans="1:7" x14ac:dyDescent="0.25">
      <c r="A236" s="11" t="s">
        <v>1269</v>
      </c>
      <c r="B236" s="1" t="s">
        <v>1063</v>
      </c>
      <c r="C236" s="36">
        <f>VLOOKUP(B236,StdInfo!B:E,4,FALSE())</f>
        <v>795.7364</v>
      </c>
      <c r="D236" s="1">
        <f>VLOOKUP(B236,StdInfo!B:E,2,FALSE())</f>
        <v>0.1</v>
      </c>
      <c r="E236" s="3">
        <f t="shared" si="6"/>
        <v>12.566975697</v>
      </c>
      <c r="F236" s="1">
        <f>VLOOKUP(B236,StdInfo!B:E,3,FALSE())</f>
        <v>2.5</v>
      </c>
      <c r="G236" s="1" t="b">
        <f t="shared" si="5"/>
        <v>0</v>
      </c>
    </row>
    <row r="237" spans="1:7" x14ac:dyDescent="0.25">
      <c r="A237" s="11" t="s">
        <v>1270</v>
      </c>
      <c r="B237" s="1" t="s">
        <v>1063</v>
      </c>
      <c r="C237" s="36">
        <f>VLOOKUP(B237,StdInfo!B:E,4,FALSE())</f>
        <v>795.7364</v>
      </c>
      <c r="D237" s="1">
        <f>VLOOKUP(B237,StdInfo!B:E,2,FALSE())</f>
        <v>0.1</v>
      </c>
      <c r="E237" s="3">
        <f t="shared" si="6"/>
        <v>12.566975697</v>
      </c>
      <c r="F237" s="1">
        <f>VLOOKUP(B237,StdInfo!B:E,3,FALSE())</f>
        <v>2.5</v>
      </c>
      <c r="G237" s="1" t="b">
        <f t="shared" si="5"/>
        <v>0</v>
      </c>
    </row>
    <row r="238" spans="1:7" x14ac:dyDescent="0.25">
      <c r="A238" s="11" t="s">
        <v>1271</v>
      </c>
      <c r="B238" s="1" t="s">
        <v>1063</v>
      </c>
      <c r="C238" s="36">
        <f>VLOOKUP(B238,StdInfo!B:E,4,FALSE())</f>
        <v>795.7364</v>
      </c>
      <c r="D238" s="1">
        <f>VLOOKUP(B238,StdInfo!B:E,2,FALSE())</f>
        <v>0.1</v>
      </c>
      <c r="E238" s="3">
        <f t="shared" si="6"/>
        <v>12.566975697</v>
      </c>
      <c r="F238" s="1">
        <f>VLOOKUP(B238,StdInfo!B:E,3,FALSE())</f>
        <v>2.5</v>
      </c>
      <c r="G238" s="1" t="b">
        <f t="shared" si="5"/>
        <v>0</v>
      </c>
    </row>
    <row r="239" spans="1:7" x14ac:dyDescent="0.25">
      <c r="A239" s="11" t="s">
        <v>1272</v>
      </c>
      <c r="B239" s="1" t="s">
        <v>1063</v>
      </c>
      <c r="C239" s="36">
        <f>VLOOKUP(B239,StdInfo!B:E,4,FALSE())</f>
        <v>795.7364</v>
      </c>
      <c r="D239" s="1">
        <f>VLOOKUP(B239,StdInfo!B:E,2,FALSE())</f>
        <v>0.1</v>
      </c>
      <c r="E239" s="3">
        <f t="shared" si="6"/>
        <v>12.566975697</v>
      </c>
      <c r="F239" s="1">
        <f>VLOOKUP(B239,StdInfo!B:E,3,FALSE())</f>
        <v>2.5</v>
      </c>
      <c r="G239" s="1" t="b">
        <f t="shared" si="5"/>
        <v>0</v>
      </c>
    </row>
    <row r="240" spans="1:7" x14ac:dyDescent="0.25">
      <c r="A240" s="11" t="s">
        <v>1273</v>
      </c>
      <c r="B240" s="1" t="s">
        <v>1063</v>
      </c>
      <c r="C240" s="36">
        <f>VLOOKUP(B240,StdInfo!B:E,4,FALSE())</f>
        <v>795.7364</v>
      </c>
      <c r="D240" s="1">
        <f>VLOOKUP(B240,StdInfo!B:E,2,FALSE())</f>
        <v>0.1</v>
      </c>
      <c r="E240" s="3">
        <f t="shared" si="6"/>
        <v>12.566975697</v>
      </c>
      <c r="F240" s="1">
        <f>VLOOKUP(B240,StdInfo!B:E,3,FALSE())</f>
        <v>2.5</v>
      </c>
      <c r="G240" s="1" t="b">
        <f t="shared" si="5"/>
        <v>0</v>
      </c>
    </row>
    <row r="241" spans="1:7" x14ac:dyDescent="0.25">
      <c r="A241" s="11" t="s">
        <v>1274</v>
      </c>
      <c r="B241" s="1" t="s">
        <v>1063</v>
      </c>
      <c r="C241" s="36">
        <f>VLOOKUP(B241,StdInfo!B:E,4,FALSE())</f>
        <v>795.7364</v>
      </c>
      <c r="D241" s="1">
        <f>VLOOKUP(B241,StdInfo!B:E,2,FALSE())</f>
        <v>0.1</v>
      </c>
      <c r="E241" s="3">
        <f t="shared" si="6"/>
        <v>12.566975697</v>
      </c>
      <c r="F241" s="1">
        <f>VLOOKUP(B241,StdInfo!B:E,3,FALSE())</f>
        <v>2.5</v>
      </c>
      <c r="G241" s="1" t="b">
        <f t="shared" si="5"/>
        <v>0</v>
      </c>
    </row>
    <row r="242" spans="1:7" x14ac:dyDescent="0.25">
      <c r="A242" s="11" t="s">
        <v>1275</v>
      </c>
      <c r="B242" s="1" t="s">
        <v>1063</v>
      </c>
      <c r="C242" s="36">
        <f>VLOOKUP(B242,StdInfo!B:E,4,FALSE())</f>
        <v>795.7364</v>
      </c>
      <c r="D242" s="1">
        <f>VLOOKUP(B242,StdInfo!B:E,2,FALSE())</f>
        <v>0.1</v>
      </c>
      <c r="E242" s="3">
        <f t="shared" si="6"/>
        <v>12.566975697</v>
      </c>
      <c r="F242" s="1">
        <f>VLOOKUP(B242,StdInfo!B:E,3,FALSE())</f>
        <v>2.5</v>
      </c>
      <c r="G242" s="1" t="b">
        <f t="shared" si="5"/>
        <v>0</v>
      </c>
    </row>
    <row r="243" spans="1:7" x14ac:dyDescent="0.25">
      <c r="A243" s="11" t="s">
        <v>1276</v>
      </c>
      <c r="B243" s="1" t="s">
        <v>1063</v>
      </c>
      <c r="C243" s="36">
        <f>VLOOKUP(B243,StdInfo!B:E,4,FALSE())</f>
        <v>795.7364</v>
      </c>
      <c r="D243" s="1">
        <f>VLOOKUP(B243,StdInfo!B:E,2,FALSE())</f>
        <v>0.1</v>
      </c>
      <c r="E243" s="3">
        <f t="shared" si="6"/>
        <v>12.566975697</v>
      </c>
      <c r="F243" s="1">
        <f>VLOOKUP(B243,StdInfo!B:E,3,FALSE())</f>
        <v>2.5</v>
      </c>
      <c r="G243" s="1" t="b">
        <f t="shared" si="5"/>
        <v>0</v>
      </c>
    </row>
    <row r="244" spans="1:7" x14ac:dyDescent="0.25">
      <c r="A244" s="11" t="s">
        <v>1277</v>
      </c>
      <c r="B244" s="1" t="s">
        <v>1063</v>
      </c>
      <c r="C244" s="36">
        <f>VLOOKUP(B244,StdInfo!B:E,4,FALSE())</f>
        <v>795.7364</v>
      </c>
      <c r="D244" s="1">
        <f>VLOOKUP(B244,StdInfo!B:E,2,FALSE())</f>
        <v>0.1</v>
      </c>
      <c r="E244" s="3">
        <f t="shared" si="6"/>
        <v>12.566975697</v>
      </c>
      <c r="F244" s="1">
        <f>VLOOKUP(B244,StdInfo!B:E,3,FALSE())</f>
        <v>2.5</v>
      </c>
      <c r="G244" s="1" t="b">
        <f t="shared" si="5"/>
        <v>0</v>
      </c>
    </row>
    <row r="245" spans="1:7" x14ac:dyDescent="0.25">
      <c r="A245" s="11" t="s">
        <v>1278</v>
      </c>
      <c r="B245" s="1" t="s">
        <v>1063</v>
      </c>
      <c r="C245" s="36">
        <f>VLOOKUP(B245,StdInfo!B:E,4,FALSE())</f>
        <v>795.7364</v>
      </c>
      <c r="D245" s="1">
        <f>VLOOKUP(B245,StdInfo!B:E,2,FALSE())</f>
        <v>0.1</v>
      </c>
      <c r="E245" s="3">
        <f t="shared" si="6"/>
        <v>12.566975697</v>
      </c>
      <c r="F245" s="1">
        <f>VLOOKUP(B245,StdInfo!B:E,3,FALSE())</f>
        <v>2.5</v>
      </c>
      <c r="G245" s="1" t="b">
        <f t="shared" si="5"/>
        <v>0</v>
      </c>
    </row>
    <row r="246" spans="1:7" x14ac:dyDescent="0.25">
      <c r="A246" s="11" t="s">
        <v>1279</v>
      </c>
      <c r="B246" s="1" t="s">
        <v>1063</v>
      </c>
      <c r="C246" s="36">
        <f>VLOOKUP(B246,StdInfo!B:E,4,FALSE())</f>
        <v>795.7364</v>
      </c>
      <c r="D246" s="1">
        <f>VLOOKUP(B246,StdInfo!B:E,2,FALSE())</f>
        <v>0.1</v>
      </c>
      <c r="E246" s="3">
        <f t="shared" si="6"/>
        <v>12.566975697</v>
      </c>
      <c r="F246" s="1">
        <f>VLOOKUP(B246,StdInfo!B:E,3,FALSE())</f>
        <v>2.5</v>
      </c>
      <c r="G246" s="1" t="b">
        <f t="shared" ref="G246:G309" si="7">MID(A246,4,4)=MID(A246,9,4)</f>
        <v>0</v>
      </c>
    </row>
    <row r="247" spans="1:7" x14ac:dyDescent="0.25">
      <c r="A247" s="11" t="s">
        <v>1280</v>
      </c>
      <c r="B247" s="1" t="s">
        <v>1063</v>
      </c>
      <c r="C247" s="36">
        <f>VLOOKUP(B247,StdInfo!B:E,4,FALSE())</f>
        <v>795.7364</v>
      </c>
      <c r="D247" s="1">
        <f>VLOOKUP(B247,StdInfo!B:E,2,FALSE())</f>
        <v>0.1</v>
      </c>
      <c r="E247" s="3">
        <f t="shared" si="6"/>
        <v>12.566975697</v>
      </c>
      <c r="F247" s="1">
        <f>VLOOKUP(B247,StdInfo!B:E,3,FALSE())</f>
        <v>2.5</v>
      </c>
      <c r="G247" s="1" t="b">
        <f t="shared" si="7"/>
        <v>0</v>
      </c>
    </row>
    <row r="248" spans="1:7" x14ac:dyDescent="0.25">
      <c r="A248" s="11" t="s">
        <v>1281</v>
      </c>
      <c r="B248" s="1" t="s">
        <v>1063</v>
      </c>
      <c r="C248" s="36">
        <f>VLOOKUP(B248,StdInfo!B:E,4,FALSE())</f>
        <v>795.7364</v>
      </c>
      <c r="D248" s="1">
        <f>VLOOKUP(B248,StdInfo!B:E,2,FALSE())</f>
        <v>0.1</v>
      </c>
      <c r="E248" s="3">
        <f t="shared" si="6"/>
        <v>12.566975697</v>
      </c>
      <c r="F248" s="1">
        <f>VLOOKUP(B248,StdInfo!B:E,3,FALSE())</f>
        <v>2.5</v>
      </c>
      <c r="G248" s="1" t="b">
        <f t="shared" si="7"/>
        <v>0</v>
      </c>
    </row>
    <row r="249" spans="1:7" x14ac:dyDescent="0.25">
      <c r="A249" s="11" t="s">
        <v>1282</v>
      </c>
      <c r="B249" s="1" t="s">
        <v>1063</v>
      </c>
      <c r="C249" s="36">
        <f>VLOOKUP(B249,StdInfo!B:E,4,FALSE())</f>
        <v>795.7364</v>
      </c>
      <c r="D249" s="1">
        <f>VLOOKUP(B249,StdInfo!B:E,2,FALSE())</f>
        <v>0.1</v>
      </c>
      <c r="E249" s="3">
        <f t="shared" si="6"/>
        <v>12.566975697</v>
      </c>
      <c r="F249" s="1">
        <f>VLOOKUP(B249,StdInfo!B:E,3,FALSE())</f>
        <v>2.5</v>
      </c>
      <c r="G249" s="1" t="b">
        <f t="shared" si="7"/>
        <v>0</v>
      </c>
    </row>
    <row r="250" spans="1:7" x14ac:dyDescent="0.25">
      <c r="A250" s="11" t="s">
        <v>1283</v>
      </c>
      <c r="B250" s="1" t="s">
        <v>1063</v>
      </c>
      <c r="C250" s="36">
        <f>VLOOKUP(B250,StdInfo!B:E,4,FALSE())</f>
        <v>795.7364</v>
      </c>
      <c r="D250" s="1">
        <f>VLOOKUP(B250,StdInfo!B:E,2,FALSE())</f>
        <v>0.1</v>
      </c>
      <c r="E250" s="3">
        <f t="shared" si="6"/>
        <v>12.566975697</v>
      </c>
      <c r="F250" s="1">
        <f>VLOOKUP(B250,StdInfo!B:E,3,FALSE())</f>
        <v>2.5</v>
      </c>
      <c r="G250" s="1" t="b">
        <f t="shared" si="7"/>
        <v>0</v>
      </c>
    </row>
    <row r="251" spans="1:7" x14ac:dyDescent="0.25">
      <c r="A251" s="11" t="s">
        <v>1284</v>
      </c>
      <c r="B251" s="1" t="s">
        <v>1063</v>
      </c>
      <c r="C251" s="36">
        <f>VLOOKUP(B251,StdInfo!B:E,4,FALSE())</f>
        <v>795.7364</v>
      </c>
      <c r="D251" s="1">
        <f>VLOOKUP(B251,StdInfo!B:E,2,FALSE())</f>
        <v>0.1</v>
      </c>
      <c r="E251" s="3">
        <f t="shared" si="6"/>
        <v>12.566975697</v>
      </c>
      <c r="F251" s="1">
        <f>VLOOKUP(B251,StdInfo!B:E,3,FALSE())</f>
        <v>2.5</v>
      </c>
      <c r="G251" s="1" t="b">
        <f t="shared" si="7"/>
        <v>0</v>
      </c>
    </row>
    <row r="252" spans="1:7" x14ac:dyDescent="0.25">
      <c r="A252" s="11" t="s">
        <v>1285</v>
      </c>
      <c r="B252" s="1" t="s">
        <v>1063</v>
      </c>
      <c r="C252" s="36">
        <f>VLOOKUP(B252,StdInfo!B:E,4,FALSE())</f>
        <v>795.7364</v>
      </c>
      <c r="D252" s="1">
        <f>VLOOKUP(B252,StdInfo!B:E,2,FALSE())</f>
        <v>0.1</v>
      </c>
      <c r="E252" s="3">
        <f t="shared" si="6"/>
        <v>12.566975697</v>
      </c>
      <c r="F252" s="1">
        <f>VLOOKUP(B252,StdInfo!B:E,3,FALSE())</f>
        <v>2.5</v>
      </c>
      <c r="G252" s="1" t="b">
        <f t="shared" si="7"/>
        <v>0</v>
      </c>
    </row>
    <row r="253" spans="1:7" x14ac:dyDescent="0.25">
      <c r="A253" s="11" t="s">
        <v>1286</v>
      </c>
      <c r="B253" s="1" t="s">
        <v>1063</v>
      </c>
      <c r="C253" s="36">
        <f>VLOOKUP(B253,StdInfo!B:E,4,FALSE())</f>
        <v>795.7364</v>
      </c>
      <c r="D253" s="1">
        <f>VLOOKUP(B253,StdInfo!B:E,2,FALSE())</f>
        <v>0.1</v>
      </c>
      <c r="E253" s="3">
        <f t="shared" si="6"/>
        <v>12.566975697</v>
      </c>
      <c r="F253" s="1">
        <f>VLOOKUP(B253,StdInfo!B:E,3,FALSE())</f>
        <v>2.5</v>
      </c>
      <c r="G253" s="1" t="b">
        <f t="shared" si="7"/>
        <v>0</v>
      </c>
    </row>
    <row r="254" spans="1:7" x14ac:dyDescent="0.25">
      <c r="A254" s="11" t="s">
        <v>1287</v>
      </c>
      <c r="B254" s="1" t="s">
        <v>1063</v>
      </c>
      <c r="C254" s="36">
        <f>VLOOKUP(B254,StdInfo!B:E,4,FALSE())</f>
        <v>795.7364</v>
      </c>
      <c r="D254" s="1">
        <f>VLOOKUP(B254,StdInfo!B:E,2,FALSE())</f>
        <v>0.1</v>
      </c>
      <c r="E254" s="3">
        <f t="shared" si="6"/>
        <v>12.566975697</v>
      </c>
      <c r="F254" s="1">
        <f>VLOOKUP(B254,StdInfo!B:E,3,FALSE())</f>
        <v>2.5</v>
      </c>
      <c r="G254" s="1" t="b">
        <f t="shared" si="7"/>
        <v>0</v>
      </c>
    </row>
    <row r="255" spans="1:7" x14ac:dyDescent="0.25">
      <c r="A255" s="11" t="s">
        <v>1288</v>
      </c>
      <c r="B255" s="1" t="s">
        <v>1063</v>
      </c>
      <c r="C255" s="36">
        <f>VLOOKUP(B255,StdInfo!B:E,4,FALSE())</f>
        <v>795.7364</v>
      </c>
      <c r="D255" s="1">
        <f>VLOOKUP(B255,StdInfo!B:E,2,FALSE())</f>
        <v>0.1</v>
      </c>
      <c r="E255" s="3">
        <f t="shared" si="6"/>
        <v>12.566975697</v>
      </c>
      <c r="F255" s="1">
        <f>VLOOKUP(B255,StdInfo!B:E,3,FALSE())</f>
        <v>2.5</v>
      </c>
      <c r="G255" s="1" t="b">
        <f t="shared" si="7"/>
        <v>0</v>
      </c>
    </row>
    <row r="256" spans="1:7" x14ac:dyDescent="0.25">
      <c r="A256" s="11" t="s">
        <v>1289</v>
      </c>
      <c r="B256" s="1" t="s">
        <v>1063</v>
      </c>
      <c r="C256" s="36">
        <f>VLOOKUP(B256,StdInfo!B:E,4,FALSE())</f>
        <v>795.7364</v>
      </c>
      <c r="D256" s="1">
        <f>VLOOKUP(B256,StdInfo!B:E,2,FALSE())</f>
        <v>0.1</v>
      </c>
      <c r="E256" s="3">
        <f t="shared" si="6"/>
        <v>12.566975697</v>
      </c>
      <c r="F256" s="1">
        <f>VLOOKUP(B256,StdInfo!B:E,3,FALSE())</f>
        <v>2.5</v>
      </c>
      <c r="G256" s="1" t="b">
        <f t="shared" si="7"/>
        <v>0</v>
      </c>
    </row>
    <row r="257" spans="1:7" x14ac:dyDescent="0.25">
      <c r="A257" s="11" t="s">
        <v>1290</v>
      </c>
      <c r="B257" s="1" t="s">
        <v>1063</v>
      </c>
      <c r="C257" s="36">
        <f>VLOOKUP(B257,StdInfo!B:E,4,FALSE())</f>
        <v>795.7364</v>
      </c>
      <c r="D257" s="1">
        <f>VLOOKUP(B257,StdInfo!B:E,2,FALSE())</f>
        <v>0.1</v>
      </c>
      <c r="E257" s="3">
        <f t="shared" si="6"/>
        <v>12.566975697</v>
      </c>
      <c r="F257" s="1">
        <f>VLOOKUP(B257,StdInfo!B:E,3,FALSE())</f>
        <v>2.5</v>
      </c>
      <c r="G257" s="1" t="b">
        <f t="shared" si="7"/>
        <v>0</v>
      </c>
    </row>
    <row r="258" spans="1:7" x14ac:dyDescent="0.25">
      <c r="A258" s="11" t="s">
        <v>1291</v>
      </c>
      <c r="B258" s="1" t="s">
        <v>1063</v>
      </c>
      <c r="C258" s="36">
        <f>VLOOKUP(B258,StdInfo!B:E,4,FALSE())</f>
        <v>795.7364</v>
      </c>
      <c r="D258" s="1">
        <f>VLOOKUP(B258,StdInfo!B:E,2,FALSE())</f>
        <v>0.1</v>
      </c>
      <c r="E258" s="3">
        <f t="shared" ref="E258:E321" si="8">ROUND(D258/C258*100000*F258/2.5,10)/IF(G258=TRUE(),2,1)</f>
        <v>12.566975697</v>
      </c>
      <c r="F258" s="1">
        <f>VLOOKUP(B258,StdInfo!B:E,3,FALSE())</f>
        <v>2.5</v>
      </c>
      <c r="G258" s="1" t="b">
        <f t="shared" si="7"/>
        <v>0</v>
      </c>
    </row>
    <row r="259" spans="1:7" x14ac:dyDescent="0.25">
      <c r="A259" s="11" t="s">
        <v>1292</v>
      </c>
      <c r="B259" s="1" t="s">
        <v>1063</v>
      </c>
      <c r="C259" s="36">
        <f>VLOOKUP(B259,StdInfo!B:E,4,FALSE())</f>
        <v>795.7364</v>
      </c>
      <c r="D259" s="1">
        <f>VLOOKUP(B259,StdInfo!B:E,2,FALSE())</f>
        <v>0.1</v>
      </c>
      <c r="E259" s="3">
        <f t="shared" si="8"/>
        <v>12.566975697</v>
      </c>
      <c r="F259" s="1">
        <f>VLOOKUP(B259,StdInfo!B:E,3,FALSE())</f>
        <v>2.5</v>
      </c>
      <c r="G259" s="1" t="b">
        <f t="shared" si="7"/>
        <v>0</v>
      </c>
    </row>
    <row r="260" spans="1:7" x14ac:dyDescent="0.25">
      <c r="A260" s="11" t="s">
        <v>1293</v>
      </c>
      <c r="B260" s="1" t="s">
        <v>1063</v>
      </c>
      <c r="C260" s="36">
        <f>VLOOKUP(B260,StdInfo!B:E,4,FALSE())</f>
        <v>795.7364</v>
      </c>
      <c r="D260" s="1">
        <f>VLOOKUP(B260,StdInfo!B:E,2,FALSE())</f>
        <v>0.1</v>
      </c>
      <c r="E260" s="3">
        <f t="shared" si="8"/>
        <v>12.566975697</v>
      </c>
      <c r="F260" s="1">
        <f>VLOOKUP(B260,StdInfo!B:E,3,FALSE())</f>
        <v>2.5</v>
      </c>
      <c r="G260" s="1" t="b">
        <f t="shared" si="7"/>
        <v>0</v>
      </c>
    </row>
    <row r="261" spans="1:7" x14ac:dyDescent="0.25">
      <c r="A261" s="11" t="s">
        <v>1294</v>
      </c>
      <c r="B261" s="1" t="s">
        <v>1063</v>
      </c>
      <c r="C261" s="36">
        <f>VLOOKUP(B261,StdInfo!B:E,4,FALSE())</f>
        <v>795.7364</v>
      </c>
      <c r="D261" s="1">
        <f>VLOOKUP(B261,StdInfo!B:E,2,FALSE())</f>
        <v>0.1</v>
      </c>
      <c r="E261" s="3">
        <f t="shared" si="8"/>
        <v>12.566975697</v>
      </c>
      <c r="F261" s="1">
        <f>VLOOKUP(B261,StdInfo!B:E,3,FALSE())</f>
        <v>2.5</v>
      </c>
      <c r="G261" s="1" t="b">
        <f t="shared" si="7"/>
        <v>0</v>
      </c>
    </row>
    <row r="262" spans="1:7" x14ac:dyDescent="0.25">
      <c r="A262" s="11" t="s">
        <v>1295</v>
      </c>
      <c r="B262" s="1" t="s">
        <v>1063</v>
      </c>
      <c r="C262" s="36">
        <f>VLOOKUP(B262,StdInfo!B:E,4,FALSE())</f>
        <v>795.7364</v>
      </c>
      <c r="D262" s="1">
        <f>VLOOKUP(B262,StdInfo!B:E,2,FALSE())</f>
        <v>0.1</v>
      </c>
      <c r="E262" s="3">
        <f t="shared" si="8"/>
        <v>12.566975697</v>
      </c>
      <c r="F262" s="1">
        <f>VLOOKUP(B262,StdInfo!B:E,3,FALSE())</f>
        <v>2.5</v>
      </c>
      <c r="G262" s="1" t="b">
        <f t="shared" si="7"/>
        <v>0</v>
      </c>
    </row>
    <row r="263" spans="1:7" x14ac:dyDescent="0.25">
      <c r="A263" s="11" t="s">
        <v>1296</v>
      </c>
      <c r="B263" s="1" t="s">
        <v>1063</v>
      </c>
      <c r="C263" s="36">
        <f>VLOOKUP(B263,StdInfo!B:E,4,FALSE())</f>
        <v>795.7364</v>
      </c>
      <c r="D263" s="1">
        <f>VLOOKUP(B263,StdInfo!B:E,2,FALSE())</f>
        <v>0.1</v>
      </c>
      <c r="E263" s="3">
        <f t="shared" si="8"/>
        <v>12.566975697</v>
      </c>
      <c r="F263" s="1">
        <f>VLOOKUP(B263,StdInfo!B:E,3,FALSE())</f>
        <v>2.5</v>
      </c>
      <c r="G263" s="1" t="b">
        <f t="shared" si="7"/>
        <v>0</v>
      </c>
    </row>
    <row r="264" spans="1:7" x14ac:dyDescent="0.25">
      <c r="A264" s="11" t="s">
        <v>1297</v>
      </c>
      <c r="B264" s="1" t="s">
        <v>1063</v>
      </c>
      <c r="C264" s="36">
        <f>VLOOKUP(B264,StdInfo!B:E,4,FALSE())</f>
        <v>795.7364</v>
      </c>
      <c r="D264" s="1">
        <f>VLOOKUP(B264,StdInfo!B:E,2,FALSE())</f>
        <v>0.1</v>
      </c>
      <c r="E264" s="3">
        <f t="shared" si="8"/>
        <v>12.566975697</v>
      </c>
      <c r="F264" s="1">
        <f>VLOOKUP(B264,StdInfo!B:E,3,FALSE())</f>
        <v>2.5</v>
      </c>
      <c r="G264" s="1" t="b">
        <f t="shared" si="7"/>
        <v>0</v>
      </c>
    </row>
    <row r="265" spans="1:7" x14ac:dyDescent="0.25">
      <c r="A265" s="11" t="s">
        <v>1298</v>
      </c>
      <c r="B265" s="1" t="s">
        <v>1063</v>
      </c>
      <c r="C265" s="36">
        <f>VLOOKUP(B265,StdInfo!B:E,4,FALSE())</f>
        <v>795.7364</v>
      </c>
      <c r="D265" s="1">
        <f>VLOOKUP(B265,StdInfo!B:E,2,FALSE())</f>
        <v>0.1</v>
      </c>
      <c r="E265" s="3">
        <f t="shared" si="8"/>
        <v>12.566975697</v>
      </c>
      <c r="F265" s="1">
        <f>VLOOKUP(B265,StdInfo!B:E,3,FALSE())</f>
        <v>2.5</v>
      </c>
      <c r="G265" s="1" t="b">
        <f t="shared" si="7"/>
        <v>0</v>
      </c>
    </row>
    <row r="266" spans="1:7" x14ac:dyDescent="0.25">
      <c r="A266" s="11" t="s">
        <v>1299</v>
      </c>
      <c r="B266" s="1" t="s">
        <v>1063</v>
      </c>
      <c r="C266" s="36">
        <f>VLOOKUP(B266,StdInfo!B:E,4,FALSE())</f>
        <v>795.7364</v>
      </c>
      <c r="D266" s="1">
        <f>VLOOKUP(B266,StdInfo!B:E,2,FALSE())</f>
        <v>0.1</v>
      </c>
      <c r="E266" s="3">
        <f t="shared" si="8"/>
        <v>12.566975697</v>
      </c>
      <c r="F266" s="1">
        <f>VLOOKUP(B266,StdInfo!B:E,3,FALSE())</f>
        <v>2.5</v>
      </c>
      <c r="G266" s="1" t="b">
        <f t="shared" si="7"/>
        <v>0</v>
      </c>
    </row>
    <row r="267" spans="1:7" x14ac:dyDescent="0.25">
      <c r="A267" s="11" t="s">
        <v>1300</v>
      </c>
      <c r="B267" s="1" t="s">
        <v>1063</v>
      </c>
      <c r="C267" s="36">
        <f>VLOOKUP(B267,StdInfo!B:E,4,FALSE())</f>
        <v>795.7364</v>
      </c>
      <c r="D267" s="1">
        <f>VLOOKUP(B267,StdInfo!B:E,2,FALSE())</f>
        <v>0.1</v>
      </c>
      <c r="E267" s="3">
        <f t="shared" si="8"/>
        <v>12.566975697</v>
      </c>
      <c r="F267" s="1">
        <f>VLOOKUP(B267,StdInfo!B:E,3,FALSE())</f>
        <v>2.5</v>
      </c>
      <c r="G267" s="1" t="b">
        <f t="shared" si="7"/>
        <v>0</v>
      </c>
    </row>
    <row r="268" spans="1:7" x14ac:dyDescent="0.25">
      <c r="A268" s="11" t="s">
        <v>1301</v>
      </c>
      <c r="B268" s="1" t="s">
        <v>1063</v>
      </c>
      <c r="C268" s="36">
        <f>VLOOKUP(B268,StdInfo!B:E,4,FALSE())</f>
        <v>795.7364</v>
      </c>
      <c r="D268" s="1">
        <f>VLOOKUP(B268,StdInfo!B:E,2,FALSE())</f>
        <v>0.1</v>
      </c>
      <c r="E268" s="3">
        <f t="shared" si="8"/>
        <v>12.566975697</v>
      </c>
      <c r="F268" s="1">
        <f>VLOOKUP(B268,StdInfo!B:E,3,FALSE())</f>
        <v>2.5</v>
      </c>
      <c r="G268" s="1" t="b">
        <f t="shared" si="7"/>
        <v>0</v>
      </c>
    </row>
    <row r="269" spans="1:7" x14ac:dyDescent="0.25">
      <c r="A269" s="11" t="s">
        <v>1302</v>
      </c>
      <c r="B269" s="1" t="s">
        <v>1063</v>
      </c>
      <c r="C269" s="36">
        <f>VLOOKUP(B269,StdInfo!B:E,4,FALSE())</f>
        <v>795.7364</v>
      </c>
      <c r="D269" s="1">
        <f>VLOOKUP(B269,StdInfo!B:E,2,FALSE())</f>
        <v>0.1</v>
      </c>
      <c r="E269" s="3">
        <f t="shared" si="8"/>
        <v>12.566975697</v>
      </c>
      <c r="F269" s="1">
        <f>VLOOKUP(B269,StdInfo!B:E,3,FALSE())</f>
        <v>2.5</v>
      </c>
      <c r="G269" s="1" t="b">
        <f t="shared" si="7"/>
        <v>0</v>
      </c>
    </row>
    <row r="270" spans="1:7" x14ac:dyDescent="0.25">
      <c r="A270" s="11" t="s">
        <v>1303</v>
      </c>
      <c r="B270" s="1" t="s">
        <v>1063</v>
      </c>
      <c r="C270" s="36">
        <f>VLOOKUP(B270,StdInfo!B:E,4,FALSE())</f>
        <v>795.7364</v>
      </c>
      <c r="D270" s="1">
        <f>VLOOKUP(B270,StdInfo!B:E,2,FALSE())</f>
        <v>0.1</v>
      </c>
      <c r="E270" s="3">
        <f t="shared" si="8"/>
        <v>12.566975697</v>
      </c>
      <c r="F270" s="1">
        <f>VLOOKUP(B270,StdInfo!B:E,3,FALSE())</f>
        <v>2.5</v>
      </c>
      <c r="G270" s="1" t="b">
        <f t="shared" si="7"/>
        <v>0</v>
      </c>
    </row>
    <row r="271" spans="1:7" x14ac:dyDescent="0.25">
      <c r="A271" s="11" t="s">
        <v>1304</v>
      </c>
      <c r="B271" s="1" t="s">
        <v>1063</v>
      </c>
      <c r="C271" s="36">
        <f>VLOOKUP(B271,StdInfo!B:E,4,FALSE())</f>
        <v>795.7364</v>
      </c>
      <c r="D271" s="1">
        <f>VLOOKUP(B271,StdInfo!B:E,2,FALSE())</f>
        <v>0.1</v>
      </c>
      <c r="E271" s="3">
        <f t="shared" si="8"/>
        <v>12.566975697</v>
      </c>
      <c r="F271" s="1">
        <f>VLOOKUP(B271,StdInfo!B:E,3,FALSE())</f>
        <v>2.5</v>
      </c>
      <c r="G271" s="1" t="b">
        <f t="shared" si="7"/>
        <v>0</v>
      </c>
    </row>
    <row r="272" spans="1:7" x14ac:dyDescent="0.25">
      <c r="A272" s="11" t="s">
        <v>1305</v>
      </c>
      <c r="B272" s="1" t="s">
        <v>1063</v>
      </c>
      <c r="C272" s="36">
        <f>VLOOKUP(B272,StdInfo!B:E,4,FALSE())</f>
        <v>795.7364</v>
      </c>
      <c r="D272" s="1">
        <f>VLOOKUP(B272,StdInfo!B:E,2,FALSE())</f>
        <v>0.1</v>
      </c>
      <c r="E272" s="3">
        <f t="shared" si="8"/>
        <v>12.566975697</v>
      </c>
      <c r="F272" s="1">
        <f>VLOOKUP(B272,StdInfo!B:E,3,FALSE())</f>
        <v>2.5</v>
      </c>
      <c r="G272" s="1" t="b">
        <f t="shared" si="7"/>
        <v>0</v>
      </c>
    </row>
    <row r="273" spans="1:7" x14ac:dyDescent="0.25">
      <c r="A273" s="11" t="s">
        <v>1306</v>
      </c>
      <c r="B273" s="1" t="s">
        <v>1063</v>
      </c>
      <c r="C273" s="36">
        <f>VLOOKUP(B273,StdInfo!B:E,4,FALSE())</f>
        <v>795.7364</v>
      </c>
      <c r="D273" s="1">
        <f>VLOOKUP(B273,StdInfo!B:E,2,FALSE())</f>
        <v>0.1</v>
      </c>
      <c r="E273" s="3">
        <f t="shared" si="8"/>
        <v>12.566975697</v>
      </c>
      <c r="F273" s="1">
        <f>VLOOKUP(B273,StdInfo!B:E,3,FALSE())</f>
        <v>2.5</v>
      </c>
      <c r="G273" s="1" t="b">
        <f t="shared" si="7"/>
        <v>0</v>
      </c>
    </row>
    <row r="274" spans="1:7" x14ac:dyDescent="0.25">
      <c r="A274" s="11" t="s">
        <v>1307</v>
      </c>
      <c r="B274" s="1" t="s">
        <v>1063</v>
      </c>
      <c r="C274" s="36">
        <f>VLOOKUP(B274,StdInfo!B:E,4,FALSE())</f>
        <v>795.7364</v>
      </c>
      <c r="D274" s="1">
        <f>VLOOKUP(B274,StdInfo!B:E,2,FALSE())</f>
        <v>0.1</v>
      </c>
      <c r="E274" s="3">
        <f t="shared" si="8"/>
        <v>12.566975697</v>
      </c>
      <c r="F274" s="1">
        <f>VLOOKUP(B274,StdInfo!B:E,3,FALSE())</f>
        <v>2.5</v>
      </c>
      <c r="G274" s="1" t="b">
        <f t="shared" si="7"/>
        <v>0</v>
      </c>
    </row>
    <row r="275" spans="1:7" x14ac:dyDescent="0.25">
      <c r="A275" s="11" t="s">
        <v>1308</v>
      </c>
      <c r="B275" s="1" t="s">
        <v>1063</v>
      </c>
      <c r="C275" s="36">
        <f>VLOOKUP(B275,StdInfo!B:E,4,FALSE())</f>
        <v>795.7364</v>
      </c>
      <c r="D275" s="1">
        <f>VLOOKUP(B275,StdInfo!B:E,2,FALSE())</f>
        <v>0.1</v>
      </c>
      <c r="E275" s="3">
        <f t="shared" si="8"/>
        <v>12.566975697</v>
      </c>
      <c r="F275" s="1">
        <f>VLOOKUP(B275,StdInfo!B:E,3,FALSE())</f>
        <v>2.5</v>
      </c>
      <c r="G275" s="1" t="b">
        <f t="shared" si="7"/>
        <v>0</v>
      </c>
    </row>
    <row r="276" spans="1:7" x14ac:dyDescent="0.25">
      <c r="A276" s="11" t="s">
        <v>1309</v>
      </c>
      <c r="B276" s="1" t="s">
        <v>1063</v>
      </c>
      <c r="C276" s="36">
        <f>VLOOKUP(B276,StdInfo!B:E,4,FALSE())</f>
        <v>795.7364</v>
      </c>
      <c r="D276" s="1">
        <f>VLOOKUP(B276,StdInfo!B:E,2,FALSE())</f>
        <v>0.1</v>
      </c>
      <c r="E276" s="3">
        <f t="shared" si="8"/>
        <v>12.566975697</v>
      </c>
      <c r="F276" s="1">
        <f>VLOOKUP(B276,StdInfo!B:E,3,FALSE())</f>
        <v>2.5</v>
      </c>
      <c r="G276" s="1" t="b">
        <f t="shared" si="7"/>
        <v>0</v>
      </c>
    </row>
    <row r="277" spans="1:7" x14ac:dyDescent="0.25">
      <c r="A277" s="11" t="s">
        <v>1310</v>
      </c>
      <c r="B277" s="1" t="s">
        <v>1063</v>
      </c>
      <c r="C277" s="36">
        <f>VLOOKUP(B277,StdInfo!B:E,4,FALSE())</f>
        <v>795.7364</v>
      </c>
      <c r="D277" s="1">
        <f>VLOOKUP(B277,StdInfo!B:E,2,FALSE())</f>
        <v>0.1</v>
      </c>
      <c r="E277" s="3">
        <f t="shared" si="8"/>
        <v>12.566975697</v>
      </c>
      <c r="F277" s="1">
        <f>VLOOKUP(B277,StdInfo!B:E,3,FALSE())</f>
        <v>2.5</v>
      </c>
      <c r="G277" s="1" t="b">
        <f t="shared" si="7"/>
        <v>0</v>
      </c>
    </row>
    <row r="278" spans="1:7" x14ac:dyDescent="0.25">
      <c r="A278" s="11" t="s">
        <v>1311</v>
      </c>
      <c r="B278" s="1" t="s">
        <v>1063</v>
      </c>
      <c r="C278" s="36">
        <f>VLOOKUP(B278,StdInfo!B:E,4,FALSE())</f>
        <v>795.7364</v>
      </c>
      <c r="D278" s="1">
        <f>VLOOKUP(B278,StdInfo!B:E,2,FALSE())</f>
        <v>0.1</v>
      </c>
      <c r="E278" s="3">
        <f t="shared" si="8"/>
        <v>12.566975697</v>
      </c>
      <c r="F278" s="1">
        <f>VLOOKUP(B278,StdInfo!B:E,3,FALSE())</f>
        <v>2.5</v>
      </c>
      <c r="G278" s="1" t="b">
        <f t="shared" si="7"/>
        <v>0</v>
      </c>
    </row>
    <row r="279" spans="1:7" x14ac:dyDescent="0.25">
      <c r="A279" s="11" t="s">
        <v>1312</v>
      </c>
      <c r="B279" s="1" t="s">
        <v>1063</v>
      </c>
      <c r="C279" s="36">
        <f>VLOOKUP(B279,StdInfo!B:E,4,FALSE())</f>
        <v>795.7364</v>
      </c>
      <c r="D279" s="1">
        <f>VLOOKUP(B279,StdInfo!B:E,2,FALSE())</f>
        <v>0.1</v>
      </c>
      <c r="E279" s="3">
        <f t="shared" si="8"/>
        <v>12.566975697</v>
      </c>
      <c r="F279" s="1">
        <f>VLOOKUP(B279,StdInfo!B:E,3,FALSE())</f>
        <v>2.5</v>
      </c>
      <c r="G279" s="1" t="b">
        <f t="shared" si="7"/>
        <v>0</v>
      </c>
    </row>
    <row r="280" spans="1:7" x14ac:dyDescent="0.25">
      <c r="A280" s="11" t="s">
        <v>1313</v>
      </c>
      <c r="B280" s="1" t="s">
        <v>1063</v>
      </c>
      <c r="C280" s="36">
        <f>VLOOKUP(B280,StdInfo!B:E,4,FALSE())</f>
        <v>795.7364</v>
      </c>
      <c r="D280" s="1">
        <f>VLOOKUP(B280,StdInfo!B:E,2,FALSE())</f>
        <v>0.1</v>
      </c>
      <c r="E280" s="3">
        <f t="shared" si="8"/>
        <v>12.566975697</v>
      </c>
      <c r="F280" s="1">
        <f>VLOOKUP(B280,StdInfo!B:E,3,FALSE())</f>
        <v>2.5</v>
      </c>
      <c r="G280" s="1" t="b">
        <f t="shared" si="7"/>
        <v>0</v>
      </c>
    </row>
    <row r="281" spans="1:7" x14ac:dyDescent="0.25">
      <c r="A281" s="11" t="s">
        <v>1314</v>
      </c>
      <c r="B281" s="1" t="s">
        <v>1063</v>
      </c>
      <c r="C281" s="36">
        <f>VLOOKUP(B281,StdInfo!B:E,4,FALSE())</f>
        <v>795.7364</v>
      </c>
      <c r="D281" s="1">
        <f>VLOOKUP(B281,StdInfo!B:E,2,FALSE())</f>
        <v>0.1</v>
      </c>
      <c r="E281" s="3">
        <f t="shared" si="8"/>
        <v>12.566975697</v>
      </c>
      <c r="F281" s="1">
        <f>VLOOKUP(B281,StdInfo!B:E,3,FALSE())</f>
        <v>2.5</v>
      </c>
      <c r="G281" s="1" t="b">
        <f t="shared" si="7"/>
        <v>0</v>
      </c>
    </row>
    <row r="282" spans="1:7" x14ac:dyDescent="0.25">
      <c r="A282" s="11" t="s">
        <v>1315</v>
      </c>
      <c r="B282" s="1" t="s">
        <v>1063</v>
      </c>
      <c r="C282" s="36">
        <f>VLOOKUP(B282,StdInfo!B:E,4,FALSE())</f>
        <v>795.7364</v>
      </c>
      <c r="D282" s="1">
        <f>VLOOKUP(B282,StdInfo!B:E,2,FALSE())</f>
        <v>0.1</v>
      </c>
      <c r="E282" s="3">
        <f t="shared" si="8"/>
        <v>12.566975697</v>
      </c>
      <c r="F282" s="1">
        <f>VLOOKUP(B282,StdInfo!B:E,3,FALSE())</f>
        <v>2.5</v>
      </c>
      <c r="G282" s="1" t="b">
        <f t="shared" si="7"/>
        <v>0</v>
      </c>
    </row>
    <row r="283" spans="1:7" x14ac:dyDescent="0.25">
      <c r="A283" s="11" t="s">
        <v>1316</v>
      </c>
      <c r="B283" s="1" t="s">
        <v>1063</v>
      </c>
      <c r="C283" s="36">
        <f>VLOOKUP(B283,StdInfo!B:E,4,FALSE())</f>
        <v>795.7364</v>
      </c>
      <c r="D283" s="1">
        <f>VLOOKUP(B283,StdInfo!B:E,2,FALSE())</f>
        <v>0.1</v>
      </c>
      <c r="E283" s="3">
        <f t="shared" si="8"/>
        <v>12.566975697</v>
      </c>
      <c r="F283" s="1">
        <f>VLOOKUP(B283,StdInfo!B:E,3,FALSE())</f>
        <v>2.5</v>
      </c>
      <c r="G283" s="1" t="b">
        <f t="shared" si="7"/>
        <v>0</v>
      </c>
    </row>
    <row r="284" spans="1:7" x14ac:dyDescent="0.25">
      <c r="A284" s="11" t="s">
        <v>1317</v>
      </c>
      <c r="B284" s="1" t="s">
        <v>1063</v>
      </c>
      <c r="C284" s="36">
        <f>VLOOKUP(B284,StdInfo!B:E,4,FALSE())</f>
        <v>795.7364</v>
      </c>
      <c r="D284" s="1">
        <f>VLOOKUP(B284,StdInfo!B:E,2,FALSE())</f>
        <v>0.1</v>
      </c>
      <c r="E284" s="3">
        <f t="shared" si="8"/>
        <v>12.566975697</v>
      </c>
      <c r="F284" s="1">
        <f>VLOOKUP(B284,StdInfo!B:E,3,FALSE())</f>
        <v>2.5</v>
      </c>
      <c r="G284" s="1" t="b">
        <f t="shared" si="7"/>
        <v>0</v>
      </c>
    </row>
    <row r="285" spans="1:7" x14ac:dyDescent="0.25">
      <c r="A285" s="11" t="s">
        <v>1318</v>
      </c>
      <c r="B285" s="1" t="s">
        <v>1063</v>
      </c>
      <c r="C285" s="36">
        <f>VLOOKUP(B285,StdInfo!B:E,4,FALSE())</f>
        <v>795.7364</v>
      </c>
      <c r="D285" s="1">
        <f>VLOOKUP(B285,StdInfo!B:E,2,FALSE())</f>
        <v>0.1</v>
      </c>
      <c r="E285" s="3">
        <f t="shared" si="8"/>
        <v>12.566975697</v>
      </c>
      <c r="F285" s="1">
        <f>VLOOKUP(B285,StdInfo!B:E,3,FALSE())</f>
        <v>2.5</v>
      </c>
      <c r="G285" s="1" t="b">
        <f t="shared" si="7"/>
        <v>0</v>
      </c>
    </row>
    <row r="286" spans="1:7" x14ac:dyDescent="0.25">
      <c r="A286" s="11" t="s">
        <v>1319</v>
      </c>
      <c r="B286" s="1" t="s">
        <v>1063</v>
      </c>
      <c r="C286" s="36">
        <f>VLOOKUP(B286,StdInfo!B:E,4,FALSE())</f>
        <v>795.7364</v>
      </c>
      <c r="D286" s="1">
        <f>VLOOKUP(B286,StdInfo!B:E,2,FALSE())</f>
        <v>0.1</v>
      </c>
      <c r="E286" s="3">
        <f t="shared" si="8"/>
        <v>12.566975697</v>
      </c>
      <c r="F286" s="1">
        <f>VLOOKUP(B286,StdInfo!B:E,3,FALSE())</f>
        <v>2.5</v>
      </c>
      <c r="G286" s="1" t="b">
        <f t="shared" si="7"/>
        <v>0</v>
      </c>
    </row>
    <row r="287" spans="1:7" x14ac:dyDescent="0.25">
      <c r="A287" s="11" t="s">
        <v>1320</v>
      </c>
      <c r="B287" s="1" t="s">
        <v>1063</v>
      </c>
      <c r="C287" s="36">
        <f>VLOOKUP(B287,StdInfo!B:E,4,FALSE())</f>
        <v>795.7364</v>
      </c>
      <c r="D287" s="1">
        <f>VLOOKUP(B287,StdInfo!B:E,2,FALSE())</f>
        <v>0.1</v>
      </c>
      <c r="E287" s="3">
        <f t="shared" si="8"/>
        <v>12.566975697</v>
      </c>
      <c r="F287" s="1">
        <f>VLOOKUP(B287,StdInfo!B:E,3,FALSE())</f>
        <v>2.5</v>
      </c>
      <c r="G287" s="1" t="b">
        <f t="shared" si="7"/>
        <v>0</v>
      </c>
    </row>
    <row r="288" spans="1:7" x14ac:dyDescent="0.25">
      <c r="A288" s="11" t="s">
        <v>1321</v>
      </c>
      <c r="B288" s="1" t="s">
        <v>1063</v>
      </c>
      <c r="C288" s="36">
        <f>VLOOKUP(B288,StdInfo!B:E,4,FALSE())</f>
        <v>795.7364</v>
      </c>
      <c r="D288" s="1">
        <f>VLOOKUP(B288,StdInfo!B:E,2,FALSE())</f>
        <v>0.1</v>
      </c>
      <c r="E288" s="3">
        <f t="shared" si="8"/>
        <v>12.566975697</v>
      </c>
      <c r="F288" s="1">
        <f>VLOOKUP(B288,StdInfo!B:E,3,FALSE())</f>
        <v>2.5</v>
      </c>
      <c r="G288" s="1" t="b">
        <f t="shared" si="7"/>
        <v>0</v>
      </c>
    </row>
    <row r="289" spans="1:7" x14ac:dyDescent="0.25">
      <c r="A289" s="11" t="s">
        <v>1322</v>
      </c>
      <c r="B289" s="1" t="s">
        <v>1063</v>
      </c>
      <c r="C289" s="36">
        <f>VLOOKUP(B289,StdInfo!B:E,4,FALSE())</f>
        <v>795.7364</v>
      </c>
      <c r="D289" s="1">
        <f>VLOOKUP(B289,StdInfo!B:E,2,FALSE())</f>
        <v>0.1</v>
      </c>
      <c r="E289" s="3">
        <f t="shared" si="8"/>
        <v>12.566975697</v>
      </c>
      <c r="F289" s="1">
        <f>VLOOKUP(B289,StdInfo!B:E,3,FALSE())</f>
        <v>2.5</v>
      </c>
      <c r="G289" s="1" t="b">
        <f t="shared" si="7"/>
        <v>0</v>
      </c>
    </row>
    <row r="290" spans="1:7" x14ac:dyDescent="0.25">
      <c r="A290" s="11" t="s">
        <v>1323</v>
      </c>
      <c r="B290" s="1" t="s">
        <v>1063</v>
      </c>
      <c r="C290" s="36">
        <f>VLOOKUP(B290,StdInfo!B:E,4,FALSE())</f>
        <v>795.7364</v>
      </c>
      <c r="D290" s="1">
        <f>VLOOKUP(B290,StdInfo!B:E,2,FALSE())</f>
        <v>0.1</v>
      </c>
      <c r="E290" s="3">
        <f t="shared" si="8"/>
        <v>12.566975697</v>
      </c>
      <c r="F290" s="1">
        <f>VLOOKUP(B290,StdInfo!B:E,3,FALSE())</f>
        <v>2.5</v>
      </c>
      <c r="G290" s="1" t="b">
        <f t="shared" si="7"/>
        <v>0</v>
      </c>
    </row>
    <row r="291" spans="1:7" x14ac:dyDescent="0.25">
      <c r="A291" s="11" t="s">
        <v>1324</v>
      </c>
      <c r="B291" s="1" t="s">
        <v>1063</v>
      </c>
      <c r="C291" s="36">
        <f>VLOOKUP(B291,StdInfo!B:E,4,FALSE())</f>
        <v>795.7364</v>
      </c>
      <c r="D291" s="1">
        <f>VLOOKUP(B291,StdInfo!B:E,2,FALSE())</f>
        <v>0.1</v>
      </c>
      <c r="E291" s="3">
        <f t="shared" si="8"/>
        <v>12.566975697</v>
      </c>
      <c r="F291" s="1">
        <f>VLOOKUP(B291,StdInfo!B:E,3,FALSE())</f>
        <v>2.5</v>
      </c>
      <c r="G291" s="1" t="b">
        <f t="shared" si="7"/>
        <v>0</v>
      </c>
    </row>
    <row r="292" spans="1:7" x14ac:dyDescent="0.25">
      <c r="A292" s="11" t="s">
        <v>1325</v>
      </c>
      <c r="B292" s="1" t="s">
        <v>1063</v>
      </c>
      <c r="C292" s="36">
        <f>VLOOKUP(B292,StdInfo!B:E,4,FALSE())</f>
        <v>795.7364</v>
      </c>
      <c r="D292" s="1">
        <f>VLOOKUP(B292,StdInfo!B:E,2,FALSE())</f>
        <v>0.1</v>
      </c>
      <c r="E292" s="3">
        <f t="shared" si="8"/>
        <v>12.566975697</v>
      </c>
      <c r="F292" s="1">
        <f>VLOOKUP(B292,StdInfo!B:E,3,FALSE())</f>
        <v>2.5</v>
      </c>
      <c r="G292" s="1" t="b">
        <f t="shared" si="7"/>
        <v>0</v>
      </c>
    </row>
    <row r="293" spans="1:7" x14ac:dyDescent="0.25">
      <c r="A293" s="11" t="s">
        <v>1326</v>
      </c>
      <c r="B293" s="1" t="s">
        <v>1063</v>
      </c>
      <c r="C293" s="36">
        <f>VLOOKUP(B293,StdInfo!B:E,4,FALSE())</f>
        <v>795.7364</v>
      </c>
      <c r="D293" s="1">
        <f>VLOOKUP(B293,StdInfo!B:E,2,FALSE())</f>
        <v>0.1</v>
      </c>
      <c r="E293" s="3">
        <f t="shared" si="8"/>
        <v>12.566975697</v>
      </c>
      <c r="F293" s="1">
        <f>VLOOKUP(B293,StdInfo!B:E,3,FALSE())</f>
        <v>2.5</v>
      </c>
      <c r="G293" s="1" t="b">
        <f t="shared" si="7"/>
        <v>0</v>
      </c>
    </row>
    <row r="294" spans="1:7" x14ac:dyDescent="0.25">
      <c r="A294" s="11" t="s">
        <v>1327</v>
      </c>
      <c r="B294" s="1" t="s">
        <v>1063</v>
      </c>
      <c r="C294" s="36">
        <f>VLOOKUP(B294,StdInfo!B:E,4,FALSE())</f>
        <v>795.7364</v>
      </c>
      <c r="D294" s="1">
        <f>VLOOKUP(B294,StdInfo!B:E,2,FALSE())</f>
        <v>0.1</v>
      </c>
      <c r="E294" s="3">
        <f t="shared" si="8"/>
        <v>12.566975697</v>
      </c>
      <c r="F294" s="1">
        <f>VLOOKUP(B294,StdInfo!B:E,3,FALSE())</f>
        <v>2.5</v>
      </c>
      <c r="G294" s="1" t="b">
        <f t="shared" si="7"/>
        <v>0</v>
      </c>
    </row>
    <row r="295" spans="1:7" x14ac:dyDescent="0.25">
      <c r="A295" s="11" t="s">
        <v>1328</v>
      </c>
      <c r="B295" s="1" t="s">
        <v>1063</v>
      </c>
      <c r="C295" s="36">
        <f>VLOOKUP(B295,StdInfo!B:E,4,FALSE())</f>
        <v>795.7364</v>
      </c>
      <c r="D295" s="1">
        <f>VLOOKUP(B295,StdInfo!B:E,2,FALSE())</f>
        <v>0.1</v>
      </c>
      <c r="E295" s="3">
        <f t="shared" si="8"/>
        <v>12.566975697</v>
      </c>
      <c r="F295" s="1">
        <f>VLOOKUP(B295,StdInfo!B:E,3,FALSE())</f>
        <v>2.5</v>
      </c>
      <c r="G295" s="1" t="b">
        <f t="shared" si="7"/>
        <v>0</v>
      </c>
    </row>
    <row r="296" spans="1:7" x14ac:dyDescent="0.25">
      <c r="A296" s="11" t="s">
        <v>1329</v>
      </c>
      <c r="B296" s="1" t="s">
        <v>1063</v>
      </c>
      <c r="C296" s="36">
        <f>VLOOKUP(B296,StdInfo!B:E,4,FALSE())</f>
        <v>795.7364</v>
      </c>
      <c r="D296" s="1">
        <f>VLOOKUP(B296,StdInfo!B:E,2,FALSE())</f>
        <v>0.1</v>
      </c>
      <c r="E296" s="3">
        <f t="shared" si="8"/>
        <v>12.566975697</v>
      </c>
      <c r="F296" s="1">
        <f>VLOOKUP(B296,StdInfo!B:E,3,FALSE())</f>
        <v>2.5</v>
      </c>
      <c r="G296" s="1" t="b">
        <f t="shared" si="7"/>
        <v>0</v>
      </c>
    </row>
    <row r="297" spans="1:7" x14ac:dyDescent="0.25">
      <c r="A297" s="11" t="s">
        <v>1330</v>
      </c>
      <c r="B297" s="1" t="s">
        <v>1063</v>
      </c>
      <c r="C297" s="36">
        <f>VLOOKUP(B297,StdInfo!B:E,4,FALSE())</f>
        <v>795.7364</v>
      </c>
      <c r="D297" s="1">
        <f>VLOOKUP(B297,StdInfo!B:E,2,FALSE())</f>
        <v>0.1</v>
      </c>
      <c r="E297" s="3">
        <f t="shared" si="8"/>
        <v>12.566975697</v>
      </c>
      <c r="F297" s="1">
        <f>VLOOKUP(B297,StdInfo!B:E,3,FALSE())</f>
        <v>2.5</v>
      </c>
      <c r="G297" s="1" t="b">
        <f t="shared" si="7"/>
        <v>0</v>
      </c>
    </row>
    <row r="298" spans="1:7" x14ac:dyDescent="0.25">
      <c r="A298" s="11" t="s">
        <v>1331</v>
      </c>
      <c r="B298" s="1" t="s">
        <v>1063</v>
      </c>
      <c r="C298" s="36">
        <f>VLOOKUP(B298,StdInfo!B:E,4,FALSE())</f>
        <v>795.7364</v>
      </c>
      <c r="D298" s="1">
        <f>VLOOKUP(B298,StdInfo!B:E,2,FALSE())</f>
        <v>0.1</v>
      </c>
      <c r="E298" s="3">
        <f t="shared" si="8"/>
        <v>12.566975697</v>
      </c>
      <c r="F298" s="1">
        <f>VLOOKUP(B298,StdInfo!B:E,3,FALSE())</f>
        <v>2.5</v>
      </c>
      <c r="G298" s="1" t="b">
        <f t="shared" si="7"/>
        <v>0</v>
      </c>
    </row>
    <row r="299" spans="1:7" x14ac:dyDescent="0.25">
      <c r="A299" s="11" t="s">
        <v>1332</v>
      </c>
      <c r="B299" s="1" t="s">
        <v>1063</v>
      </c>
      <c r="C299" s="36">
        <f>VLOOKUP(B299,StdInfo!B:E,4,FALSE())</f>
        <v>795.7364</v>
      </c>
      <c r="D299" s="1">
        <f>VLOOKUP(B299,StdInfo!B:E,2,FALSE())</f>
        <v>0.1</v>
      </c>
      <c r="E299" s="3">
        <f t="shared" si="8"/>
        <v>12.566975697</v>
      </c>
      <c r="F299" s="1">
        <f>VLOOKUP(B299,StdInfo!B:E,3,FALSE())</f>
        <v>2.5</v>
      </c>
      <c r="G299" s="1" t="b">
        <f t="shared" si="7"/>
        <v>0</v>
      </c>
    </row>
    <row r="300" spans="1:7" x14ac:dyDescent="0.25">
      <c r="A300" s="11" t="s">
        <v>1333</v>
      </c>
      <c r="B300" s="1" t="s">
        <v>1063</v>
      </c>
      <c r="C300" s="36">
        <f>VLOOKUP(B300,StdInfo!B:E,4,FALSE())</f>
        <v>795.7364</v>
      </c>
      <c r="D300" s="1">
        <f>VLOOKUP(B300,StdInfo!B:E,2,FALSE())</f>
        <v>0.1</v>
      </c>
      <c r="E300" s="3">
        <f t="shared" si="8"/>
        <v>12.566975697</v>
      </c>
      <c r="F300" s="1">
        <f>VLOOKUP(B300,StdInfo!B:E,3,FALSE())</f>
        <v>2.5</v>
      </c>
      <c r="G300" s="1" t="b">
        <f t="shared" si="7"/>
        <v>0</v>
      </c>
    </row>
    <row r="301" spans="1:7" x14ac:dyDescent="0.25">
      <c r="A301" s="11" t="s">
        <v>1334</v>
      </c>
      <c r="B301" s="1" t="s">
        <v>1063</v>
      </c>
      <c r="C301" s="36">
        <f>VLOOKUP(B301,StdInfo!B:E,4,FALSE())</f>
        <v>795.7364</v>
      </c>
      <c r="D301" s="1">
        <f>VLOOKUP(B301,StdInfo!B:E,2,FALSE())</f>
        <v>0.1</v>
      </c>
      <c r="E301" s="3">
        <f t="shared" si="8"/>
        <v>12.566975697</v>
      </c>
      <c r="F301" s="1">
        <f>VLOOKUP(B301,StdInfo!B:E,3,FALSE())</f>
        <v>2.5</v>
      </c>
      <c r="G301" s="1" t="b">
        <f t="shared" si="7"/>
        <v>0</v>
      </c>
    </row>
    <row r="302" spans="1:7" x14ac:dyDescent="0.25">
      <c r="A302" s="11" t="s">
        <v>1335</v>
      </c>
      <c r="B302" s="1" t="s">
        <v>1063</v>
      </c>
      <c r="C302" s="36">
        <f>VLOOKUP(B302,StdInfo!B:E,4,FALSE())</f>
        <v>795.7364</v>
      </c>
      <c r="D302" s="1">
        <f>VLOOKUP(B302,StdInfo!B:E,2,FALSE())</f>
        <v>0.1</v>
      </c>
      <c r="E302" s="3">
        <f t="shared" si="8"/>
        <v>12.566975697</v>
      </c>
      <c r="F302" s="1">
        <f>VLOOKUP(B302,StdInfo!B:E,3,FALSE())</f>
        <v>2.5</v>
      </c>
      <c r="G302" s="1" t="b">
        <f t="shared" si="7"/>
        <v>0</v>
      </c>
    </row>
    <row r="303" spans="1:7" x14ac:dyDescent="0.25">
      <c r="A303" s="11" t="s">
        <v>1336</v>
      </c>
      <c r="B303" s="1" t="s">
        <v>1063</v>
      </c>
      <c r="C303" s="36">
        <f>VLOOKUP(B303,StdInfo!B:E,4,FALSE())</f>
        <v>795.7364</v>
      </c>
      <c r="D303" s="1">
        <f>VLOOKUP(B303,StdInfo!B:E,2,FALSE())</f>
        <v>0.1</v>
      </c>
      <c r="E303" s="3">
        <f t="shared" si="8"/>
        <v>12.566975697</v>
      </c>
      <c r="F303" s="1">
        <f>VLOOKUP(B303,StdInfo!B:E,3,FALSE())</f>
        <v>2.5</v>
      </c>
      <c r="G303" s="1" t="b">
        <f t="shared" si="7"/>
        <v>0</v>
      </c>
    </row>
    <row r="304" spans="1:7" x14ac:dyDescent="0.25">
      <c r="A304" s="11" t="s">
        <v>1337</v>
      </c>
      <c r="B304" s="1" t="s">
        <v>1063</v>
      </c>
      <c r="C304" s="36">
        <f>VLOOKUP(B304,StdInfo!B:E,4,FALSE())</f>
        <v>795.7364</v>
      </c>
      <c r="D304" s="1">
        <f>VLOOKUP(B304,StdInfo!B:E,2,FALSE())</f>
        <v>0.1</v>
      </c>
      <c r="E304" s="3">
        <f t="shared" si="8"/>
        <v>12.566975697</v>
      </c>
      <c r="F304" s="1">
        <f>VLOOKUP(B304,StdInfo!B:E,3,FALSE())</f>
        <v>2.5</v>
      </c>
      <c r="G304" s="1" t="b">
        <f t="shared" si="7"/>
        <v>0</v>
      </c>
    </row>
    <row r="305" spans="1:7" x14ac:dyDescent="0.25">
      <c r="A305" s="11" t="s">
        <v>1338</v>
      </c>
      <c r="B305" s="1" t="s">
        <v>1063</v>
      </c>
      <c r="C305" s="36">
        <f>VLOOKUP(B305,StdInfo!B:E,4,FALSE())</f>
        <v>795.7364</v>
      </c>
      <c r="D305" s="1">
        <f>VLOOKUP(B305,StdInfo!B:E,2,FALSE())</f>
        <v>0.1</v>
      </c>
      <c r="E305" s="3">
        <f t="shared" si="8"/>
        <v>12.566975697</v>
      </c>
      <c r="F305" s="1">
        <f>VLOOKUP(B305,StdInfo!B:E,3,FALSE())</f>
        <v>2.5</v>
      </c>
      <c r="G305" s="1" t="b">
        <f t="shared" si="7"/>
        <v>0</v>
      </c>
    </row>
    <row r="306" spans="1:7" x14ac:dyDescent="0.25">
      <c r="A306" s="11" t="s">
        <v>1339</v>
      </c>
      <c r="B306" s="1" t="s">
        <v>1063</v>
      </c>
      <c r="C306" s="36">
        <f>VLOOKUP(B306,StdInfo!B:E,4,FALSE())</f>
        <v>795.7364</v>
      </c>
      <c r="D306" s="1">
        <f>VLOOKUP(B306,StdInfo!B:E,2,FALSE())</f>
        <v>0.1</v>
      </c>
      <c r="E306" s="3">
        <f t="shared" si="8"/>
        <v>12.566975697</v>
      </c>
      <c r="F306" s="1">
        <f>VLOOKUP(B306,StdInfo!B:E,3,FALSE())</f>
        <v>2.5</v>
      </c>
      <c r="G306" s="1" t="b">
        <f t="shared" si="7"/>
        <v>0</v>
      </c>
    </row>
    <row r="307" spans="1:7" x14ac:dyDescent="0.25">
      <c r="A307" s="11" t="s">
        <v>1340</v>
      </c>
      <c r="B307" s="1" t="s">
        <v>1063</v>
      </c>
      <c r="C307" s="36">
        <f>VLOOKUP(B307,StdInfo!B:E,4,FALSE())</f>
        <v>795.7364</v>
      </c>
      <c r="D307" s="1">
        <f>VLOOKUP(B307,StdInfo!B:E,2,FALSE())</f>
        <v>0.1</v>
      </c>
      <c r="E307" s="3">
        <f t="shared" si="8"/>
        <v>12.566975697</v>
      </c>
      <c r="F307" s="1">
        <f>VLOOKUP(B307,StdInfo!B:E,3,FALSE())</f>
        <v>2.5</v>
      </c>
      <c r="G307" s="1" t="b">
        <f t="shared" si="7"/>
        <v>0</v>
      </c>
    </row>
    <row r="308" spans="1:7" x14ac:dyDescent="0.25">
      <c r="A308" s="11" t="s">
        <v>1341</v>
      </c>
      <c r="B308" s="1" t="s">
        <v>1063</v>
      </c>
      <c r="C308" s="36">
        <f>VLOOKUP(B308,StdInfo!B:E,4,FALSE())</f>
        <v>795.7364</v>
      </c>
      <c r="D308" s="1">
        <f>VLOOKUP(B308,StdInfo!B:E,2,FALSE())</f>
        <v>0.1</v>
      </c>
      <c r="E308" s="3">
        <f t="shared" si="8"/>
        <v>12.566975697</v>
      </c>
      <c r="F308" s="1">
        <f>VLOOKUP(B308,StdInfo!B:E,3,FALSE())</f>
        <v>2.5</v>
      </c>
      <c r="G308" s="1" t="b">
        <f t="shared" si="7"/>
        <v>0</v>
      </c>
    </row>
    <row r="309" spans="1:7" x14ac:dyDescent="0.25">
      <c r="A309" s="11" t="s">
        <v>1342</v>
      </c>
      <c r="B309" s="1" t="s">
        <v>1063</v>
      </c>
      <c r="C309" s="36">
        <f>VLOOKUP(B309,StdInfo!B:E,4,FALSE())</f>
        <v>795.7364</v>
      </c>
      <c r="D309" s="1">
        <f>VLOOKUP(B309,StdInfo!B:E,2,FALSE())</f>
        <v>0.1</v>
      </c>
      <c r="E309" s="3">
        <f t="shared" si="8"/>
        <v>12.566975697</v>
      </c>
      <c r="F309" s="1">
        <f>VLOOKUP(B309,StdInfo!B:E,3,FALSE())</f>
        <v>2.5</v>
      </c>
      <c r="G309" s="1" t="b">
        <f t="shared" si="7"/>
        <v>0</v>
      </c>
    </row>
    <row r="310" spans="1:7" x14ac:dyDescent="0.25">
      <c r="A310" s="11" t="s">
        <v>1343</v>
      </c>
      <c r="B310" s="1" t="s">
        <v>1063</v>
      </c>
      <c r="C310" s="36">
        <f>VLOOKUP(B310,StdInfo!B:E,4,FALSE())</f>
        <v>795.7364</v>
      </c>
      <c r="D310" s="1">
        <f>VLOOKUP(B310,StdInfo!B:E,2,FALSE())</f>
        <v>0.1</v>
      </c>
      <c r="E310" s="3">
        <f t="shared" si="8"/>
        <v>12.566975697</v>
      </c>
      <c r="F310" s="1">
        <f>VLOOKUP(B310,StdInfo!B:E,3,FALSE())</f>
        <v>2.5</v>
      </c>
      <c r="G310" s="1" t="b">
        <f t="shared" ref="G310:G373" si="9">MID(A310,4,4)=MID(A310,9,4)</f>
        <v>0</v>
      </c>
    </row>
    <row r="311" spans="1:7" x14ac:dyDescent="0.25">
      <c r="A311" s="11" t="s">
        <v>1344</v>
      </c>
      <c r="B311" s="1" t="s">
        <v>1063</v>
      </c>
      <c r="C311" s="36">
        <f>VLOOKUP(B311,StdInfo!B:E,4,FALSE())</f>
        <v>795.7364</v>
      </c>
      <c r="D311" s="1">
        <f>VLOOKUP(B311,StdInfo!B:E,2,FALSE())</f>
        <v>0.1</v>
      </c>
      <c r="E311" s="3">
        <f t="shared" si="8"/>
        <v>12.566975697</v>
      </c>
      <c r="F311" s="1">
        <f>VLOOKUP(B311,StdInfo!B:E,3,FALSE())</f>
        <v>2.5</v>
      </c>
      <c r="G311" s="1" t="b">
        <f t="shared" si="9"/>
        <v>0</v>
      </c>
    </row>
    <row r="312" spans="1:7" x14ac:dyDescent="0.25">
      <c r="A312" s="11" t="s">
        <v>1345</v>
      </c>
      <c r="B312" s="1" t="s">
        <v>1063</v>
      </c>
      <c r="C312" s="36">
        <f>VLOOKUP(B312,StdInfo!B:E,4,FALSE())</f>
        <v>795.7364</v>
      </c>
      <c r="D312" s="1">
        <f>VLOOKUP(B312,StdInfo!B:E,2,FALSE())</f>
        <v>0.1</v>
      </c>
      <c r="E312" s="3">
        <f t="shared" si="8"/>
        <v>12.566975697</v>
      </c>
      <c r="F312" s="1">
        <f>VLOOKUP(B312,StdInfo!B:E,3,FALSE())</f>
        <v>2.5</v>
      </c>
      <c r="G312" s="1" t="b">
        <f t="shared" si="9"/>
        <v>0</v>
      </c>
    </row>
    <row r="313" spans="1:7" x14ac:dyDescent="0.25">
      <c r="A313" s="11" t="s">
        <v>1346</v>
      </c>
      <c r="B313" s="1" t="s">
        <v>1063</v>
      </c>
      <c r="C313" s="36">
        <f>VLOOKUP(B313,StdInfo!B:E,4,FALSE())</f>
        <v>795.7364</v>
      </c>
      <c r="D313" s="1">
        <f>VLOOKUP(B313,StdInfo!B:E,2,FALSE())</f>
        <v>0.1</v>
      </c>
      <c r="E313" s="3">
        <f t="shared" si="8"/>
        <v>12.566975697</v>
      </c>
      <c r="F313" s="1">
        <f>VLOOKUP(B313,StdInfo!B:E,3,FALSE())</f>
        <v>2.5</v>
      </c>
      <c r="G313" s="1" t="b">
        <f t="shared" si="9"/>
        <v>0</v>
      </c>
    </row>
    <row r="314" spans="1:7" x14ac:dyDescent="0.25">
      <c r="A314" s="11" t="s">
        <v>1348</v>
      </c>
      <c r="B314" s="1" t="s">
        <v>1063</v>
      </c>
      <c r="C314" s="36">
        <f>VLOOKUP(B314,StdInfo!B:E,4,FALSE())</f>
        <v>795.7364</v>
      </c>
      <c r="D314" s="1">
        <f>VLOOKUP(B314,StdInfo!B:E,2,FALSE())</f>
        <v>0.1</v>
      </c>
      <c r="E314" s="3">
        <f t="shared" si="8"/>
        <v>12.566975697</v>
      </c>
      <c r="F314" s="1">
        <f>VLOOKUP(B314,StdInfo!B:E,3,FALSE())</f>
        <v>2.5</v>
      </c>
      <c r="G314" s="1" t="b">
        <f t="shared" si="9"/>
        <v>0</v>
      </c>
    </row>
    <row r="315" spans="1:7" x14ac:dyDescent="0.25">
      <c r="A315" s="11" t="s">
        <v>1349</v>
      </c>
      <c r="B315" s="1" t="s">
        <v>1063</v>
      </c>
      <c r="C315" s="36">
        <f>VLOOKUP(B315,StdInfo!B:E,4,FALSE())</f>
        <v>795.7364</v>
      </c>
      <c r="D315" s="1">
        <f>VLOOKUP(B315,StdInfo!B:E,2,FALSE())</f>
        <v>0.1</v>
      </c>
      <c r="E315" s="3">
        <f t="shared" si="8"/>
        <v>12.566975697</v>
      </c>
      <c r="F315" s="1">
        <f>VLOOKUP(B315,StdInfo!B:E,3,FALSE())</f>
        <v>2.5</v>
      </c>
      <c r="G315" s="1" t="b">
        <f t="shared" si="9"/>
        <v>0</v>
      </c>
    </row>
    <row r="316" spans="1:7" x14ac:dyDescent="0.25">
      <c r="A316" s="11" t="s">
        <v>1350</v>
      </c>
      <c r="B316" s="1" t="s">
        <v>1063</v>
      </c>
      <c r="C316" s="36">
        <f>VLOOKUP(B316,StdInfo!B:E,4,FALSE())</f>
        <v>795.7364</v>
      </c>
      <c r="D316" s="1">
        <f>VLOOKUP(B316,StdInfo!B:E,2,FALSE())</f>
        <v>0.1</v>
      </c>
      <c r="E316" s="3">
        <f t="shared" si="8"/>
        <v>12.566975697</v>
      </c>
      <c r="F316" s="1">
        <f>VLOOKUP(B316,StdInfo!B:E,3,FALSE())</f>
        <v>2.5</v>
      </c>
      <c r="G316" s="1" t="b">
        <f t="shared" si="9"/>
        <v>0</v>
      </c>
    </row>
    <row r="317" spans="1:7" x14ac:dyDescent="0.25">
      <c r="A317" s="11" t="s">
        <v>1351</v>
      </c>
      <c r="B317" s="1" t="s">
        <v>1063</v>
      </c>
      <c r="C317" s="36">
        <f>VLOOKUP(B317,StdInfo!B:E,4,FALSE())</f>
        <v>795.7364</v>
      </c>
      <c r="D317" s="1">
        <f>VLOOKUP(B317,StdInfo!B:E,2,FALSE())</f>
        <v>0.1</v>
      </c>
      <c r="E317" s="3">
        <f t="shared" si="8"/>
        <v>12.566975697</v>
      </c>
      <c r="F317" s="1">
        <f>VLOOKUP(B317,StdInfo!B:E,3,FALSE())</f>
        <v>2.5</v>
      </c>
      <c r="G317" s="1" t="b">
        <f t="shared" si="9"/>
        <v>0</v>
      </c>
    </row>
    <row r="318" spans="1:7" x14ac:dyDescent="0.25">
      <c r="A318" s="11" t="s">
        <v>1354</v>
      </c>
      <c r="B318" s="1" t="s">
        <v>1063</v>
      </c>
      <c r="C318" s="36">
        <f>VLOOKUP(B318,StdInfo!B:E,4,FALSE())</f>
        <v>795.7364</v>
      </c>
      <c r="D318" s="1">
        <f>VLOOKUP(B318,StdInfo!B:E,2,FALSE())</f>
        <v>0.1</v>
      </c>
      <c r="E318" s="3">
        <f t="shared" si="8"/>
        <v>12.566975697</v>
      </c>
      <c r="F318" s="1">
        <f>VLOOKUP(B318,StdInfo!B:E,3,FALSE())</f>
        <v>2.5</v>
      </c>
      <c r="G318" s="1" t="b">
        <f t="shared" si="9"/>
        <v>0</v>
      </c>
    </row>
    <row r="319" spans="1:7" x14ac:dyDescent="0.25">
      <c r="A319" s="11" t="s">
        <v>1355</v>
      </c>
      <c r="B319" s="1" t="s">
        <v>1063</v>
      </c>
      <c r="C319" s="36">
        <f>VLOOKUP(B319,StdInfo!B:E,4,FALSE())</f>
        <v>795.7364</v>
      </c>
      <c r="D319" s="1">
        <f>VLOOKUP(B319,StdInfo!B:E,2,FALSE())</f>
        <v>0.1</v>
      </c>
      <c r="E319" s="3">
        <f t="shared" si="8"/>
        <v>12.566975697</v>
      </c>
      <c r="F319" s="1">
        <f>VLOOKUP(B319,StdInfo!B:E,3,FALSE())</f>
        <v>2.5</v>
      </c>
      <c r="G319" s="1" t="b">
        <f t="shared" si="9"/>
        <v>0</v>
      </c>
    </row>
    <row r="320" spans="1:7" x14ac:dyDescent="0.25">
      <c r="A320" s="11" t="s">
        <v>1356</v>
      </c>
      <c r="B320" s="1" t="s">
        <v>1063</v>
      </c>
      <c r="C320" s="36">
        <f>VLOOKUP(B320,StdInfo!B:E,4,FALSE())</f>
        <v>795.7364</v>
      </c>
      <c r="D320" s="1">
        <f>VLOOKUP(B320,StdInfo!B:E,2,FALSE())</f>
        <v>0.1</v>
      </c>
      <c r="E320" s="3">
        <f t="shared" si="8"/>
        <v>12.566975697</v>
      </c>
      <c r="F320" s="1">
        <f>VLOOKUP(B320,StdInfo!B:E,3,FALSE())</f>
        <v>2.5</v>
      </c>
      <c r="G320" s="1" t="b">
        <f t="shared" si="9"/>
        <v>0</v>
      </c>
    </row>
    <row r="321" spans="1:7" x14ac:dyDescent="0.25">
      <c r="A321" s="11" t="s">
        <v>1359</v>
      </c>
      <c r="B321" s="1" t="s">
        <v>1063</v>
      </c>
      <c r="C321" s="36">
        <f>VLOOKUP(B321,StdInfo!B:E,4,FALSE())</f>
        <v>795.7364</v>
      </c>
      <c r="D321" s="1">
        <f>VLOOKUP(B321,StdInfo!B:E,2,FALSE())</f>
        <v>0.1</v>
      </c>
      <c r="E321" s="3">
        <f t="shared" si="8"/>
        <v>12.566975697</v>
      </c>
      <c r="F321" s="1">
        <f>VLOOKUP(B321,StdInfo!B:E,3,FALSE())</f>
        <v>2.5</v>
      </c>
      <c r="G321" s="1" t="b">
        <f t="shared" si="9"/>
        <v>0</v>
      </c>
    </row>
    <row r="322" spans="1:7" x14ac:dyDescent="0.25">
      <c r="A322" s="11" t="s">
        <v>1360</v>
      </c>
      <c r="B322" s="1" t="s">
        <v>1063</v>
      </c>
      <c r="C322" s="36">
        <f>VLOOKUP(B322,StdInfo!B:E,4,FALSE())</f>
        <v>795.7364</v>
      </c>
      <c r="D322" s="1">
        <f>VLOOKUP(B322,StdInfo!B:E,2,FALSE())</f>
        <v>0.1</v>
      </c>
      <c r="E322" s="3">
        <f t="shared" ref="E322:E385" si="10">ROUND(D322/C322*100000*F322/2.5,10)/IF(G322=TRUE(),2,1)</f>
        <v>12.566975697</v>
      </c>
      <c r="F322" s="1">
        <f>VLOOKUP(B322,StdInfo!B:E,3,FALSE())</f>
        <v>2.5</v>
      </c>
      <c r="G322" s="1" t="b">
        <f t="shared" si="9"/>
        <v>0</v>
      </c>
    </row>
    <row r="323" spans="1:7" x14ac:dyDescent="0.25">
      <c r="A323" s="11" t="s">
        <v>1361</v>
      </c>
      <c r="B323" s="1" t="s">
        <v>1063</v>
      </c>
      <c r="C323" s="36">
        <f>VLOOKUP(B323,StdInfo!B:E,4,FALSE())</f>
        <v>795.7364</v>
      </c>
      <c r="D323" s="1">
        <f>VLOOKUP(B323,StdInfo!B:E,2,FALSE())</f>
        <v>0.1</v>
      </c>
      <c r="E323" s="3">
        <f t="shared" si="10"/>
        <v>12.566975697</v>
      </c>
      <c r="F323" s="1">
        <f>VLOOKUP(B323,StdInfo!B:E,3,FALSE())</f>
        <v>2.5</v>
      </c>
      <c r="G323" s="1" t="b">
        <f t="shared" si="9"/>
        <v>0</v>
      </c>
    </row>
    <row r="324" spans="1:7" x14ac:dyDescent="0.25">
      <c r="A324" s="11" t="s">
        <v>1365</v>
      </c>
      <c r="B324" s="1" t="s">
        <v>1063</v>
      </c>
      <c r="C324" s="36">
        <f>VLOOKUP(B324,StdInfo!B:E,4,FALSE())</f>
        <v>795.7364</v>
      </c>
      <c r="D324" s="1">
        <f>VLOOKUP(B324,StdInfo!B:E,2,FALSE())</f>
        <v>0.1</v>
      </c>
      <c r="E324" s="3">
        <f t="shared" si="10"/>
        <v>12.566975697</v>
      </c>
      <c r="F324" s="1">
        <f>VLOOKUP(B324,StdInfo!B:E,3,FALSE())</f>
        <v>2.5</v>
      </c>
      <c r="G324" s="1" t="b">
        <f t="shared" si="9"/>
        <v>0</v>
      </c>
    </row>
    <row r="325" spans="1:7" x14ac:dyDescent="0.25">
      <c r="A325" s="11" t="s">
        <v>1369</v>
      </c>
      <c r="B325" s="1" t="s">
        <v>1063</v>
      </c>
      <c r="C325" s="36">
        <f>VLOOKUP(B325,StdInfo!B:E,4,FALSE())</f>
        <v>795.7364</v>
      </c>
      <c r="D325" s="1">
        <f>VLOOKUP(B325,StdInfo!B:E,2,FALSE())</f>
        <v>0.1</v>
      </c>
      <c r="E325" s="3">
        <f t="shared" si="10"/>
        <v>12.566975697</v>
      </c>
      <c r="F325" s="1">
        <f>VLOOKUP(B325,StdInfo!B:E,3,FALSE())</f>
        <v>2.5</v>
      </c>
      <c r="G325" s="1" t="b">
        <f t="shared" si="9"/>
        <v>0</v>
      </c>
    </row>
    <row r="326" spans="1:7" x14ac:dyDescent="0.25">
      <c r="A326" s="11" t="s">
        <v>1371</v>
      </c>
      <c r="B326" s="1" t="s">
        <v>1063</v>
      </c>
      <c r="C326" s="36">
        <f>VLOOKUP(B326,StdInfo!B:E,4,FALSE())</f>
        <v>795.7364</v>
      </c>
      <c r="D326" s="1">
        <f>VLOOKUP(B326,StdInfo!B:E,2,FALSE())</f>
        <v>0.1</v>
      </c>
      <c r="E326" s="3">
        <f t="shared" si="10"/>
        <v>12.566975697</v>
      </c>
      <c r="F326" s="1">
        <f>VLOOKUP(B326,StdInfo!B:E,3,FALSE())</f>
        <v>2.5</v>
      </c>
      <c r="G326" s="1" t="b">
        <f t="shared" si="9"/>
        <v>0</v>
      </c>
    </row>
    <row r="327" spans="1:7" x14ac:dyDescent="0.25">
      <c r="A327" s="11" t="s">
        <v>1372</v>
      </c>
      <c r="B327" s="1" t="s">
        <v>1063</v>
      </c>
      <c r="C327" s="36">
        <f>VLOOKUP(B327,StdInfo!B:E,4,FALSE())</f>
        <v>795.7364</v>
      </c>
      <c r="D327" s="1">
        <f>VLOOKUP(B327,StdInfo!B:E,2,FALSE())</f>
        <v>0.1</v>
      </c>
      <c r="E327" s="3">
        <f t="shared" si="10"/>
        <v>12.566975697</v>
      </c>
      <c r="F327" s="1">
        <f>VLOOKUP(B327,StdInfo!B:E,3,FALSE())</f>
        <v>2.5</v>
      </c>
      <c r="G327" s="1" t="b">
        <f t="shared" si="9"/>
        <v>0</v>
      </c>
    </row>
    <row r="328" spans="1:7" x14ac:dyDescent="0.25">
      <c r="A328" s="11" t="s">
        <v>1373</v>
      </c>
      <c r="B328" s="1" t="s">
        <v>1063</v>
      </c>
      <c r="C328" s="36">
        <f>VLOOKUP(B328,StdInfo!B:E,4,FALSE())</f>
        <v>795.7364</v>
      </c>
      <c r="D328" s="1">
        <f>VLOOKUP(B328,StdInfo!B:E,2,FALSE())</f>
        <v>0.1</v>
      </c>
      <c r="E328" s="3">
        <f t="shared" si="10"/>
        <v>12.566975697</v>
      </c>
      <c r="F328" s="1">
        <f>VLOOKUP(B328,StdInfo!B:E,3,FALSE())</f>
        <v>2.5</v>
      </c>
      <c r="G328" s="1" t="b">
        <f t="shared" si="9"/>
        <v>0</v>
      </c>
    </row>
    <row r="329" spans="1:7" x14ac:dyDescent="0.25">
      <c r="A329" s="11" t="s">
        <v>1374</v>
      </c>
      <c r="B329" s="1" t="s">
        <v>1063</v>
      </c>
      <c r="C329" s="36">
        <f>VLOOKUP(B329,StdInfo!B:E,4,FALSE())</f>
        <v>795.7364</v>
      </c>
      <c r="D329" s="1">
        <f>VLOOKUP(B329,StdInfo!B:E,2,FALSE())</f>
        <v>0.1</v>
      </c>
      <c r="E329" s="3">
        <f t="shared" si="10"/>
        <v>12.566975697</v>
      </c>
      <c r="F329" s="1">
        <f>VLOOKUP(B329,StdInfo!B:E,3,FALSE())</f>
        <v>2.5</v>
      </c>
      <c r="G329" s="1" t="b">
        <f t="shared" si="9"/>
        <v>0</v>
      </c>
    </row>
    <row r="330" spans="1:7" x14ac:dyDescent="0.25">
      <c r="A330" s="11" t="s">
        <v>1375</v>
      </c>
      <c r="B330" s="1" t="s">
        <v>1063</v>
      </c>
      <c r="C330" s="36">
        <f>VLOOKUP(B330,StdInfo!B:E,4,FALSE())</f>
        <v>795.7364</v>
      </c>
      <c r="D330" s="1">
        <f>VLOOKUP(B330,StdInfo!B:E,2,FALSE())</f>
        <v>0.1</v>
      </c>
      <c r="E330" s="3">
        <f t="shared" si="10"/>
        <v>12.566975697</v>
      </c>
      <c r="F330" s="1">
        <f>VLOOKUP(B330,StdInfo!B:E,3,FALSE())</f>
        <v>2.5</v>
      </c>
      <c r="G330" s="1" t="b">
        <f t="shared" si="9"/>
        <v>0</v>
      </c>
    </row>
    <row r="331" spans="1:7" x14ac:dyDescent="0.25">
      <c r="A331" s="11" t="s">
        <v>1376</v>
      </c>
      <c r="B331" s="1" t="s">
        <v>1063</v>
      </c>
      <c r="C331" s="36">
        <f>VLOOKUP(B331,StdInfo!B:E,4,FALSE())</f>
        <v>795.7364</v>
      </c>
      <c r="D331" s="1">
        <f>VLOOKUP(B331,StdInfo!B:E,2,FALSE())</f>
        <v>0.1</v>
      </c>
      <c r="E331" s="3">
        <f t="shared" si="10"/>
        <v>12.566975697</v>
      </c>
      <c r="F331" s="1">
        <f>VLOOKUP(B331,StdInfo!B:E,3,FALSE())</f>
        <v>2.5</v>
      </c>
      <c r="G331" s="1" t="b">
        <f t="shared" si="9"/>
        <v>0</v>
      </c>
    </row>
    <row r="332" spans="1:7" x14ac:dyDescent="0.25">
      <c r="A332" s="11" t="s">
        <v>1377</v>
      </c>
      <c r="B332" s="1" t="s">
        <v>1063</v>
      </c>
      <c r="C332" s="36">
        <f>VLOOKUP(B332,StdInfo!B:E,4,FALSE())</f>
        <v>795.7364</v>
      </c>
      <c r="D332" s="1">
        <f>VLOOKUP(B332,StdInfo!B:E,2,FALSE())</f>
        <v>0.1</v>
      </c>
      <c r="E332" s="3">
        <f t="shared" si="10"/>
        <v>12.566975697</v>
      </c>
      <c r="F332" s="1">
        <f>VLOOKUP(B332,StdInfo!B:E,3,FALSE())</f>
        <v>2.5</v>
      </c>
      <c r="G332" s="1" t="b">
        <f t="shared" si="9"/>
        <v>0</v>
      </c>
    </row>
    <row r="333" spans="1:7" x14ac:dyDescent="0.25">
      <c r="A333" s="11" t="s">
        <v>1378</v>
      </c>
      <c r="B333" s="1" t="s">
        <v>1063</v>
      </c>
      <c r="C333" s="36">
        <f>VLOOKUP(B333,StdInfo!B:E,4,FALSE())</f>
        <v>795.7364</v>
      </c>
      <c r="D333" s="1">
        <f>VLOOKUP(B333,StdInfo!B:E,2,FALSE())</f>
        <v>0.1</v>
      </c>
      <c r="E333" s="3">
        <f t="shared" si="10"/>
        <v>12.566975697</v>
      </c>
      <c r="F333" s="1">
        <f>VLOOKUP(B333,StdInfo!B:E,3,FALSE())</f>
        <v>2.5</v>
      </c>
      <c r="G333" s="1" t="b">
        <f t="shared" si="9"/>
        <v>0</v>
      </c>
    </row>
    <row r="334" spans="1:7" x14ac:dyDescent="0.25">
      <c r="A334" s="11" t="s">
        <v>1379</v>
      </c>
      <c r="B334" s="1" t="s">
        <v>1063</v>
      </c>
      <c r="C334" s="36">
        <f>VLOOKUP(B334,StdInfo!B:E,4,FALSE())</f>
        <v>795.7364</v>
      </c>
      <c r="D334" s="1">
        <f>VLOOKUP(B334,StdInfo!B:E,2,FALSE())</f>
        <v>0.1</v>
      </c>
      <c r="E334" s="3">
        <f t="shared" si="10"/>
        <v>12.566975697</v>
      </c>
      <c r="F334" s="1">
        <f>VLOOKUP(B334,StdInfo!B:E,3,FALSE())</f>
        <v>2.5</v>
      </c>
      <c r="G334" s="1" t="b">
        <f t="shared" si="9"/>
        <v>0</v>
      </c>
    </row>
    <row r="335" spans="1:7" x14ac:dyDescent="0.25">
      <c r="A335" s="11" t="s">
        <v>1380</v>
      </c>
      <c r="B335" s="1" t="s">
        <v>1063</v>
      </c>
      <c r="C335" s="36">
        <f>VLOOKUP(B335,StdInfo!B:E,4,FALSE())</f>
        <v>795.7364</v>
      </c>
      <c r="D335" s="1">
        <f>VLOOKUP(B335,StdInfo!B:E,2,FALSE())</f>
        <v>0.1</v>
      </c>
      <c r="E335" s="3">
        <f t="shared" si="10"/>
        <v>12.566975697</v>
      </c>
      <c r="F335" s="1">
        <f>VLOOKUP(B335,StdInfo!B:E,3,FALSE())</f>
        <v>2.5</v>
      </c>
      <c r="G335" s="1" t="b">
        <f t="shared" si="9"/>
        <v>0</v>
      </c>
    </row>
    <row r="336" spans="1:7" x14ac:dyDescent="0.25">
      <c r="A336" s="11" t="s">
        <v>1381</v>
      </c>
      <c r="B336" s="1" t="s">
        <v>1063</v>
      </c>
      <c r="C336" s="36">
        <f>VLOOKUP(B336,StdInfo!B:E,4,FALSE())</f>
        <v>795.7364</v>
      </c>
      <c r="D336" s="1">
        <f>VLOOKUP(B336,StdInfo!B:E,2,FALSE())</f>
        <v>0.1</v>
      </c>
      <c r="E336" s="3">
        <f t="shared" si="10"/>
        <v>12.566975697</v>
      </c>
      <c r="F336" s="1">
        <f>VLOOKUP(B336,StdInfo!B:E,3,FALSE())</f>
        <v>2.5</v>
      </c>
      <c r="G336" s="1" t="b">
        <f t="shared" si="9"/>
        <v>0</v>
      </c>
    </row>
    <row r="337" spans="1:7" x14ac:dyDescent="0.25">
      <c r="A337" s="11" t="s">
        <v>1382</v>
      </c>
      <c r="B337" s="1" t="s">
        <v>1063</v>
      </c>
      <c r="C337" s="36">
        <f>VLOOKUP(B337,StdInfo!B:E,4,FALSE())</f>
        <v>795.7364</v>
      </c>
      <c r="D337" s="1">
        <f>VLOOKUP(B337,StdInfo!B:E,2,FALSE())</f>
        <v>0.1</v>
      </c>
      <c r="E337" s="3">
        <f t="shared" si="10"/>
        <v>12.566975697</v>
      </c>
      <c r="F337" s="1">
        <f>VLOOKUP(B337,StdInfo!B:E,3,FALSE())</f>
        <v>2.5</v>
      </c>
      <c r="G337" s="1" t="b">
        <f t="shared" si="9"/>
        <v>0</v>
      </c>
    </row>
    <row r="338" spans="1:7" x14ac:dyDescent="0.25">
      <c r="A338" s="11" t="s">
        <v>1383</v>
      </c>
      <c r="B338" s="1" t="s">
        <v>1063</v>
      </c>
      <c r="C338" s="36">
        <f>VLOOKUP(B338,StdInfo!B:E,4,FALSE())</f>
        <v>795.7364</v>
      </c>
      <c r="D338" s="1">
        <f>VLOOKUP(B338,StdInfo!B:E,2,FALSE())</f>
        <v>0.1</v>
      </c>
      <c r="E338" s="3">
        <f t="shared" si="10"/>
        <v>12.566975697</v>
      </c>
      <c r="F338" s="1">
        <f>VLOOKUP(B338,StdInfo!B:E,3,FALSE())</f>
        <v>2.5</v>
      </c>
      <c r="G338" s="1" t="b">
        <f t="shared" si="9"/>
        <v>0</v>
      </c>
    </row>
    <row r="339" spans="1:7" x14ac:dyDescent="0.25">
      <c r="A339" s="11" t="s">
        <v>1384</v>
      </c>
      <c r="B339" s="1" t="s">
        <v>1063</v>
      </c>
      <c r="C339" s="36">
        <f>VLOOKUP(B339,StdInfo!B:E,4,FALSE())</f>
        <v>795.7364</v>
      </c>
      <c r="D339" s="1">
        <f>VLOOKUP(B339,StdInfo!B:E,2,FALSE())</f>
        <v>0.1</v>
      </c>
      <c r="E339" s="3">
        <f t="shared" si="10"/>
        <v>12.566975697</v>
      </c>
      <c r="F339" s="1">
        <f>VLOOKUP(B339,StdInfo!B:E,3,FALSE())</f>
        <v>2.5</v>
      </c>
      <c r="G339" s="1" t="b">
        <f t="shared" si="9"/>
        <v>0</v>
      </c>
    </row>
    <row r="340" spans="1:7" x14ac:dyDescent="0.25">
      <c r="A340" s="11" t="s">
        <v>1385</v>
      </c>
      <c r="B340" s="1" t="s">
        <v>1063</v>
      </c>
      <c r="C340" s="36">
        <f>VLOOKUP(B340,StdInfo!B:E,4,FALSE())</f>
        <v>795.7364</v>
      </c>
      <c r="D340" s="1">
        <f>VLOOKUP(B340,StdInfo!B:E,2,FALSE())</f>
        <v>0.1</v>
      </c>
      <c r="E340" s="3">
        <f t="shared" si="10"/>
        <v>12.566975697</v>
      </c>
      <c r="F340" s="1">
        <f>VLOOKUP(B340,StdInfo!B:E,3,FALSE())</f>
        <v>2.5</v>
      </c>
      <c r="G340" s="1" t="b">
        <f t="shared" si="9"/>
        <v>0</v>
      </c>
    </row>
    <row r="341" spans="1:7" x14ac:dyDescent="0.25">
      <c r="A341" s="11" t="s">
        <v>1386</v>
      </c>
      <c r="B341" s="1" t="s">
        <v>1063</v>
      </c>
      <c r="C341" s="36">
        <f>VLOOKUP(B341,StdInfo!B:E,4,FALSE())</f>
        <v>795.7364</v>
      </c>
      <c r="D341" s="1">
        <f>VLOOKUP(B341,StdInfo!B:E,2,FALSE())</f>
        <v>0.1</v>
      </c>
      <c r="E341" s="3">
        <f t="shared" si="10"/>
        <v>12.566975697</v>
      </c>
      <c r="F341" s="1">
        <f>VLOOKUP(B341,StdInfo!B:E,3,FALSE())</f>
        <v>2.5</v>
      </c>
      <c r="G341" s="1" t="b">
        <f t="shared" si="9"/>
        <v>0</v>
      </c>
    </row>
    <row r="342" spans="1:7" x14ac:dyDescent="0.25">
      <c r="A342" s="11" t="s">
        <v>1387</v>
      </c>
      <c r="B342" s="1" t="s">
        <v>1063</v>
      </c>
      <c r="C342" s="36">
        <f>VLOOKUP(B342,StdInfo!B:E,4,FALSE())</f>
        <v>795.7364</v>
      </c>
      <c r="D342" s="1">
        <f>VLOOKUP(B342,StdInfo!B:E,2,FALSE())</f>
        <v>0.1</v>
      </c>
      <c r="E342" s="3">
        <f t="shared" si="10"/>
        <v>12.566975697</v>
      </c>
      <c r="F342" s="1">
        <f>VLOOKUP(B342,StdInfo!B:E,3,FALSE())</f>
        <v>2.5</v>
      </c>
      <c r="G342" s="1" t="b">
        <f t="shared" si="9"/>
        <v>0</v>
      </c>
    </row>
    <row r="343" spans="1:7" x14ac:dyDescent="0.25">
      <c r="A343" s="11" t="s">
        <v>1388</v>
      </c>
      <c r="B343" s="1" t="s">
        <v>1063</v>
      </c>
      <c r="C343" s="36">
        <f>VLOOKUP(B343,StdInfo!B:E,4,FALSE())</f>
        <v>795.7364</v>
      </c>
      <c r="D343" s="1">
        <f>VLOOKUP(B343,StdInfo!B:E,2,FALSE())</f>
        <v>0.1</v>
      </c>
      <c r="E343" s="3">
        <f t="shared" si="10"/>
        <v>12.566975697</v>
      </c>
      <c r="F343" s="1">
        <f>VLOOKUP(B343,StdInfo!B:E,3,FALSE())</f>
        <v>2.5</v>
      </c>
      <c r="G343" s="1" t="b">
        <f t="shared" si="9"/>
        <v>0</v>
      </c>
    </row>
    <row r="344" spans="1:7" x14ac:dyDescent="0.25">
      <c r="A344" s="11" t="s">
        <v>1389</v>
      </c>
      <c r="B344" s="1" t="s">
        <v>1063</v>
      </c>
      <c r="C344" s="36">
        <f>VLOOKUP(B344,StdInfo!B:E,4,FALSE())</f>
        <v>795.7364</v>
      </c>
      <c r="D344" s="1">
        <f>VLOOKUP(B344,StdInfo!B:E,2,FALSE())</f>
        <v>0.1</v>
      </c>
      <c r="E344" s="3">
        <f t="shared" si="10"/>
        <v>12.566975697</v>
      </c>
      <c r="F344" s="1">
        <f>VLOOKUP(B344,StdInfo!B:E,3,FALSE())</f>
        <v>2.5</v>
      </c>
      <c r="G344" s="1" t="b">
        <f t="shared" si="9"/>
        <v>0</v>
      </c>
    </row>
    <row r="345" spans="1:7" x14ac:dyDescent="0.25">
      <c r="A345" s="11" t="s">
        <v>1390</v>
      </c>
      <c r="B345" s="1" t="s">
        <v>1063</v>
      </c>
      <c r="C345" s="36">
        <f>VLOOKUP(B345,StdInfo!B:E,4,FALSE())</f>
        <v>795.7364</v>
      </c>
      <c r="D345" s="1">
        <f>VLOOKUP(B345,StdInfo!B:E,2,FALSE())</f>
        <v>0.1</v>
      </c>
      <c r="E345" s="3">
        <f t="shared" si="10"/>
        <v>12.566975697</v>
      </c>
      <c r="F345" s="1">
        <f>VLOOKUP(B345,StdInfo!B:E,3,FALSE())</f>
        <v>2.5</v>
      </c>
      <c r="G345" s="1" t="b">
        <f t="shared" si="9"/>
        <v>0</v>
      </c>
    </row>
    <row r="346" spans="1:7" x14ac:dyDescent="0.25">
      <c r="A346" s="11" t="s">
        <v>1391</v>
      </c>
      <c r="B346" s="1" t="s">
        <v>1063</v>
      </c>
      <c r="C346" s="36">
        <f>VLOOKUP(B346,StdInfo!B:E,4,FALSE())</f>
        <v>795.7364</v>
      </c>
      <c r="D346" s="1">
        <f>VLOOKUP(B346,StdInfo!B:E,2,FALSE())</f>
        <v>0.1</v>
      </c>
      <c r="E346" s="3">
        <f t="shared" si="10"/>
        <v>12.566975697</v>
      </c>
      <c r="F346" s="1">
        <f>VLOOKUP(B346,StdInfo!B:E,3,FALSE())</f>
        <v>2.5</v>
      </c>
      <c r="G346" s="1" t="b">
        <f t="shared" si="9"/>
        <v>0</v>
      </c>
    </row>
    <row r="347" spans="1:7" x14ac:dyDescent="0.25">
      <c r="A347" s="11" t="s">
        <v>1392</v>
      </c>
      <c r="B347" s="1" t="s">
        <v>1063</v>
      </c>
      <c r="C347" s="36">
        <f>VLOOKUP(B347,StdInfo!B:E,4,FALSE())</f>
        <v>795.7364</v>
      </c>
      <c r="D347" s="1">
        <f>VLOOKUP(B347,StdInfo!B:E,2,FALSE())</f>
        <v>0.1</v>
      </c>
      <c r="E347" s="3">
        <f t="shared" si="10"/>
        <v>12.566975697</v>
      </c>
      <c r="F347" s="1">
        <f>VLOOKUP(B347,StdInfo!B:E,3,FALSE())</f>
        <v>2.5</v>
      </c>
      <c r="G347" s="1" t="b">
        <f t="shared" si="9"/>
        <v>0</v>
      </c>
    </row>
    <row r="348" spans="1:7" x14ac:dyDescent="0.25">
      <c r="A348" s="11" t="s">
        <v>1393</v>
      </c>
      <c r="B348" s="1" t="s">
        <v>1063</v>
      </c>
      <c r="C348" s="36">
        <f>VLOOKUP(B348,StdInfo!B:E,4,FALSE())</f>
        <v>795.7364</v>
      </c>
      <c r="D348" s="1">
        <f>VLOOKUP(B348,StdInfo!B:E,2,FALSE())</f>
        <v>0.1</v>
      </c>
      <c r="E348" s="3">
        <f t="shared" si="10"/>
        <v>12.566975697</v>
      </c>
      <c r="F348" s="1">
        <f>VLOOKUP(B348,StdInfo!B:E,3,FALSE())</f>
        <v>2.5</v>
      </c>
      <c r="G348" s="1" t="b">
        <f t="shared" si="9"/>
        <v>0</v>
      </c>
    </row>
    <row r="349" spans="1:7" x14ac:dyDescent="0.25">
      <c r="A349" s="11" t="s">
        <v>1394</v>
      </c>
      <c r="B349" s="1" t="s">
        <v>1063</v>
      </c>
      <c r="C349" s="36">
        <f>VLOOKUP(B349,StdInfo!B:E,4,FALSE())</f>
        <v>795.7364</v>
      </c>
      <c r="D349" s="1">
        <f>VLOOKUP(B349,StdInfo!B:E,2,FALSE())</f>
        <v>0.1</v>
      </c>
      <c r="E349" s="3">
        <f t="shared" si="10"/>
        <v>12.566975697</v>
      </c>
      <c r="F349" s="1">
        <f>VLOOKUP(B349,StdInfo!B:E,3,FALSE())</f>
        <v>2.5</v>
      </c>
      <c r="G349" s="1" t="b">
        <f t="shared" si="9"/>
        <v>0</v>
      </c>
    </row>
    <row r="350" spans="1:7" x14ac:dyDescent="0.25">
      <c r="A350" s="11" t="s">
        <v>1395</v>
      </c>
      <c r="B350" s="1" t="s">
        <v>1063</v>
      </c>
      <c r="C350" s="36">
        <f>VLOOKUP(B350,StdInfo!B:E,4,FALSE())</f>
        <v>795.7364</v>
      </c>
      <c r="D350" s="1">
        <f>VLOOKUP(B350,StdInfo!B:E,2,FALSE())</f>
        <v>0.1</v>
      </c>
      <c r="E350" s="3">
        <f t="shared" si="10"/>
        <v>12.566975697</v>
      </c>
      <c r="F350" s="1">
        <f>VLOOKUP(B350,StdInfo!B:E,3,FALSE())</f>
        <v>2.5</v>
      </c>
      <c r="G350" s="1" t="b">
        <f t="shared" si="9"/>
        <v>0</v>
      </c>
    </row>
    <row r="351" spans="1:7" x14ac:dyDescent="0.25">
      <c r="A351" s="11" t="s">
        <v>1396</v>
      </c>
      <c r="B351" s="1" t="s">
        <v>1063</v>
      </c>
      <c r="C351" s="36">
        <f>VLOOKUP(B351,StdInfo!B:E,4,FALSE())</f>
        <v>795.7364</v>
      </c>
      <c r="D351" s="1">
        <f>VLOOKUP(B351,StdInfo!B:E,2,FALSE())</f>
        <v>0.1</v>
      </c>
      <c r="E351" s="3">
        <f t="shared" si="10"/>
        <v>12.566975697</v>
      </c>
      <c r="F351" s="1">
        <f>VLOOKUP(B351,StdInfo!B:E,3,FALSE())</f>
        <v>2.5</v>
      </c>
      <c r="G351" s="1" t="b">
        <f t="shared" si="9"/>
        <v>0</v>
      </c>
    </row>
    <row r="352" spans="1:7" x14ac:dyDescent="0.25">
      <c r="A352" s="11" t="s">
        <v>1397</v>
      </c>
      <c r="B352" s="1" t="s">
        <v>1063</v>
      </c>
      <c r="C352" s="36">
        <f>VLOOKUP(B352,StdInfo!B:E,4,FALSE())</f>
        <v>795.7364</v>
      </c>
      <c r="D352" s="1">
        <f>VLOOKUP(B352,StdInfo!B:E,2,FALSE())</f>
        <v>0.1</v>
      </c>
      <c r="E352" s="3">
        <f t="shared" si="10"/>
        <v>12.566975697</v>
      </c>
      <c r="F352" s="1">
        <f>VLOOKUP(B352,StdInfo!B:E,3,FALSE())</f>
        <v>2.5</v>
      </c>
      <c r="G352" s="1" t="b">
        <f t="shared" si="9"/>
        <v>0</v>
      </c>
    </row>
    <row r="353" spans="1:7" x14ac:dyDescent="0.25">
      <c r="A353" s="11" t="s">
        <v>1398</v>
      </c>
      <c r="B353" s="1" t="s">
        <v>1063</v>
      </c>
      <c r="C353" s="36">
        <f>VLOOKUP(B353,StdInfo!B:E,4,FALSE())</f>
        <v>795.7364</v>
      </c>
      <c r="D353" s="1">
        <f>VLOOKUP(B353,StdInfo!B:E,2,FALSE())</f>
        <v>0.1</v>
      </c>
      <c r="E353" s="3">
        <f t="shared" si="10"/>
        <v>12.566975697</v>
      </c>
      <c r="F353" s="1">
        <f>VLOOKUP(B353,StdInfo!B:E,3,FALSE())</f>
        <v>2.5</v>
      </c>
      <c r="G353" s="1" t="b">
        <f t="shared" si="9"/>
        <v>0</v>
      </c>
    </row>
    <row r="354" spans="1:7" x14ac:dyDescent="0.25">
      <c r="A354" s="11" t="s">
        <v>1399</v>
      </c>
      <c r="B354" s="1" t="s">
        <v>1063</v>
      </c>
      <c r="C354" s="36">
        <f>VLOOKUP(B354,StdInfo!B:E,4,FALSE())</f>
        <v>795.7364</v>
      </c>
      <c r="D354" s="1">
        <f>VLOOKUP(B354,StdInfo!B:E,2,FALSE())</f>
        <v>0.1</v>
      </c>
      <c r="E354" s="3">
        <f t="shared" si="10"/>
        <v>12.566975697</v>
      </c>
      <c r="F354" s="1">
        <f>VLOOKUP(B354,StdInfo!B:E,3,FALSE())</f>
        <v>2.5</v>
      </c>
      <c r="G354" s="1" t="b">
        <f t="shared" si="9"/>
        <v>0</v>
      </c>
    </row>
    <row r="355" spans="1:7" x14ac:dyDescent="0.25">
      <c r="A355" s="11" t="s">
        <v>1400</v>
      </c>
      <c r="B355" s="1" t="s">
        <v>1063</v>
      </c>
      <c r="C355" s="36">
        <f>VLOOKUP(B355,StdInfo!B:E,4,FALSE())</f>
        <v>795.7364</v>
      </c>
      <c r="D355" s="1">
        <f>VLOOKUP(B355,StdInfo!B:E,2,FALSE())</f>
        <v>0.1</v>
      </c>
      <c r="E355" s="3">
        <f t="shared" si="10"/>
        <v>12.566975697</v>
      </c>
      <c r="F355" s="1">
        <f>VLOOKUP(B355,StdInfo!B:E,3,FALSE())</f>
        <v>2.5</v>
      </c>
      <c r="G355" s="1" t="b">
        <f t="shared" si="9"/>
        <v>0</v>
      </c>
    </row>
    <row r="356" spans="1:7" x14ac:dyDescent="0.25">
      <c r="A356" s="11" t="s">
        <v>1401</v>
      </c>
      <c r="B356" s="1" t="s">
        <v>1063</v>
      </c>
      <c r="C356" s="36">
        <f>VLOOKUP(B356,StdInfo!B:E,4,FALSE())</f>
        <v>795.7364</v>
      </c>
      <c r="D356" s="1">
        <f>VLOOKUP(B356,StdInfo!B:E,2,FALSE())</f>
        <v>0.1</v>
      </c>
      <c r="E356" s="3">
        <f t="shared" si="10"/>
        <v>12.566975697</v>
      </c>
      <c r="F356" s="1">
        <f>VLOOKUP(B356,StdInfo!B:E,3,FALSE())</f>
        <v>2.5</v>
      </c>
      <c r="G356" s="1" t="b">
        <f t="shared" si="9"/>
        <v>0</v>
      </c>
    </row>
    <row r="357" spans="1:7" x14ac:dyDescent="0.25">
      <c r="A357" s="11" t="s">
        <v>1402</v>
      </c>
      <c r="B357" s="1" t="s">
        <v>1063</v>
      </c>
      <c r="C357" s="36">
        <f>VLOOKUP(B357,StdInfo!B:E,4,FALSE())</f>
        <v>795.7364</v>
      </c>
      <c r="D357" s="1">
        <f>VLOOKUP(B357,StdInfo!B:E,2,FALSE())</f>
        <v>0.1</v>
      </c>
      <c r="E357" s="3">
        <f t="shared" si="10"/>
        <v>12.566975697</v>
      </c>
      <c r="F357" s="1">
        <f>VLOOKUP(B357,StdInfo!B:E,3,FALSE())</f>
        <v>2.5</v>
      </c>
      <c r="G357" s="1" t="b">
        <f t="shared" si="9"/>
        <v>0</v>
      </c>
    </row>
    <row r="358" spans="1:7" x14ac:dyDescent="0.25">
      <c r="A358" s="11" t="s">
        <v>1403</v>
      </c>
      <c r="B358" s="1" t="s">
        <v>1063</v>
      </c>
      <c r="C358" s="36">
        <f>VLOOKUP(B358,StdInfo!B:E,4,FALSE())</f>
        <v>795.7364</v>
      </c>
      <c r="D358" s="1">
        <f>VLOOKUP(B358,StdInfo!B:E,2,FALSE())</f>
        <v>0.1</v>
      </c>
      <c r="E358" s="3">
        <f t="shared" si="10"/>
        <v>12.566975697</v>
      </c>
      <c r="F358" s="1">
        <f>VLOOKUP(B358,StdInfo!B:E,3,FALSE())</f>
        <v>2.5</v>
      </c>
      <c r="G358" s="1" t="b">
        <f t="shared" si="9"/>
        <v>0</v>
      </c>
    </row>
    <row r="359" spans="1:7" x14ac:dyDescent="0.25">
      <c r="A359" s="11" t="s">
        <v>1404</v>
      </c>
      <c r="B359" s="1" t="s">
        <v>1063</v>
      </c>
      <c r="C359" s="36">
        <f>VLOOKUP(B359,StdInfo!B:E,4,FALSE())</f>
        <v>795.7364</v>
      </c>
      <c r="D359" s="1">
        <f>VLOOKUP(B359,StdInfo!B:E,2,FALSE())</f>
        <v>0.1</v>
      </c>
      <c r="E359" s="3">
        <f t="shared" si="10"/>
        <v>12.566975697</v>
      </c>
      <c r="F359" s="1">
        <f>VLOOKUP(B359,StdInfo!B:E,3,FALSE())</f>
        <v>2.5</v>
      </c>
      <c r="G359" s="1" t="b">
        <f t="shared" si="9"/>
        <v>0</v>
      </c>
    </row>
    <row r="360" spans="1:7" x14ac:dyDescent="0.25">
      <c r="A360" s="11" t="s">
        <v>1405</v>
      </c>
      <c r="B360" s="1" t="s">
        <v>1063</v>
      </c>
      <c r="C360" s="36">
        <f>VLOOKUP(B360,StdInfo!B:E,4,FALSE())</f>
        <v>795.7364</v>
      </c>
      <c r="D360" s="1">
        <f>VLOOKUP(B360,StdInfo!B:E,2,FALSE())</f>
        <v>0.1</v>
      </c>
      <c r="E360" s="3">
        <f t="shared" si="10"/>
        <v>12.566975697</v>
      </c>
      <c r="F360" s="1">
        <f>VLOOKUP(B360,StdInfo!B:E,3,FALSE())</f>
        <v>2.5</v>
      </c>
      <c r="G360" s="1" t="b">
        <f t="shared" si="9"/>
        <v>0</v>
      </c>
    </row>
    <row r="361" spans="1:7" x14ac:dyDescent="0.25">
      <c r="A361" s="11" t="s">
        <v>1406</v>
      </c>
      <c r="B361" s="1" t="s">
        <v>1063</v>
      </c>
      <c r="C361" s="36">
        <f>VLOOKUP(B361,StdInfo!B:E,4,FALSE())</f>
        <v>795.7364</v>
      </c>
      <c r="D361" s="1">
        <f>VLOOKUP(B361,StdInfo!B:E,2,FALSE())</f>
        <v>0.1</v>
      </c>
      <c r="E361" s="3">
        <f t="shared" si="10"/>
        <v>12.566975697</v>
      </c>
      <c r="F361" s="1">
        <f>VLOOKUP(B361,StdInfo!B:E,3,FALSE())</f>
        <v>2.5</v>
      </c>
      <c r="G361" s="1" t="b">
        <f t="shared" si="9"/>
        <v>0</v>
      </c>
    </row>
    <row r="362" spans="1:7" x14ac:dyDescent="0.25">
      <c r="A362" s="11" t="s">
        <v>1407</v>
      </c>
      <c r="B362" s="1" t="s">
        <v>1063</v>
      </c>
      <c r="C362" s="36">
        <f>VLOOKUP(B362,StdInfo!B:E,4,FALSE())</f>
        <v>795.7364</v>
      </c>
      <c r="D362" s="1">
        <f>VLOOKUP(B362,StdInfo!B:E,2,FALSE())</f>
        <v>0.1</v>
      </c>
      <c r="E362" s="3">
        <f t="shared" si="10"/>
        <v>12.566975697</v>
      </c>
      <c r="F362" s="1">
        <f>VLOOKUP(B362,StdInfo!B:E,3,FALSE())</f>
        <v>2.5</v>
      </c>
      <c r="G362" s="1" t="b">
        <f t="shared" si="9"/>
        <v>0</v>
      </c>
    </row>
    <row r="363" spans="1:7" x14ac:dyDescent="0.25">
      <c r="A363" s="11" t="s">
        <v>1408</v>
      </c>
      <c r="B363" s="1" t="s">
        <v>1063</v>
      </c>
      <c r="C363" s="36">
        <f>VLOOKUP(B363,StdInfo!B:E,4,FALSE())</f>
        <v>795.7364</v>
      </c>
      <c r="D363" s="1">
        <f>VLOOKUP(B363,StdInfo!B:E,2,FALSE())</f>
        <v>0.1</v>
      </c>
      <c r="E363" s="3">
        <f t="shared" si="10"/>
        <v>12.566975697</v>
      </c>
      <c r="F363" s="1">
        <f>VLOOKUP(B363,StdInfo!B:E,3,FALSE())</f>
        <v>2.5</v>
      </c>
      <c r="G363" s="1" t="b">
        <f t="shared" si="9"/>
        <v>0</v>
      </c>
    </row>
    <row r="364" spans="1:7" x14ac:dyDescent="0.25">
      <c r="A364" s="11" t="s">
        <v>1409</v>
      </c>
      <c r="B364" s="1" t="s">
        <v>1063</v>
      </c>
      <c r="C364" s="36">
        <f>VLOOKUP(B364,StdInfo!B:E,4,FALSE())</f>
        <v>795.7364</v>
      </c>
      <c r="D364" s="1">
        <f>VLOOKUP(B364,StdInfo!B:E,2,FALSE())</f>
        <v>0.1</v>
      </c>
      <c r="E364" s="3">
        <f t="shared" si="10"/>
        <v>12.566975697</v>
      </c>
      <c r="F364" s="1">
        <f>VLOOKUP(B364,StdInfo!B:E,3,FALSE())</f>
        <v>2.5</v>
      </c>
      <c r="G364" s="1" t="b">
        <f t="shared" si="9"/>
        <v>0</v>
      </c>
    </row>
    <row r="365" spans="1:7" x14ac:dyDescent="0.25">
      <c r="A365" s="11" t="s">
        <v>1410</v>
      </c>
      <c r="B365" s="1" t="s">
        <v>1063</v>
      </c>
      <c r="C365" s="36">
        <f>VLOOKUP(B365,StdInfo!B:E,4,FALSE())</f>
        <v>795.7364</v>
      </c>
      <c r="D365" s="1">
        <f>VLOOKUP(B365,StdInfo!B:E,2,FALSE())</f>
        <v>0.1</v>
      </c>
      <c r="E365" s="3">
        <f t="shared" si="10"/>
        <v>12.566975697</v>
      </c>
      <c r="F365" s="1">
        <f>VLOOKUP(B365,StdInfo!B:E,3,FALSE())</f>
        <v>2.5</v>
      </c>
      <c r="G365" s="1" t="b">
        <f t="shared" si="9"/>
        <v>0</v>
      </c>
    </row>
    <row r="366" spans="1:7" x14ac:dyDescent="0.25">
      <c r="A366" s="11" t="s">
        <v>1411</v>
      </c>
      <c r="B366" s="1" t="s">
        <v>1063</v>
      </c>
      <c r="C366" s="36">
        <f>VLOOKUP(B366,StdInfo!B:E,4,FALSE())</f>
        <v>795.7364</v>
      </c>
      <c r="D366" s="1">
        <f>VLOOKUP(B366,StdInfo!B:E,2,FALSE())</f>
        <v>0.1</v>
      </c>
      <c r="E366" s="3">
        <f t="shared" si="10"/>
        <v>12.566975697</v>
      </c>
      <c r="F366" s="1">
        <f>VLOOKUP(B366,StdInfo!B:E,3,FALSE())</f>
        <v>2.5</v>
      </c>
      <c r="G366" s="1" t="b">
        <f t="shared" si="9"/>
        <v>0</v>
      </c>
    </row>
    <row r="367" spans="1:7" x14ac:dyDescent="0.25">
      <c r="A367" s="11" t="s">
        <v>1412</v>
      </c>
      <c r="B367" s="1" t="s">
        <v>1063</v>
      </c>
      <c r="C367" s="36">
        <f>VLOOKUP(B367,StdInfo!B:E,4,FALSE())</f>
        <v>795.7364</v>
      </c>
      <c r="D367" s="1">
        <f>VLOOKUP(B367,StdInfo!B:E,2,FALSE())</f>
        <v>0.1</v>
      </c>
      <c r="E367" s="3">
        <f t="shared" si="10"/>
        <v>12.566975697</v>
      </c>
      <c r="F367" s="1">
        <f>VLOOKUP(B367,StdInfo!B:E,3,FALSE())</f>
        <v>2.5</v>
      </c>
      <c r="G367" s="1" t="b">
        <f t="shared" si="9"/>
        <v>0</v>
      </c>
    </row>
    <row r="368" spans="1:7" x14ac:dyDescent="0.25">
      <c r="A368" s="11" t="s">
        <v>1413</v>
      </c>
      <c r="B368" s="1" t="s">
        <v>1063</v>
      </c>
      <c r="C368" s="36">
        <f>VLOOKUP(B368,StdInfo!B:E,4,FALSE())</f>
        <v>795.7364</v>
      </c>
      <c r="D368" s="1">
        <f>VLOOKUP(B368,StdInfo!B:E,2,FALSE())</f>
        <v>0.1</v>
      </c>
      <c r="E368" s="3">
        <f t="shared" si="10"/>
        <v>12.566975697</v>
      </c>
      <c r="F368" s="1">
        <f>VLOOKUP(B368,StdInfo!B:E,3,FALSE())</f>
        <v>2.5</v>
      </c>
      <c r="G368" s="1" t="b">
        <f t="shared" si="9"/>
        <v>0</v>
      </c>
    </row>
    <row r="369" spans="1:7" x14ac:dyDescent="0.25">
      <c r="A369" s="11" t="s">
        <v>1414</v>
      </c>
      <c r="B369" s="1" t="s">
        <v>1063</v>
      </c>
      <c r="C369" s="36">
        <f>VLOOKUP(B369,StdInfo!B:E,4,FALSE())</f>
        <v>795.7364</v>
      </c>
      <c r="D369" s="1">
        <f>VLOOKUP(B369,StdInfo!B:E,2,FALSE())</f>
        <v>0.1</v>
      </c>
      <c r="E369" s="3">
        <f t="shared" si="10"/>
        <v>12.566975697</v>
      </c>
      <c r="F369" s="1">
        <f>VLOOKUP(B369,StdInfo!B:E,3,FALSE())</f>
        <v>2.5</v>
      </c>
      <c r="G369" s="1" t="b">
        <f t="shared" si="9"/>
        <v>0</v>
      </c>
    </row>
    <row r="370" spans="1:7" x14ac:dyDescent="0.25">
      <c r="A370" s="11" t="s">
        <v>1415</v>
      </c>
      <c r="B370" s="1" t="s">
        <v>1063</v>
      </c>
      <c r="C370" s="36">
        <f>VLOOKUP(B370,StdInfo!B:E,4,FALSE())</f>
        <v>795.7364</v>
      </c>
      <c r="D370" s="1">
        <f>VLOOKUP(B370,StdInfo!B:E,2,FALSE())</f>
        <v>0.1</v>
      </c>
      <c r="E370" s="3">
        <f t="shared" si="10"/>
        <v>12.566975697</v>
      </c>
      <c r="F370" s="1">
        <f>VLOOKUP(B370,StdInfo!B:E,3,FALSE())</f>
        <v>2.5</v>
      </c>
      <c r="G370" s="1" t="b">
        <f t="shared" si="9"/>
        <v>0</v>
      </c>
    </row>
    <row r="371" spans="1:7" x14ac:dyDescent="0.25">
      <c r="A371" s="11" t="s">
        <v>1416</v>
      </c>
      <c r="B371" s="1" t="s">
        <v>1063</v>
      </c>
      <c r="C371" s="36">
        <f>VLOOKUP(B371,StdInfo!B:E,4,FALSE())</f>
        <v>795.7364</v>
      </c>
      <c r="D371" s="1">
        <f>VLOOKUP(B371,StdInfo!B:E,2,FALSE())</f>
        <v>0.1</v>
      </c>
      <c r="E371" s="3">
        <f t="shared" si="10"/>
        <v>12.566975697</v>
      </c>
      <c r="F371" s="1">
        <f>VLOOKUP(B371,StdInfo!B:E,3,FALSE())</f>
        <v>2.5</v>
      </c>
      <c r="G371" s="1" t="b">
        <f t="shared" si="9"/>
        <v>0</v>
      </c>
    </row>
    <row r="372" spans="1:7" x14ac:dyDescent="0.25">
      <c r="A372" s="11" t="s">
        <v>1417</v>
      </c>
      <c r="B372" s="1" t="s">
        <v>1063</v>
      </c>
      <c r="C372" s="36">
        <f>VLOOKUP(B372,StdInfo!B:E,4,FALSE())</f>
        <v>795.7364</v>
      </c>
      <c r="D372" s="1">
        <f>VLOOKUP(B372,StdInfo!B:E,2,FALSE())</f>
        <v>0.1</v>
      </c>
      <c r="E372" s="3">
        <f t="shared" si="10"/>
        <v>12.566975697</v>
      </c>
      <c r="F372" s="1">
        <f>VLOOKUP(B372,StdInfo!B:E,3,FALSE())</f>
        <v>2.5</v>
      </c>
      <c r="G372" s="1" t="b">
        <f t="shared" si="9"/>
        <v>0</v>
      </c>
    </row>
    <row r="373" spans="1:7" x14ac:dyDescent="0.25">
      <c r="A373" s="11" t="s">
        <v>1418</v>
      </c>
      <c r="B373" s="1" t="s">
        <v>1063</v>
      </c>
      <c r="C373" s="36">
        <f>VLOOKUP(B373,StdInfo!B:E,4,FALSE())</f>
        <v>795.7364</v>
      </c>
      <c r="D373" s="1">
        <f>VLOOKUP(B373,StdInfo!B:E,2,FALSE())</f>
        <v>0.1</v>
      </c>
      <c r="E373" s="3">
        <f t="shared" si="10"/>
        <v>12.566975697</v>
      </c>
      <c r="F373" s="1">
        <f>VLOOKUP(B373,StdInfo!B:E,3,FALSE())</f>
        <v>2.5</v>
      </c>
      <c r="G373" s="1" t="b">
        <f t="shared" si="9"/>
        <v>0</v>
      </c>
    </row>
    <row r="374" spans="1:7" x14ac:dyDescent="0.25">
      <c r="A374" s="11" t="s">
        <v>1419</v>
      </c>
      <c r="B374" s="1" t="s">
        <v>1063</v>
      </c>
      <c r="C374" s="36">
        <f>VLOOKUP(B374,StdInfo!B:E,4,FALSE())</f>
        <v>795.7364</v>
      </c>
      <c r="D374" s="1">
        <f>VLOOKUP(B374,StdInfo!B:E,2,FALSE())</f>
        <v>0.1</v>
      </c>
      <c r="E374" s="3">
        <f t="shared" si="10"/>
        <v>12.566975697</v>
      </c>
      <c r="F374" s="1">
        <f>VLOOKUP(B374,StdInfo!B:E,3,FALSE())</f>
        <v>2.5</v>
      </c>
      <c r="G374" s="1" t="b">
        <f t="shared" ref="G374:G437" si="11">MID(A374,4,4)=MID(A374,9,4)</f>
        <v>0</v>
      </c>
    </row>
    <row r="375" spans="1:7" x14ac:dyDescent="0.25">
      <c r="A375" s="11" t="s">
        <v>1420</v>
      </c>
      <c r="B375" s="1" t="s">
        <v>1063</v>
      </c>
      <c r="C375" s="36">
        <f>VLOOKUP(B375,StdInfo!B:E,4,FALSE())</f>
        <v>795.7364</v>
      </c>
      <c r="D375" s="1">
        <f>VLOOKUP(B375,StdInfo!B:E,2,FALSE())</f>
        <v>0.1</v>
      </c>
      <c r="E375" s="3">
        <f t="shared" si="10"/>
        <v>12.566975697</v>
      </c>
      <c r="F375" s="1">
        <f>VLOOKUP(B375,StdInfo!B:E,3,FALSE())</f>
        <v>2.5</v>
      </c>
      <c r="G375" s="1" t="b">
        <f t="shared" si="11"/>
        <v>0</v>
      </c>
    </row>
    <row r="376" spans="1:7" x14ac:dyDescent="0.25">
      <c r="A376" s="11" t="s">
        <v>1421</v>
      </c>
      <c r="B376" s="1" t="s">
        <v>1063</v>
      </c>
      <c r="C376" s="36">
        <f>VLOOKUP(B376,StdInfo!B:E,4,FALSE())</f>
        <v>795.7364</v>
      </c>
      <c r="D376" s="1">
        <f>VLOOKUP(B376,StdInfo!B:E,2,FALSE())</f>
        <v>0.1</v>
      </c>
      <c r="E376" s="3">
        <f t="shared" si="10"/>
        <v>12.566975697</v>
      </c>
      <c r="F376" s="1">
        <f>VLOOKUP(B376,StdInfo!B:E,3,FALSE())</f>
        <v>2.5</v>
      </c>
      <c r="G376" s="1" t="b">
        <f t="shared" si="11"/>
        <v>0</v>
      </c>
    </row>
    <row r="377" spans="1:7" x14ac:dyDescent="0.25">
      <c r="A377" s="11" t="s">
        <v>1422</v>
      </c>
      <c r="B377" s="1" t="s">
        <v>1063</v>
      </c>
      <c r="C377" s="36">
        <f>VLOOKUP(B377,StdInfo!B:E,4,FALSE())</f>
        <v>795.7364</v>
      </c>
      <c r="D377" s="1">
        <f>VLOOKUP(B377,StdInfo!B:E,2,FALSE())</f>
        <v>0.1</v>
      </c>
      <c r="E377" s="3">
        <f t="shared" si="10"/>
        <v>12.566975697</v>
      </c>
      <c r="F377" s="1">
        <f>VLOOKUP(B377,StdInfo!B:E,3,FALSE())</f>
        <v>2.5</v>
      </c>
      <c r="G377" s="1" t="b">
        <f t="shared" si="11"/>
        <v>0</v>
      </c>
    </row>
    <row r="378" spans="1:7" x14ac:dyDescent="0.25">
      <c r="A378" s="11" t="s">
        <v>1423</v>
      </c>
      <c r="B378" s="1" t="s">
        <v>1063</v>
      </c>
      <c r="C378" s="36">
        <f>VLOOKUP(B378,StdInfo!B:E,4,FALSE())</f>
        <v>795.7364</v>
      </c>
      <c r="D378" s="1">
        <f>VLOOKUP(B378,StdInfo!B:E,2,FALSE())</f>
        <v>0.1</v>
      </c>
      <c r="E378" s="3">
        <f t="shared" si="10"/>
        <v>12.566975697</v>
      </c>
      <c r="F378" s="1">
        <f>VLOOKUP(B378,StdInfo!B:E,3,FALSE())</f>
        <v>2.5</v>
      </c>
      <c r="G378" s="1" t="b">
        <f t="shared" si="11"/>
        <v>0</v>
      </c>
    </row>
    <row r="379" spans="1:7" x14ac:dyDescent="0.25">
      <c r="A379" s="11" t="s">
        <v>1424</v>
      </c>
      <c r="B379" s="1" t="s">
        <v>1063</v>
      </c>
      <c r="C379" s="36">
        <f>VLOOKUP(B379,StdInfo!B:E,4,FALSE())</f>
        <v>795.7364</v>
      </c>
      <c r="D379" s="1">
        <f>VLOOKUP(B379,StdInfo!B:E,2,FALSE())</f>
        <v>0.1</v>
      </c>
      <c r="E379" s="3">
        <f t="shared" si="10"/>
        <v>12.566975697</v>
      </c>
      <c r="F379" s="1">
        <f>VLOOKUP(B379,StdInfo!B:E,3,FALSE())</f>
        <v>2.5</v>
      </c>
      <c r="G379" s="1" t="b">
        <f t="shared" si="11"/>
        <v>0</v>
      </c>
    </row>
    <row r="380" spans="1:7" x14ac:dyDescent="0.25">
      <c r="A380" s="11" t="s">
        <v>1425</v>
      </c>
      <c r="B380" s="1" t="s">
        <v>1063</v>
      </c>
      <c r="C380" s="36">
        <f>VLOOKUP(B380,StdInfo!B:E,4,FALSE())</f>
        <v>795.7364</v>
      </c>
      <c r="D380" s="1">
        <f>VLOOKUP(B380,StdInfo!B:E,2,FALSE())</f>
        <v>0.1</v>
      </c>
      <c r="E380" s="3">
        <f t="shared" si="10"/>
        <v>12.566975697</v>
      </c>
      <c r="F380" s="1">
        <f>VLOOKUP(B380,StdInfo!B:E,3,FALSE())</f>
        <v>2.5</v>
      </c>
      <c r="G380" s="1" t="b">
        <f t="shared" si="11"/>
        <v>0</v>
      </c>
    </row>
    <row r="381" spans="1:7" x14ac:dyDescent="0.25">
      <c r="A381" s="11" t="s">
        <v>1426</v>
      </c>
      <c r="B381" s="1" t="s">
        <v>1063</v>
      </c>
      <c r="C381" s="36">
        <f>VLOOKUP(B381,StdInfo!B:E,4,FALSE())</f>
        <v>795.7364</v>
      </c>
      <c r="D381" s="1">
        <f>VLOOKUP(B381,StdInfo!B:E,2,FALSE())</f>
        <v>0.1</v>
      </c>
      <c r="E381" s="3">
        <f t="shared" si="10"/>
        <v>12.566975697</v>
      </c>
      <c r="F381" s="1">
        <f>VLOOKUP(B381,StdInfo!B:E,3,FALSE())</f>
        <v>2.5</v>
      </c>
      <c r="G381" s="1" t="b">
        <f t="shared" si="11"/>
        <v>0</v>
      </c>
    </row>
    <row r="382" spans="1:7" x14ac:dyDescent="0.25">
      <c r="A382" s="11" t="s">
        <v>1427</v>
      </c>
      <c r="B382" s="1" t="s">
        <v>1063</v>
      </c>
      <c r="C382" s="36">
        <f>VLOOKUP(B382,StdInfo!B:E,4,FALSE())</f>
        <v>795.7364</v>
      </c>
      <c r="D382" s="1">
        <f>VLOOKUP(B382,StdInfo!B:E,2,FALSE())</f>
        <v>0.1</v>
      </c>
      <c r="E382" s="3">
        <f t="shared" si="10"/>
        <v>12.566975697</v>
      </c>
      <c r="F382" s="1">
        <f>VLOOKUP(B382,StdInfo!B:E,3,FALSE())</f>
        <v>2.5</v>
      </c>
      <c r="G382" s="1" t="b">
        <f t="shared" si="11"/>
        <v>0</v>
      </c>
    </row>
    <row r="383" spans="1:7" x14ac:dyDescent="0.25">
      <c r="A383" s="11" t="s">
        <v>1428</v>
      </c>
      <c r="B383" s="1" t="s">
        <v>1063</v>
      </c>
      <c r="C383" s="36">
        <f>VLOOKUP(B383,StdInfo!B:E,4,FALSE())</f>
        <v>795.7364</v>
      </c>
      <c r="D383" s="1">
        <f>VLOOKUP(B383,StdInfo!B:E,2,FALSE())</f>
        <v>0.1</v>
      </c>
      <c r="E383" s="3">
        <f t="shared" si="10"/>
        <v>12.566975697</v>
      </c>
      <c r="F383" s="1">
        <f>VLOOKUP(B383,StdInfo!B:E,3,FALSE())</f>
        <v>2.5</v>
      </c>
      <c r="G383" s="1" t="b">
        <f t="shared" si="11"/>
        <v>0</v>
      </c>
    </row>
    <row r="384" spans="1:7" x14ac:dyDescent="0.25">
      <c r="A384" s="11" t="s">
        <v>1429</v>
      </c>
      <c r="B384" s="1" t="s">
        <v>1063</v>
      </c>
      <c r="C384" s="36">
        <f>VLOOKUP(B384,StdInfo!B:E,4,FALSE())</f>
        <v>795.7364</v>
      </c>
      <c r="D384" s="1">
        <f>VLOOKUP(B384,StdInfo!B:E,2,FALSE())</f>
        <v>0.1</v>
      </c>
      <c r="E384" s="3">
        <f t="shared" si="10"/>
        <v>12.566975697</v>
      </c>
      <c r="F384" s="1">
        <f>VLOOKUP(B384,StdInfo!B:E,3,FALSE())</f>
        <v>2.5</v>
      </c>
      <c r="G384" s="1" t="b">
        <f t="shared" si="11"/>
        <v>0</v>
      </c>
    </row>
    <row r="385" spans="1:7" x14ac:dyDescent="0.25">
      <c r="A385" s="11" t="s">
        <v>1430</v>
      </c>
      <c r="B385" s="1" t="s">
        <v>1063</v>
      </c>
      <c r="C385" s="36">
        <f>VLOOKUP(B385,StdInfo!B:E,4,FALSE())</f>
        <v>795.7364</v>
      </c>
      <c r="D385" s="1">
        <f>VLOOKUP(B385,StdInfo!B:E,2,FALSE())</f>
        <v>0.1</v>
      </c>
      <c r="E385" s="3">
        <f t="shared" si="10"/>
        <v>12.566975697</v>
      </c>
      <c r="F385" s="1">
        <f>VLOOKUP(B385,StdInfo!B:E,3,FALSE())</f>
        <v>2.5</v>
      </c>
      <c r="G385" s="1" t="b">
        <f t="shared" si="11"/>
        <v>0</v>
      </c>
    </row>
    <row r="386" spans="1:7" x14ac:dyDescent="0.25">
      <c r="A386" s="11" t="s">
        <v>1431</v>
      </c>
      <c r="B386" s="1" t="s">
        <v>1063</v>
      </c>
      <c r="C386" s="36">
        <f>VLOOKUP(B386,StdInfo!B:E,4,FALSE())</f>
        <v>795.7364</v>
      </c>
      <c r="D386" s="1">
        <f>VLOOKUP(B386,StdInfo!B:E,2,FALSE())</f>
        <v>0.1</v>
      </c>
      <c r="E386" s="3">
        <f t="shared" ref="E386:E449" si="12">ROUND(D386/C386*100000*F386/2.5,10)/IF(G386=TRUE(),2,1)</f>
        <v>12.566975697</v>
      </c>
      <c r="F386" s="1">
        <f>VLOOKUP(B386,StdInfo!B:E,3,FALSE())</f>
        <v>2.5</v>
      </c>
      <c r="G386" s="1" t="b">
        <f t="shared" si="11"/>
        <v>0</v>
      </c>
    </row>
    <row r="387" spans="1:7" x14ac:dyDescent="0.25">
      <c r="A387" s="11" t="s">
        <v>1432</v>
      </c>
      <c r="B387" s="1" t="s">
        <v>1063</v>
      </c>
      <c r="C387" s="36">
        <f>VLOOKUP(B387,StdInfo!B:E,4,FALSE())</f>
        <v>795.7364</v>
      </c>
      <c r="D387" s="1">
        <f>VLOOKUP(B387,StdInfo!B:E,2,FALSE())</f>
        <v>0.1</v>
      </c>
      <c r="E387" s="3">
        <f t="shared" si="12"/>
        <v>12.566975697</v>
      </c>
      <c r="F387" s="1">
        <f>VLOOKUP(B387,StdInfo!B:E,3,FALSE())</f>
        <v>2.5</v>
      </c>
      <c r="G387" s="1" t="b">
        <f t="shared" si="11"/>
        <v>0</v>
      </c>
    </row>
    <row r="388" spans="1:7" x14ac:dyDescent="0.25">
      <c r="A388" s="11" t="s">
        <v>1433</v>
      </c>
      <c r="B388" s="1" t="s">
        <v>1063</v>
      </c>
      <c r="C388" s="36">
        <f>VLOOKUP(B388,StdInfo!B:E,4,FALSE())</f>
        <v>795.7364</v>
      </c>
      <c r="D388" s="1">
        <f>VLOOKUP(B388,StdInfo!B:E,2,FALSE())</f>
        <v>0.1</v>
      </c>
      <c r="E388" s="3">
        <f t="shared" si="12"/>
        <v>12.566975697</v>
      </c>
      <c r="F388" s="1">
        <f>VLOOKUP(B388,StdInfo!B:E,3,FALSE())</f>
        <v>2.5</v>
      </c>
      <c r="G388" s="1" t="b">
        <f t="shared" si="11"/>
        <v>0</v>
      </c>
    </row>
    <row r="389" spans="1:7" x14ac:dyDescent="0.25">
      <c r="A389" s="11" t="s">
        <v>1434</v>
      </c>
      <c r="B389" s="1" t="s">
        <v>1063</v>
      </c>
      <c r="C389" s="36">
        <f>VLOOKUP(B389,StdInfo!B:E,4,FALSE())</f>
        <v>795.7364</v>
      </c>
      <c r="D389" s="1">
        <f>VLOOKUP(B389,StdInfo!B:E,2,FALSE())</f>
        <v>0.1</v>
      </c>
      <c r="E389" s="3">
        <f t="shared" si="12"/>
        <v>12.566975697</v>
      </c>
      <c r="F389" s="1">
        <f>VLOOKUP(B389,StdInfo!B:E,3,FALSE())</f>
        <v>2.5</v>
      </c>
      <c r="G389" s="1" t="b">
        <f t="shared" si="11"/>
        <v>0</v>
      </c>
    </row>
    <row r="390" spans="1:7" x14ac:dyDescent="0.25">
      <c r="A390" s="11" t="s">
        <v>1435</v>
      </c>
      <c r="B390" s="1" t="s">
        <v>1063</v>
      </c>
      <c r="C390" s="36">
        <f>VLOOKUP(B390,StdInfo!B:E,4,FALSE())</f>
        <v>795.7364</v>
      </c>
      <c r="D390" s="1">
        <f>VLOOKUP(B390,StdInfo!B:E,2,FALSE())</f>
        <v>0.1</v>
      </c>
      <c r="E390" s="3">
        <f t="shared" si="12"/>
        <v>12.566975697</v>
      </c>
      <c r="F390" s="1">
        <f>VLOOKUP(B390,StdInfo!B:E,3,FALSE())</f>
        <v>2.5</v>
      </c>
      <c r="G390" s="1" t="b">
        <f t="shared" si="11"/>
        <v>0</v>
      </c>
    </row>
    <row r="391" spans="1:7" x14ac:dyDescent="0.25">
      <c r="A391" s="11" t="s">
        <v>1436</v>
      </c>
      <c r="B391" s="1" t="s">
        <v>1063</v>
      </c>
      <c r="C391" s="36">
        <f>VLOOKUP(B391,StdInfo!B:E,4,FALSE())</f>
        <v>795.7364</v>
      </c>
      <c r="D391" s="1">
        <f>VLOOKUP(B391,StdInfo!B:E,2,FALSE())</f>
        <v>0.1</v>
      </c>
      <c r="E391" s="3">
        <f t="shared" si="12"/>
        <v>12.566975697</v>
      </c>
      <c r="F391" s="1">
        <f>VLOOKUP(B391,StdInfo!B:E,3,FALSE())</f>
        <v>2.5</v>
      </c>
      <c r="G391" s="1" t="b">
        <f t="shared" si="11"/>
        <v>0</v>
      </c>
    </row>
    <row r="392" spans="1:7" x14ac:dyDescent="0.25">
      <c r="A392" s="11" t="s">
        <v>1437</v>
      </c>
      <c r="B392" s="1" t="s">
        <v>1063</v>
      </c>
      <c r="C392" s="36">
        <f>VLOOKUP(B392,StdInfo!B:E,4,FALSE())</f>
        <v>795.7364</v>
      </c>
      <c r="D392" s="1">
        <f>VLOOKUP(B392,StdInfo!B:E,2,FALSE())</f>
        <v>0.1</v>
      </c>
      <c r="E392" s="3">
        <f t="shared" si="12"/>
        <v>12.566975697</v>
      </c>
      <c r="F392" s="1">
        <f>VLOOKUP(B392,StdInfo!B:E,3,FALSE())</f>
        <v>2.5</v>
      </c>
      <c r="G392" s="1" t="b">
        <f t="shared" si="11"/>
        <v>0</v>
      </c>
    </row>
    <row r="393" spans="1:7" x14ac:dyDescent="0.25">
      <c r="A393" s="11" t="s">
        <v>1438</v>
      </c>
      <c r="B393" s="1" t="s">
        <v>1063</v>
      </c>
      <c r="C393" s="36">
        <f>VLOOKUP(B393,StdInfo!B:E,4,FALSE())</f>
        <v>795.7364</v>
      </c>
      <c r="D393" s="1">
        <f>VLOOKUP(B393,StdInfo!B:E,2,FALSE())</f>
        <v>0.1</v>
      </c>
      <c r="E393" s="3">
        <f t="shared" si="12"/>
        <v>12.566975697</v>
      </c>
      <c r="F393" s="1">
        <f>VLOOKUP(B393,StdInfo!B:E,3,FALSE())</f>
        <v>2.5</v>
      </c>
      <c r="G393" s="1" t="b">
        <f t="shared" si="11"/>
        <v>0</v>
      </c>
    </row>
    <row r="394" spans="1:7" x14ac:dyDescent="0.25">
      <c r="A394" s="11" t="s">
        <v>1439</v>
      </c>
      <c r="B394" s="1" t="s">
        <v>1063</v>
      </c>
      <c r="C394" s="36">
        <f>VLOOKUP(B394,StdInfo!B:E,4,FALSE())</f>
        <v>795.7364</v>
      </c>
      <c r="D394" s="1">
        <f>VLOOKUP(B394,StdInfo!B:E,2,FALSE())</f>
        <v>0.1</v>
      </c>
      <c r="E394" s="3">
        <f t="shared" si="12"/>
        <v>12.566975697</v>
      </c>
      <c r="F394" s="1">
        <f>VLOOKUP(B394,StdInfo!B:E,3,FALSE())</f>
        <v>2.5</v>
      </c>
      <c r="G394" s="1" t="b">
        <f t="shared" si="11"/>
        <v>0</v>
      </c>
    </row>
    <row r="395" spans="1:7" x14ac:dyDescent="0.25">
      <c r="A395" s="11" t="s">
        <v>1440</v>
      </c>
      <c r="B395" s="1" t="s">
        <v>1063</v>
      </c>
      <c r="C395" s="36">
        <f>VLOOKUP(B395,StdInfo!B:E,4,FALSE())</f>
        <v>795.7364</v>
      </c>
      <c r="D395" s="1">
        <f>VLOOKUP(B395,StdInfo!B:E,2,FALSE())</f>
        <v>0.1</v>
      </c>
      <c r="E395" s="3">
        <f t="shared" si="12"/>
        <v>12.566975697</v>
      </c>
      <c r="F395" s="1">
        <f>VLOOKUP(B395,StdInfo!B:E,3,FALSE())</f>
        <v>2.5</v>
      </c>
      <c r="G395" s="1" t="b">
        <f t="shared" si="11"/>
        <v>0</v>
      </c>
    </row>
    <row r="396" spans="1:7" x14ac:dyDescent="0.25">
      <c r="A396" s="11" t="s">
        <v>1441</v>
      </c>
      <c r="B396" s="1" t="s">
        <v>1063</v>
      </c>
      <c r="C396" s="36">
        <f>VLOOKUP(B396,StdInfo!B:E,4,FALSE())</f>
        <v>795.7364</v>
      </c>
      <c r="D396" s="1">
        <f>VLOOKUP(B396,StdInfo!B:E,2,FALSE())</f>
        <v>0.1</v>
      </c>
      <c r="E396" s="3">
        <f t="shared" si="12"/>
        <v>12.566975697</v>
      </c>
      <c r="F396" s="1">
        <f>VLOOKUP(B396,StdInfo!B:E,3,FALSE())</f>
        <v>2.5</v>
      </c>
      <c r="G396" s="1" t="b">
        <f t="shared" si="11"/>
        <v>0</v>
      </c>
    </row>
    <row r="397" spans="1:7" x14ac:dyDescent="0.25">
      <c r="A397" s="11" t="s">
        <v>1442</v>
      </c>
      <c r="B397" s="1" t="s">
        <v>1063</v>
      </c>
      <c r="C397" s="36">
        <f>VLOOKUP(B397,StdInfo!B:E,4,FALSE())</f>
        <v>795.7364</v>
      </c>
      <c r="D397" s="1">
        <f>VLOOKUP(B397,StdInfo!B:E,2,FALSE())</f>
        <v>0.1</v>
      </c>
      <c r="E397" s="3">
        <f t="shared" si="12"/>
        <v>12.566975697</v>
      </c>
      <c r="F397" s="1">
        <f>VLOOKUP(B397,StdInfo!B:E,3,FALSE())</f>
        <v>2.5</v>
      </c>
      <c r="G397" s="1" t="b">
        <f t="shared" si="11"/>
        <v>0</v>
      </c>
    </row>
    <row r="398" spans="1:7" x14ac:dyDescent="0.25">
      <c r="A398" s="11" t="s">
        <v>1443</v>
      </c>
      <c r="B398" s="1" t="s">
        <v>1063</v>
      </c>
      <c r="C398" s="36">
        <f>VLOOKUP(B398,StdInfo!B:E,4,FALSE())</f>
        <v>795.7364</v>
      </c>
      <c r="D398" s="1">
        <f>VLOOKUP(B398,StdInfo!B:E,2,FALSE())</f>
        <v>0.1</v>
      </c>
      <c r="E398" s="3">
        <f t="shared" si="12"/>
        <v>12.566975697</v>
      </c>
      <c r="F398" s="1">
        <f>VLOOKUP(B398,StdInfo!B:E,3,FALSE())</f>
        <v>2.5</v>
      </c>
      <c r="G398" s="1" t="b">
        <f t="shared" si="11"/>
        <v>0</v>
      </c>
    </row>
    <row r="399" spans="1:7" x14ac:dyDescent="0.25">
      <c r="A399" s="11" t="s">
        <v>1444</v>
      </c>
      <c r="B399" s="1" t="s">
        <v>1063</v>
      </c>
      <c r="C399" s="36">
        <f>VLOOKUP(B399,StdInfo!B:E,4,FALSE())</f>
        <v>795.7364</v>
      </c>
      <c r="D399" s="1">
        <f>VLOOKUP(B399,StdInfo!B:E,2,FALSE())</f>
        <v>0.1</v>
      </c>
      <c r="E399" s="3">
        <f t="shared" si="12"/>
        <v>12.566975697</v>
      </c>
      <c r="F399" s="1">
        <f>VLOOKUP(B399,StdInfo!B:E,3,FALSE())</f>
        <v>2.5</v>
      </c>
      <c r="G399" s="1" t="b">
        <f t="shared" si="11"/>
        <v>0</v>
      </c>
    </row>
    <row r="400" spans="1:7" x14ac:dyDescent="0.25">
      <c r="A400" s="11" t="s">
        <v>1445</v>
      </c>
      <c r="B400" s="1" t="s">
        <v>1063</v>
      </c>
      <c r="C400" s="36">
        <f>VLOOKUP(B400,StdInfo!B:E,4,FALSE())</f>
        <v>795.7364</v>
      </c>
      <c r="D400" s="1">
        <f>VLOOKUP(B400,StdInfo!B:E,2,FALSE())</f>
        <v>0.1</v>
      </c>
      <c r="E400" s="3">
        <f t="shared" si="12"/>
        <v>12.566975697</v>
      </c>
      <c r="F400" s="1">
        <f>VLOOKUP(B400,StdInfo!B:E,3,FALSE())</f>
        <v>2.5</v>
      </c>
      <c r="G400" s="1" t="b">
        <f t="shared" si="11"/>
        <v>0</v>
      </c>
    </row>
    <row r="401" spans="1:7" x14ac:dyDescent="0.25">
      <c r="A401" s="11" t="s">
        <v>1446</v>
      </c>
      <c r="B401" s="1" t="s">
        <v>1063</v>
      </c>
      <c r="C401" s="36">
        <f>VLOOKUP(B401,StdInfo!B:E,4,FALSE())</f>
        <v>795.7364</v>
      </c>
      <c r="D401" s="1">
        <f>VLOOKUP(B401,StdInfo!B:E,2,FALSE())</f>
        <v>0.1</v>
      </c>
      <c r="E401" s="3">
        <f t="shared" si="12"/>
        <v>12.566975697</v>
      </c>
      <c r="F401" s="1">
        <f>VLOOKUP(B401,StdInfo!B:E,3,FALSE())</f>
        <v>2.5</v>
      </c>
      <c r="G401" s="1" t="b">
        <f t="shared" si="11"/>
        <v>0</v>
      </c>
    </row>
    <row r="402" spans="1:7" x14ac:dyDescent="0.25">
      <c r="A402" s="11" t="s">
        <v>1447</v>
      </c>
      <c r="B402" s="1" t="s">
        <v>1063</v>
      </c>
      <c r="C402" s="36">
        <f>VLOOKUP(B402,StdInfo!B:E,4,FALSE())</f>
        <v>795.7364</v>
      </c>
      <c r="D402" s="1">
        <f>VLOOKUP(B402,StdInfo!B:E,2,FALSE())</f>
        <v>0.1</v>
      </c>
      <c r="E402" s="3">
        <f t="shared" si="12"/>
        <v>12.566975697</v>
      </c>
      <c r="F402" s="1">
        <f>VLOOKUP(B402,StdInfo!B:E,3,FALSE())</f>
        <v>2.5</v>
      </c>
      <c r="G402" s="1" t="b">
        <f t="shared" si="11"/>
        <v>0</v>
      </c>
    </row>
    <row r="403" spans="1:7" x14ac:dyDescent="0.25">
      <c r="A403" s="11" t="s">
        <v>1448</v>
      </c>
      <c r="B403" s="1" t="s">
        <v>1063</v>
      </c>
      <c r="C403" s="36">
        <f>VLOOKUP(B403,StdInfo!B:E,4,FALSE())</f>
        <v>795.7364</v>
      </c>
      <c r="D403" s="1">
        <f>VLOOKUP(B403,StdInfo!B:E,2,FALSE())</f>
        <v>0.1</v>
      </c>
      <c r="E403" s="3">
        <f t="shared" si="12"/>
        <v>12.566975697</v>
      </c>
      <c r="F403" s="1">
        <f>VLOOKUP(B403,StdInfo!B:E,3,FALSE())</f>
        <v>2.5</v>
      </c>
      <c r="G403" s="1" t="b">
        <f t="shared" si="11"/>
        <v>0</v>
      </c>
    </row>
    <row r="404" spans="1:7" x14ac:dyDescent="0.25">
      <c r="A404" s="11" t="s">
        <v>1449</v>
      </c>
      <c r="B404" s="1" t="s">
        <v>1063</v>
      </c>
      <c r="C404" s="36">
        <f>VLOOKUP(B404,StdInfo!B:E,4,FALSE())</f>
        <v>795.7364</v>
      </c>
      <c r="D404" s="1">
        <f>VLOOKUP(B404,StdInfo!B:E,2,FALSE())</f>
        <v>0.1</v>
      </c>
      <c r="E404" s="3">
        <f t="shared" si="12"/>
        <v>12.566975697</v>
      </c>
      <c r="F404" s="1">
        <f>VLOOKUP(B404,StdInfo!B:E,3,FALSE())</f>
        <v>2.5</v>
      </c>
      <c r="G404" s="1" t="b">
        <f t="shared" si="11"/>
        <v>0</v>
      </c>
    </row>
    <row r="405" spans="1:7" x14ac:dyDescent="0.25">
      <c r="A405" s="11" t="s">
        <v>1450</v>
      </c>
      <c r="B405" s="1" t="s">
        <v>1063</v>
      </c>
      <c r="C405" s="36">
        <f>VLOOKUP(B405,StdInfo!B:E,4,FALSE())</f>
        <v>795.7364</v>
      </c>
      <c r="D405" s="1">
        <f>VLOOKUP(B405,StdInfo!B:E,2,FALSE())</f>
        <v>0.1</v>
      </c>
      <c r="E405" s="3">
        <f t="shared" si="12"/>
        <v>12.566975697</v>
      </c>
      <c r="F405" s="1">
        <f>VLOOKUP(B405,StdInfo!B:E,3,FALSE())</f>
        <v>2.5</v>
      </c>
      <c r="G405" s="1" t="b">
        <f t="shared" si="11"/>
        <v>0</v>
      </c>
    </row>
    <row r="406" spans="1:7" x14ac:dyDescent="0.25">
      <c r="A406" s="11" t="s">
        <v>1451</v>
      </c>
      <c r="B406" s="1" t="s">
        <v>1063</v>
      </c>
      <c r="C406" s="36">
        <f>VLOOKUP(B406,StdInfo!B:E,4,FALSE())</f>
        <v>795.7364</v>
      </c>
      <c r="D406" s="1">
        <f>VLOOKUP(B406,StdInfo!B:E,2,FALSE())</f>
        <v>0.1</v>
      </c>
      <c r="E406" s="3">
        <f t="shared" si="12"/>
        <v>12.566975697</v>
      </c>
      <c r="F406" s="1">
        <f>VLOOKUP(B406,StdInfo!B:E,3,FALSE())</f>
        <v>2.5</v>
      </c>
      <c r="G406" s="1" t="b">
        <f t="shared" si="11"/>
        <v>0</v>
      </c>
    </row>
    <row r="407" spans="1:7" x14ac:dyDescent="0.25">
      <c r="A407" s="11" t="s">
        <v>1452</v>
      </c>
      <c r="B407" s="1" t="s">
        <v>1063</v>
      </c>
      <c r="C407" s="36">
        <f>VLOOKUP(B407,StdInfo!B:E,4,FALSE())</f>
        <v>795.7364</v>
      </c>
      <c r="D407" s="1">
        <f>VLOOKUP(B407,StdInfo!B:E,2,FALSE())</f>
        <v>0.1</v>
      </c>
      <c r="E407" s="3">
        <f t="shared" si="12"/>
        <v>12.566975697</v>
      </c>
      <c r="F407" s="1">
        <f>VLOOKUP(B407,StdInfo!B:E,3,FALSE())</f>
        <v>2.5</v>
      </c>
      <c r="G407" s="1" t="b">
        <f t="shared" si="11"/>
        <v>0</v>
      </c>
    </row>
    <row r="408" spans="1:7" x14ac:dyDescent="0.25">
      <c r="A408" s="11" t="s">
        <v>1456</v>
      </c>
      <c r="B408" s="1" t="s">
        <v>1063</v>
      </c>
      <c r="C408" s="36">
        <f>VLOOKUP(B408,StdInfo!B:E,4,FALSE())</f>
        <v>795.7364</v>
      </c>
      <c r="D408" s="1">
        <f>VLOOKUP(B408,StdInfo!B:E,2,FALSE())</f>
        <v>0.1</v>
      </c>
      <c r="E408" s="3">
        <f t="shared" si="12"/>
        <v>12.566975697</v>
      </c>
      <c r="F408" s="1">
        <f>VLOOKUP(B408,StdInfo!B:E,3,FALSE())</f>
        <v>2.5</v>
      </c>
      <c r="G408" s="1" t="b">
        <f t="shared" si="11"/>
        <v>0</v>
      </c>
    </row>
    <row r="409" spans="1:7" x14ac:dyDescent="0.25">
      <c r="A409" s="11" t="s">
        <v>1460</v>
      </c>
      <c r="B409" s="1" t="s">
        <v>1063</v>
      </c>
      <c r="C409" s="36">
        <f>VLOOKUP(B409,StdInfo!B:E,4,FALSE())</f>
        <v>795.7364</v>
      </c>
      <c r="D409" s="1">
        <f>VLOOKUP(B409,StdInfo!B:E,2,FALSE())</f>
        <v>0.1</v>
      </c>
      <c r="E409" s="3">
        <f t="shared" si="12"/>
        <v>12.566975697</v>
      </c>
      <c r="F409" s="1">
        <f>VLOOKUP(B409,StdInfo!B:E,3,FALSE())</f>
        <v>2.5</v>
      </c>
      <c r="G409" s="1" t="b">
        <f t="shared" si="11"/>
        <v>0</v>
      </c>
    </row>
    <row r="410" spans="1:7" x14ac:dyDescent="0.25">
      <c r="A410" s="11" t="s">
        <v>1462</v>
      </c>
      <c r="B410" s="1" t="s">
        <v>1063</v>
      </c>
      <c r="C410" s="36">
        <f>VLOOKUP(B410,StdInfo!B:E,4,FALSE())</f>
        <v>795.7364</v>
      </c>
      <c r="D410" s="1">
        <f>VLOOKUP(B410,StdInfo!B:E,2,FALSE())</f>
        <v>0.1</v>
      </c>
      <c r="E410" s="3">
        <f t="shared" si="12"/>
        <v>12.566975697</v>
      </c>
      <c r="F410" s="1">
        <f>VLOOKUP(B410,StdInfo!B:E,3,FALSE())</f>
        <v>2.5</v>
      </c>
      <c r="G410" s="1" t="b">
        <f t="shared" si="11"/>
        <v>0</v>
      </c>
    </row>
    <row r="411" spans="1:7" x14ac:dyDescent="0.25">
      <c r="A411" s="11" t="s">
        <v>1463</v>
      </c>
      <c r="B411" s="1" t="s">
        <v>1063</v>
      </c>
      <c r="C411" s="36">
        <f>VLOOKUP(B411,StdInfo!B:E,4,FALSE())</f>
        <v>795.7364</v>
      </c>
      <c r="D411" s="1">
        <f>VLOOKUP(B411,StdInfo!B:E,2,FALSE())</f>
        <v>0.1</v>
      </c>
      <c r="E411" s="3">
        <f t="shared" si="12"/>
        <v>12.566975697</v>
      </c>
      <c r="F411" s="1">
        <f>VLOOKUP(B411,StdInfo!B:E,3,FALSE())</f>
        <v>2.5</v>
      </c>
      <c r="G411" s="1" t="b">
        <f t="shared" si="11"/>
        <v>0</v>
      </c>
    </row>
    <row r="412" spans="1:7" x14ac:dyDescent="0.25">
      <c r="A412" s="11" t="s">
        <v>1464</v>
      </c>
      <c r="B412" s="1" t="s">
        <v>1063</v>
      </c>
      <c r="C412" s="36">
        <f>VLOOKUP(B412,StdInfo!B:E,4,FALSE())</f>
        <v>795.7364</v>
      </c>
      <c r="D412" s="1">
        <f>VLOOKUP(B412,StdInfo!B:E,2,FALSE())</f>
        <v>0.1</v>
      </c>
      <c r="E412" s="3">
        <f t="shared" si="12"/>
        <v>12.566975697</v>
      </c>
      <c r="F412" s="1">
        <f>VLOOKUP(B412,StdInfo!B:E,3,FALSE())</f>
        <v>2.5</v>
      </c>
      <c r="G412" s="1" t="b">
        <f t="shared" si="11"/>
        <v>0</v>
      </c>
    </row>
    <row r="413" spans="1:7" x14ac:dyDescent="0.25">
      <c r="A413" s="11" t="s">
        <v>1465</v>
      </c>
      <c r="B413" s="1" t="s">
        <v>1063</v>
      </c>
      <c r="C413" s="36">
        <f>VLOOKUP(B413,StdInfo!B:E,4,FALSE())</f>
        <v>795.7364</v>
      </c>
      <c r="D413" s="1">
        <f>VLOOKUP(B413,StdInfo!B:E,2,FALSE())</f>
        <v>0.1</v>
      </c>
      <c r="E413" s="3">
        <f t="shared" si="12"/>
        <v>12.566975697</v>
      </c>
      <c r="F413" s="1">
        <f>VLOOKUP(B413,StdInfo!B:E,3,FALSE())</f>
        <v>2.5</v>
      </c>
      <c r="G413" s="1" t="b">
        <f t="shared" si="11"/>
        <v>0</v>
      </c>
    </row>
    <row r="414" spans="1:7" x14ac:dyDescent="0.25">
      <c r="A414" s="11" t="s">
        <v>1466</v>
      </c>
      <c r="B414" s="1" t="s">
        <v>1063</v>
      </c>
      <c r="C414" s="36">
        <f>VLOOKUP(B414,StdInfo!B:E,4,FALSE())</f>
        <v>795.7364</v>
      </c>
      <c r="D414" s="1">
        <f>VLOOKUP(B414,StdInfo!B:E,2,FALSE())</f>
        <v>0.1</v>
      </c>
      <c r="E414" s="3">
        <f t="shared" si="12"/>
        <v>12.566975697</v>
      </c>
      <c r="F414" s="1">
        <f>VLOOKUP(B414,StdInfo!B:E,3,FALSE())</f>
        <v>2.5</v>
      </c>
      <c r="G414" s="1" t="b">
        <f t="shared" si="11"/>
        <v>0</v>
      </c>
    </row>
    <row r="415" spans="1:7" x14ac:dyDescent="0.25">
      <c r="A415" s="11" t="s">
        <v>1468</v>
      </c>
      <c r="B415" s="1" t="s">
        <v>1063</v>
      </c>
      <c r="C415" s="36">
        <f>VLOOKUP(B415,StdInfo!B:E,4,FALSE())</f>
        <v>795.7364</v>
      </c>
      <c r="D415" s="1">
        <f>VLOOKUP(B415,StdInfo!B:E,2,FALSE())</f>
        <v>0.1</v>
      </c>
      <c r="E415" s="3">
        <f t="shared" si="12"/>
        <v>12.566975697</v>
      </c>
      <c r="F415" s="1">
        <f>VLOOKUP(B415,StdInfo!B:E,3,FALSE())</f>
        <v>2.5</v>
      </c>
      <c r="G415" s="1" t="b">
        <f t="shared" si="11"/>
        <v>0</v>
      </c>
    </row>
    <row r="416" spans="1:7" x14ac:dyDescent="0.25">
      <c r="A416" s="11" t="s">
        <v>1469</v>
      </c>
      <c r="B416" s="1" t="s">
        <v>1063</v>
      </c>
      <c r="C416" s="36">
        <f>VLOOKUP(B416,StdInfo!B:E,4,FALSE())</f>
        <v>795.7364</v>
      </c>
      <c r="D416" s="1">
        <f>VLOOKUP(B416,StdInfo!B:E,2,FALSE())</f>
        <v>0.1</v>
      </c>
      <c r="E416" s="3">
        <f t="shared" si="12"/>
        <v>12.566975697</v>
      </c>
      <c r="F416" s="1">
        <f>VLOOKUP(B416,StdInfo!B:E,3,FALSE())</f>
        <v>2.5</v>
      </c>
      <c r="G416" s="1" t="b">
        <f t="shared" si="11"/>
        <v>0</v>
      </c>
    </row>
    <row r="417" spans="1:7" x14ac:dyDescent="0.25">
      <c r="A417" s="11" t="s">
        <v>1470</v>
      </c>
      <c r="B417" s="1" t="s">
        <v>1063</v>
      </c>
      <c r="C417" s="36">
        <f>VLOOKUP(B417,StdInfo!B:E,4,FALSE())</f>
        <v>795.7364</v>
      </c>
      <c r="D417" s="1">
        <f>VLOOKUP(B417,StdInfo!B:E,2,FALSE())</f>
        <v>0.1</v>
      </c>
      <c r="E417" s="3">
        <f t="shared" si="12"/>
        <v>12.566975697</v>
      </c>
      <c r="F417" s="1">
        <f>VLOOKUP(B417,StdInfo!B:E,3,FALSE())</f>
        <v>2.5</v>
      </c>
      <c r="G417" s="1" t="b">
        <f t="shared" si="11"/>
        <v>0</v>
      </c>
    </row>
    <row r="418" spans="1:7" x14ac:dyDescent="0.25">
      <c r="A418" s="11" t="s">
        <v>1471</v>
      </c>
      <c r="B418" s="1" t="s">
        <v>1063</v>
      </c>
      <c r="C418" s="36">
        <f>VLOOKUP(B418,StdInfo!B:E,4,FALSE())</f>
        <v>795.7364</v>
      </c>
      <c r="D418" s="1">
        <f>VLOOKUP(B418,StdInfo!B:E,2,FALSE())</f>
        <v>0.1</v>
      </c>
      <c r="E418" s="3">
        <f t="shared" si="12"/>
        <v>12.566975697</v>
      </c>
      <c r="F418" s="1">
        <f>VLOOKUP(B418,StdInfo!B:E,3,FALSE())</f>
        <v>2.5</v>
      </c>
      <c r="G418" s="1" t="b">
        <f t="shared" si="11"/>
        <v>0</v>
      </c>
    </row>
    <row r="419" spans="1:7" x14ac:dyDescent="0.25">
      <c r="A419" s="11" t="s">
        <v>1472</v>
      </c>
      <c r="B419" s="1" t="s">
        <v>1063</v>
      </c>
      <c r="C419" s="36">
        <f>VLOOKUP(B419,StdInfo!B:E,4,FALSE())</f>
        <v>795.7364</v>
      </c>
      <c r="D419" s="1">
        <f>VLOOKUP(B419,StdInfo!B:E,2,FALSE())</f>
        <v>0.1</v>
      </c>
      <c r="E419" s="3">
        <f t="shared" si="12"/>
        <v>12.566975697</v>
      </c>
      <c r="F419" s="1">
        <f>VLOOKUP(B419,StdInfo!B:E,3,FALSE())</f>
        <v>2.5</v>
      </c>
      <c r="G419" s="1" t="b">
        <f t="shared" si="11"/>
        <v>0</v>
      </c>
    </row>
    <row r="420" spans="1:7" x14ac:dyDescent="0.25">
      <c r="A420" s="11" t="s">
        <v>1473</v>
      </c>
      <c r="B420" s="1" t="s">
        <v>1063</v>
      </c>
      <c r="C420" s="36">
        <f>VLOOKUP(B420,StdInfo!B:E,4,FALSE())</f>
        <v>795.7364</v>
      </c>
      <c r="D420" s="1">
        <f>VLOOKUP(B420,StdInfo!B:E,2,FALSE())</f>
        <v>0.1</v>
      </c>
      <c r="E420" s="3">
        <f t="shared" si="12"/>
        <v>12.566975697</v>
      </c>
      <c r="F420" s="1">
        <f>VLOOKUP(B420,StdInfo!B:E,3,FALSE())</f>
        <v>2.5</v>
      </c>
      <c r="G420" s="1" t="b">
        <f t="shared" si="11"/>
        <v>0</v>
      </c>
    </row>
    <row r="421" spans="1:7" x14ac:dyDescent="0.25">
      <c r="A421" s="11" t="s">
        <v>1474</v>
      </c>
      <c r="B421" s="1" t="s">
        <v>1063</v>
      </c>
      <c r="C421" s="36">
        <f>VLOOKUP(B421,StdInfo!B:E,4,FALSE())</f>
        <v>795.7364</v>
      </c>
      <c r="D421" s="1">
        <f>VLOOKUP(B421,StdInfo!B:E,2,FALSE())</f>
        <v>0.1</v>
      </c>
      <c r="E421" s="3">
        <f t="shared" si="12"/>
        <v>12.566975697</v>
      </c>
      <c r="F421" s="1">
        <f>VLOOKUP(B421,StdInfo!B:E,3,FALSE())</f>
        <v>2.5</v>
      </c>
      <c r="G421" s="1" t="b">
        <f t="shared" si="11"/>
        <v>0</v>
      </c>
    </row>
    <row r="422" spans="1:7" x14ac:dyDescent="0.25">
      <c r="A422" s="11" t="s">
        <v>1475</v>
      </c>
      <c r="B422" s="1" t="s">
        <v>1063</v>
      </c>
      <c r="C422" s="36">
        <f>VLOOKUP(B422,StdInfo!B:E,4,FALSE())</f>
        <v>795.7364</v>
      </c>
      <c r="D422" s="1">
        <f>VLOOKUP(B422,StdInfo!B:E,2,FALSE())</f>
        <v>0.1</v>
      </c>
      <c r="E422" s="3">
        <f t="shared" si="12"/>
        <v>12.566975697</v>
      </c>
      <c r="F422" s="1">
        <f>VLOOKUP(B422,StdInfo!B:E,3,FALSE())</f>
        <v>2.5</v>
      </c>
      <c r="G422" s="1" t="b">
        <f t="shared" si="11"/>
        <v>0</v>
      </c>
    </row>
    <row r="423" spans="1:7" x14ac:dyDescent="0.25">
      <c r="A423" s="11" t="s">
        <v>1476</v>
      </c>
      <c r="B423" s="1" t="s">
        <v>1063</v>
      </c>
      <c r="C423" s="36">
        <f>VLOOKUP(B423,StdInfo!B:E,4,FALSE())</f>
        <v>795.7364</v>
      </c>
      <c r="D423" s="1">
        <f>VLOOKUP(B423,StdInfo!B:E,2,FALSE())</f>
        <v>0.1</v>
      </c>
      <c r="E423" s="3">
        <f t="shared" si="12"/>
        <v>12.566975697</v>
      </c>
      <c r="F423" s="1">
        <f>VLOOKUP(B423,StdInfo!B:E,3,FALSE())</f>
        <v>2.5</v>
      </c>
      <c r="G423" s="1" t="b">
        <f t="shared" si="11"/>
        <v>0</v>
      </c>
    </row>
    <row r="424" spans="1:7" x14ac:dyDescent="0.25">
      <c r="A424" s="11" t="s">
        <v>1477</v>
      </c>
      <c r="B424" s="1" t="s">
        <v>1063</v>
      </c>
      <c r="C424" s="36">
        <f>VLOOKUP(B424,StdInfo!B:E,4,FALSE())</f>
        <v>795.7364</v>
      </c>
      <c r="D424" s="1">
        <f>VLOOKUP(B424,StdInfo!B:E,2,FALSE())</f>
        <v>0.1</v>
      </c>
      <c r="E424" s="3">
        <f t="shared" si="12"/>
        <v>12.566975697</v>
      </c>
      <c r="F424" s="1">
        <f>VLOOKUP(B424,StdInfo!B:E,3,FALSE())</f>
        <v>2.5</v>
      </c>
      <c r="G424" s="1" t="b">
        <f t="shared" si="11"/>
        <v>0</v>
      </c>
    </row>
    <row r="425" spans="1:7" x14ac:dyDescent="0.25">
      <c r="A425" s="11" t="s">
        <v>1478</v>
      </c>
      <c r="B425" s="1" t="s">
        <v>1063</v>
      </c>
      <c r="C425" s="36">
        <f>VLOOKUP(B425,StdInfo!B:E,4,FALSE())</f>
        <v>795.7364</v>
      </c>
      <c r="D425" s="1">
        <f>VLOOKUP(B425,StdInfo!B:E,2,FALSE())</f>
        <v>0.1</v>
      </c>
      <c r="E425" s="3">
        <f t="shared" si="12"/>
        <v>12.566975697</v>
      </c>
      <c r="F425" s="1">
        <f>VLOOKUP(B425,StdInfo!B:E,3,FALSE())</f>
        <v>2.5</v>
      </c>
      <c r="G425" s="1" t="b">
        <f t="shared" si="11"/>
        <v>0</v>
      </c>
    </row>
    <row r="426" spans="1:7" x14ac:dyDescent="0.25">
      <c r="A426" s="11" t="s">
        <v>1479</v>
      </c>
      <c r="B426" s="1" t="s">
        <v>1063</v>
      </c>
      <c r="C426" s="36">
        <f>VLOOKUP(B426,StdInfo!B:E,4,FALSE())</f>
        <v>795.7364</v>
      </c>
      <c r="D426" s="1">
        <f>VLOOKUP(B426,StdInfo!B:E,2,FALSE())</f>
        <v>0.1</v>
      </c>
      <c r="E426" s="3">
        <f t="shared" si="12"/>
        <v>12.566975697</v>
      </c>
      <c r="F426" s="1">
        <f>VLOOKUP(B426,StdInfo!B:E,3,FALSE())</f>
        <v>2.5</v>
      </c>
      <c r="G426" s="1" t="b">
        <f t="shared" si="11"/>
        <v>0</v>
      </c>
    </row>
    <row r="427" spans="1:7" x14ac:dyDescent="0.25">
      <c r="A427" s="11" t="s">
        <v>1480</v>
      </c>
      <c r="B427" s="1" t="s">
        <v>1063</v>
      </c>
      <c r="C427" s="36">
        <f>VLOOKUP(B427,StdInfo!B:E,4,FALSE())</f>
        <v>795.7364</v>
      </c>
      <c r="D427" s="1">
        <f>VLOOKUP(B427,StdInfo!B:E,2,FALSE())</f>
        <v>0.1</v>
      </c>
      <c r="E427" s="3">
        <f t="shared" si="12"/>
        <v>12.566975697</v>
      </c>
      <c r="F427" s="1">
        <f>VLOOKUP(B427,StdInfo!B:E,3,FALSE())</f>
        <v>2.5</v>
      </c>
      <c r="G427" s="1" t="b">
        <f t="shared" si="11"/>
        <v>0</v>
      </c>
    </row>
    <row r="428" spans="1:7" x14ac:dyDescent="0.25">
      <c r="A428" s="11" t="s">
        <v>1481</v>
      </c>
      <c r="B428" s="1" t="s">
        <v>1063</v>
      </c>
      <c r="C428" s="36">
        <f>VLOOKUP(B428,StdInfo!B:E,4,FALSE())</f>
        <v>795.7364</v>
      </c>
      <c r="D428" s="1">
        <f>VLOOKUP(B428,StdInfo!B:E,2,FALSE())</f>
        <v>0.1</v>
      </c>
      <c r="E428" s="3">
        <f t="shared" si="12"/>
        <v>12.566975697</v>
      </c>
      <c r="F428" s="1">
        <f>VLOOKUP(B428,StdInfo!B:E,3,FALSE())</f>
        <v>2.5</v>
      </c>
      <c r="G428" s="1" t="b">
        <f t="shared" si="11"/>
        <v>0</v>
      </c>
    </row>
    <row r="429" spans="1:7" x14ac:dyDescent="0.25">
      <c r="A429" s="11" t="s">
        <v>1482</v>
      </c>
      <c r="B429" s="1" t="s">
        <v>1063</v>
      </c>
      <c r="C429" s="36">
        <f>VLOOKUP(B429,StdInfo!B:E,4,FALSE())</f>
        <v>795.7364</v>
      </c>
      <c r="D429" s="1">
        <f>VLOOKUP(B429,StdInfo!B:E,2,FALSE())</f>
        <v>0.1</v>
      </c>
      <c r="E429" s="3">
        <f t="shared" si="12"/>
        <v>12.566975697</v>
      </c>
      <c r="F429" s="1">
        <f>VLOOKUP(B429,StdInfo!B:E,3,FALSE())</f>
        <v>2.5</v>
      </c>
      <c r="G429" s="1" t="b">
        <f t="shared" si="11"/>
        <v>0</v>
      </c>
    </row>
    <row r="430" spans="1:7" x14ac:dyDescent="0.25">
      <c r="A430" s="11" t="s">
        <v>1483</v>
      </c>
      <c r="B430" s="1" t="s">
        <v>1063</v>
      </c>
      <c r="C430" s="36">
        <f>VLOOKUP(B430,StdInfo!B:E,4,FALSE())</f>
        <v>795.7364</v>
      </c>
      <c r="D430" s="1">
        <f>VLOOKUP(B430,StdInfo!B:E,2,FALSE())</f>
        <v>0.1</v>
      </c>
      <c r="E430" s="3">
        <f t="shared" si="12"/>
        <v>12.566975697</v>
      </c>
      <c r="F430" s="1">
        <f>VLOOKUP(B430,StdInfo!B:E,3,FALSE())</f>
        <v>2.5</v>
      </c>
      <c r="G430" s="1" t="b">
        <f t="shared" si="11"/>
        <v>0</v>
      </c>
    </row>
    <row r="431" spans="1:7" x14ac:dyDescent="0.25">
      <c r="A431" s="11" t="s">
        <v>1484</v>
      </c>
      <c r="B431" s="1" t="s">
        <v>1063</v>
      </c>
      <c r="C431" s="36">
        <f>VLOOKUP(B431,StdInfo!B:E,4,FALSE())</f>
        <v>795.7364</v>
      </c>
      <c r="D431" s="1">
        <f>VLOOKUP(B431,StdInfo!B:E,2,FALSE())</f>
        <v>0.1</v>
      </c>
      <c r="E431" s="3">
        <f t="shared" si="12"/>
        <v>12.566975697</v>
      </c>
      <c r="F431" s="1">
        <f>VLOOKUP(B431,StdInfo!B:E,3,FALSE())</f>
        <v>2.5</v>
      </c>
      <c r="G431" s="1" t="b">
        <f t="shared" si="11"/>
        <v>0</v>
      </c>
    </row>
    <row r="432" spans="1:7" x14ac:dyDescent="0.25">
      <c r="A432" s="11" t="s">
        <v>1485</v>
      </c>
      <c r="B432" s="1" t="s">
        <v>1063</v>
      </c>
      <c r="C432" s="36">
        <f>VLOOKUP(B432,StdInfo!B:E,4,FALSE())</f>
        <v>795.7364</v>
      </c>
      <c r="D432" s="1">
        <f>VLOOKUP(B432,StdInfo!B:E,2,FALSE())</f>
        <v>0.1</v>
      </c>
      <c r="E432" s="3">
        <f t="shared" si="12"/>
        <v>12.566975697</v>
      </c>
      <c r="F432" s="1">
        <f>VLOOKUP(B432,StdInfo!B:E,3,FALSE())</f>
        <v>2.5</v>
      </c>
      <c r="G432" s="1" t="b">
        <f t="shared" si="11"/>
        <v>0</v>
      </c>
    </row>
    <row r="433" spans="1:7" x14ac:dyDescent="0.25">
      <c r="A433" s="11" t="s">
        <v>1486</v>
      </c>
      <c r="B433" s="1" t="s">
        <v>1063</v>
      </c>
      <c r="C433" s="36">
        <f>VLOOKUP(B433,StdInfo!B:E,4,FALSE())</f>
        <v>795.7364</v>
      </c>
      <c r="D433" s="1">
        <f>VLOOKUP(B433,StdInfo!B:E,2,FALSE())</f>
        <v>0.1</v>
      </c>
      <c r="E433" s="3">
        <f t="shared" si="12"/>
        <v>12.566975697</v>
      </c>
      <c r="F433" s="1">
        <f>VLOOKUP(B433,StdInfo!B:E,3,FALSE())</f>
        <v>2.5</v>
      </c>
      <c r="G433" s="1" t="b">
        <f t="shared" si="11"/>
        <v>0</v>
      </c>
    </row>
    <row r="434" spans="1:7" x14ac:dyDescent="0.25">
      <c r="A434" s="11" t="s">
        <v>1487</v>
      </c>
      <c r="B434" s="1" t="s">
        <v>1063</v>
      </c>
      <c r="C434" s="36">
        <f>VLOOKUP(B434,StdInfo!B:E,4,FALSE())</f>
        <v>795.7364</v>
      </c>
      <c r="D434" s="1">
        <f>VLOOKUP(B434,StdInfo!B:E,2,FALSE())</f>
        <v>0.1</v>
      </c>
      <c r="E434" s="3">
        <f t="shared" si="12"/>
        <v>12.566975697</v>
      </c>
      <c r="F434" s="1">
        <f>VLOOKUP(B434,StdInfo!B:E,3,FALSE())</f>
        <v>2.5</v>
      </c>
      <c r="G434" s="1" t="b">
        <f t="shared" si="11"/>
        <v>0</v>
      </c>
    </row>
    <row r="435" spans="1:7" x14ac:dyDescent="0.25">
      <c r="A435" s="11" t="s">
        <v>1488</v>
      </c>
      <c r="B435" s="1" t="s">
        <v>1063</v>
      </c>
      <c r="C435" s="36">
        <f>VLOOKUP(B435,StdInfo!B:E,4,FALSE())</f>
        <v>795.7364</v>
      </c>
      <c r="D435" s="1">
        <f>VLOOKUP(B435,StdInfo!B:E,2,FALSE())</f>
        <v>0.1</v>
      </c>
      <c r="E435" s="3">
        <f t="shared" si="12"/>
        <v>12.566975697</v>
      </c>
      <c r="F435" s="1">
        <f>VLOOKUP(B435,StdInfo!B:E,3,FALSE())</f>
        <v>2.5</v>
      </c>
      <c r="G435" s="1" t="b">
        <f t="shared" si="11"/>
        <v>0</v>
      </c>
    </row>
    <row r="436" spans="1:7" x14ac:dyDescent="0.25">
      <c r="A436" s="11" t="s">
        <v>1489</v>
      </c>
      <c r="B436" s="1" t="s">
        <v>1063</v>
      </c>
      <c r="C436" s="36">
        <f>VLOOKUP(B436,StdInfo!B:E,4,FALSE())</f>
        <v>795.7364</v>
      </c>
      <c r="D436" s="1">
        <f>VLOOKUP(B436,StdInfo!B:E,2,FALSE())</f>
        <v>0.1</v>
      </c>
      <c r="E436" s="3">
        <f t="shared" si="12"/>
        <v>12.566975697</v>
      </c>
      <c r="F436" s="1">
        <f>VLOOKUP(B436,StdInfo!B:E,3,FALSE())</f>
        <v>2.5</v>
      </c>
      <c r="G436" s="1" t="b">
        <f t="shared" si="11"/>
        <v>0</v>
      </c>
    </row>
    <row r="437" spans="1:7" x14ac:dyDescent="0.25">
      <c r="A437" s="11" t="s">
        <v>1490</v>
      </c>
      <c r="B437" s="1" t="s">
        <v>1063</v>
      </c>
      <c r="C437" s="36">
        <f>VLOOKUP(B437,StdInfo!B:E,4,FALSE())</f>
        <v>795.7364</v>
      </c>
      <c r="D437" s="1">
        <f>VLOOKUP(B437,StdInfo!B:E,2,FALSE())</f>
        <v>0.1</v>
      </c>
      <c r="E437" s="3">
        <f t="shared" si="12"/>
        <v>12.566975697</v>
      </c>
      <c r="F437" s="1">
        <f>VLOOKUP(B437,StdInfo!B:E,3,FALSE())</f>
        <v>2.5</v>
      </c>
      <c r="G437" s="1" t="b">
        <f t="shared" si="11"/>
        <v>0</v>
      </c>
    </row>
    <row r="438" spans="1:7" x14ac:dyDescent="0.25">
      <c r="A438" s="11" t="s">
        <v>1491</v>
      </c>
      <c r="B438" s="1" t="s">
        <v>1063</v>
      </c>
      <c r="C438" s="36">
        <f>VLOOKUP(B438,StdInfo!B:E,4,FALSE())</f>
        <v>795.7364</v>
      </c>
      <c r="D438" s="1">
        <f>VLOOKUP(B438,StdInfo!B:E,2,FALSE())</f>
        <v>0.1</v>
      </c>
      <c r="E438" s="3">
        <f t="shared" si="12"/>
        <v>12.566975697</v>
      </c>
      <c r="F438" s="1">
        <f>VLOOKUP(B438,StdInfo!B:E,3,FALSE())</f>
        <v>2.5</v>
      </c>
      <c r="G438" s="1" t="b">
        <f t="shared" ref="G438:G501" si="13">MID(A438,4,4)=MID(A438,9,4)</f>
        <v>0</v>
      </c>
    </row>
    <row r="439" spans="1:7" x14ac:dyDescent="0.25">
      <c r="A439" s="11" t="s">
        <v>1492</v>
      </c>
      <c r="B439" s="1" t="s">
        <v>1063</v>
      </c>
      <c r="C439" s="36">
        <f>VLOOKUP(B439,StdInfo!B:E,4,FALSE())</f>
        <v>795.7364</v>
      </c>
      <c r="D439" s="1">
        <f>VLOOKUP(B439,StdInfo!B:E,2,FALSE())</f>
        <v>0.1</v>
      </c>
      <c r="E439" s="3">
        <f t="shared" si="12"/>
        <v>12.566975697</v>
      </c>
      <c r="F439" s="1">
        <f>VLOOKUP(B439,StdInfo!B:E,3,FALSE())</f>
        <v>2.5</v>
      </c>
      <c r="G439" s="1" t="b">
        <f t="shared" si="13"/>
        <v>0</v>
      </c>
    </row>
    <row r="440" spans="1:7" x14ac:dyDescent="0.25">
      <c r="A440" s="11" t="s">
        <v>1493</v>
      </c>
      <c r="B440" s="1" t="s">
        <v>1063</v>
      </c>
      <c r="C440" s="36">
        <f>VLOOKUP(B440,StdInfo!B:E,4,FALSE())</f>
        <v>795.7364</v>
      </c>
      <c r="D440" s="1">
        <f>VLOOKUP(B440,StdInfo!B:E,2,FALSE())</f>
        <v>0.1</v>
      </c>
      <c r="E440" s="3">
        <f t="shared" si="12"/>
        <v>12.566975697</v>
      </c>
      <c r="F440" s="1">
        <f>VLOOKUP(B440,StdInfo!B:E,3,FALSE())</f>
        <v>2.5</v>
      </c>
      <c r="G440" s="1" t="b">
        <f t="shared" si="13"/>
        <v>0</v>
      </c>
    </row>
    <row r="441" spans="1:7" x14ac:dyDescent="0.25">
      <c r="A441" s="11" t="s">
        <v>1494</v>
      </c>
      <c r="B441" s="1" t="s">
        <v>1063</v>
      </c>
      <c r="C441" s="36">
        <f>VLOOKUP(B441,StdInfo!B:E,4,FALSE())</f>
        <v>795.7364</v>
      </c>
      <c r="D441" s="1">
        <f>VLOOKUP(B441,StdInfo!B:E,2,FALSE())</f>
        <v>0.1</v>
      </c>
      <c r="E441" s="3">
        <f t="shared" si="12"/>
        <v>12.566975697</v>
      </c>
      <c r="F441" s="1">
        <f>VLOOKUP(B441,StdInfo!B:E,3,FALSE())</f>
        <v>2.5</v>
      </c>
      <c r="G441" s="1" t="b">
        <f t="shared" si="13"/>
        <v>0</v>
      </c>
    </row>
    <row r="442" spans="1:7" x14ac:dyDescent="0.25">
      <c r="A442" s="11" t="s">
        <v>1495</v>
      </c>
      <c r="B442" s="1" t="s">
        <v>1063</v>
      </c>
      <c r="C442" s="36">
        <f>VLOOKUP(B442,StdInfo!B:E,4,FALSE())</f>
        <v>795.7364</v>
      </c>
      <c r="D442" s="1">
        <f>VLOOKUP(B442,StdInfo!B:E,2,FALSE())</f>
        <v>0.1</v>
      </c>
      <c r="E442" s="3">
        <f t="shared" si="12"/>
        <v>12.566975697</v>
      </c>
      <c r="F442" s="1">
        <f>VLOOKUP(B442,StdInfo!B:E,3,FALSE())</f>
        <v>2.5</v>
      </c>
      <c r="G442" s="1" t="b">
        <f t="shared" si="13"/>
        <v>0</v>
      </c>
    </row>
    <row r="443" spans="1:7" x14ac:dyDescent="0.25">
      <c r="A443" s="11" t="s">
        <v>1496</v>
      </c>
      <c r="B443" s="1" t="s">
        <v>1063</v>
      </c>
      <c r="C443" s="36">
        <f>VLOOKUP(B443,StdInfo!B:E,4,FALSE())</f>
        <v>795.7364</v>
      </c>
      <c r="D443" s="1">
        <f>VLOOKUP(B443,StdInfo!B:E,2,FALSE())</f>
        <v>0.1</v>
      </c>
      <c r="E443" s="3">
        <f t="shared" si="12"/>
        <v>12.566975697</v>
      </c>
      <c r="F443" s="1">
        <f>VLOOKUP(B443,StdInfo!B:E,3,FALSE())</f>
        <v>2.5</v>
      </c>
      <c r="G443" s="1" t="b">
        <f t="shared" si="13"/>
        <v>0</v>
      </c>
    </row>
    <row r="444" spans="1:7" x14ac:dyDescent="0.25">
      <c r="A444" s="11" t="s">
        <v>1497</v>
      </c>
      <c r="B444" s="1" t="s">
        <v>1063</v>
      </c>
      <c r="C444" s="36">
        <f>VLOOKUP(B444,StdInfo!B:E,4,FALSE())</f>
        <v>795.7364</v>
      </c>
      <c r="D444" s="1">
        <f>VLOOKUP(B444,StdInfo!B:E,2,FALSE())</f>
        <v>0.1</v>
      </c>
      <c r="E444" s="3">
        <f t="shared" si="12"/>
        <v>12.566975697</v>
      </c>
      <c r="F444" s="1">
        <f>VLOOKUP(B444,StdInfo!B:E,3,FALSE())</f>
        <v>2.5</v>
      </c>
      <c r="G444" s="1" t="b">
        <f t="shared" si="13"/>
        <v>0</v>
      </c>
    </row>
    <row r="445" spans="1:7" x14ac:dyDescent="0.25">
      <c r="A445" s="11" t="s">
        <v>1498</v>
      </c>
      <c r="B445" s="1" t="s">
        <v>1063</v>
      </c>
      <c r="C445" s="36">
        <f>VLOOKUP(B445,StdInfo!B:E,4,FALSE())</f>
        <v>795.7364</v>
      </c>
      <c r="D445" s="1">
        <f>VLOOKUP(B445,StdInfo!B:E,2,FALSE())</f>
        <v>0.1</v>
      </c>
      <c r="E445" s="3">
        <f t="shared" si="12"/>
        <v>12.566975697</v>
      </c>
      <c r="F445" s="1">
        <f>VLOOKUP(B445,StdInfo!B:E,3,FALSE())</f>
        <v>2.5</v>
      </c>
      <c r="G445" s="1" t="b">
        <f t="shared" si="13"/>
        <v>0</v>
      </c>
    </row>
    <row r="446" spans="1:7" x14ac:dyDescent="0.25">
      <c r="A446" s="11" t="s">
        <v>1499</v>
      </c>
      <c r="B446" s="1" t="s">
        <v>1063</v>
      </c>
      <c r="C446" s="36">
        <f>VLOOKUP(B446,StdInfo!B:E,4,FALSE())</f>
        <v>795.7364</v>
      </c>
      <c r="D446" s="1">
        <f>VLOOKUP(B446,StdInfo!B:E,2,FALSE())</f>
        <v>0.1</v>
      </c>
      <c r="E446" s="3">
        <f t="shared" si="12"/>
        <v>12.566975697</v>
      </c>
      <c r="F446" s="1">
        <f>VLOOKUP(B446,StdInfo!B:E,3,FALSE())</f>
        <v>2.5</v>
      </c>
      <c r="G446" s="1" t="b">
        <f t="shared" si="13"/>
        <v>0</v>
      </c>
    </row>
    <row r="447" spans="1:7" x14ac:dyDescent="0.25">
      <c r="A447" s="11" t="s">
        <v>1500</v>
      </c>
      <c r="B447" s="1" t="s">
        <v>1063</v>
      </c>
      <c r="C447" s="36">
        <f>VLOOKUP(B447,StdInfo!B:E,4,FALSE())</f>
        <v>795.7364</v>
      </c>
      <c r="D447" s="1">
        <f>VLOOKUP(B447,StdInfo!B:E,2,FALSE())</f>
        <v>0.1</v>
      </c>
      <c r="E447" s="3">
        <f t="shared" si="12"/>
        <v>12.566975697</v>
      </c>
      <c r="F447" s="1">
        <f>VLOOKUP(B447,StdInfo!B:E,3,FALSE())</f>
        <v>2.5</v>
      </c>
      <c r="G447" s="1" t="b">
        <f t="shared" si="13"/>
        <v>0</v>
      </c>
    </row>
    <row r="448" spans="1:7" x14ac:dyDescent="0.25">
      <c r="A448" s="11" t="s">
        <v>1501</v>
      </c>
      <c r="B448" s="1" t="s">
        <v>1063</v>
      </c>
      <c r="C448" s="36">
        <f>VLOOKUP(B448,StdInfo!B:E,4,FALSE())</f>
        <v>795.7364</v>
      </c>
      <c r="D448" s="1">
        <f>VLOOKUP(B448,StdInfo!B:E,2,FALSE())</f>
        <v>0.1</v>
      </c>
      <c r="E448" s="3">
        <f t="shared" si="12"/>
        <v>12.566975697</v>
      </c>
      <c r="F448" s="1">
        <f>VLOOKUP(B448,StdInfo!B:E,3,FALSE())</f>
        <v>2.5</v>
      </c>
      <c r="G448" s="1" t="b">
        <f t="shared" si="13"/>
        <v>0</v>
      </c>
    </row>
    <row r="449" spans="1:7" x14ac:dyDescent="0.25">
      <c r="A449" s="11" t="s">
        <v>1502</v>
      </c>
      <c r="B449" s="1" t="s">
        <v>1063</v>
      </c>
      <c r="C449" s="36">
        <f>VLOOKUP(B449,StdInfo!B:E,4,FALSE())</f>
        <v>795.7364</v>
      </c>
      <c r="D449" s="1">
        <f>VLOOKUP(B449,StdInfo!B:E,2,FALSE())</f>
        <v>0.1</v>
      </c>
      <c r="E449" s="3">
        <f t="shared" si="12"/>
        <v>12.566975697</v>
      </c>
      <c r="F449" s="1">
        <f>VLOOKUP(B449,StdInfo!B:E,3,FALSE())</f>
        <v>2.5</v>
      </c>
      <c r="G449" s="1" t="b">
        <f t="shared" si="13"/>
        <v>0</v>
      </c>
    </row>
    <row r="450" spans="1:7" x14ac:dyDescent="0.25">
      <c r="A450" s="11" t="s">
        <v>1503</v>
      </c>
      <c r="B450" s="1" t="s">
        <v>1063</v>
      </c>
      <c r="C450" s="36">
        <f>VLOOKUP(B450,StdInfo!B:E,4,FALSE())</f>
        <v>795.7364</v>
      </c>
      <c r="D450" s="1">
        <f>VLOOKUP(B450,StdInfo!B:E,2,FALSE())</f>
        <v>0.1</v>
      </c>
      <c r="E450" s="3">
        <f t="shared" ref="E450:E513" si="14">ROUND(D450/C450*100000*F450/2.5,10)/IF(G450=TRUE(),2,1)</f>
        <v>12.566975697</v>
      </c>
      <c r="F450" s="1">
        <f>VLOOKUP(B450,StdInfo!B:E,3,FALSE())</f>
        <v>2.5</v>
      </c>
      <c r="G450" s="1" t="b">
        <f t="shared" si="13"/>
        <v>0</v>
      </c>
    </row>
    <row r="451" spans="1:7" x14ac:dyDescent="0.25">
      <c r="A451" s="11" t="s">
        <v>1504</v>
      </c>
      <c r="B451" s="1" t="s">
        <v>1063</v>
      </c>
      <c r="C451" s="36">
        <f>VLOOKUP(B451,StdInfo!B:E,4,FALSE())</f>
        <v>795.7364</v>
      </c>
      <c r="D451" s="1">
        <f>VLOOKUP(B451,StdInfo!B:E,2,FALSE())</f>
        <v>0.1</v>
      </c>
      <c r="E451" s="3">
        <f t="shared" si="14"/>
        <v>12.566975697</v>
      </c>
      <c r="F451" s="1">
        <f>VLOOKUP(B451,StdInfo!B:E,3,FALSE())</f>
        <v>2.5</v>
      </c>
      <c r="G451" s="1" t="b">
        <f t="shared" si="13"/>
        <v>0</v>
      </c>
    </row>
    <row r="452" spans="1:7" x14ac:dyDescent="0.25">
      <c r="A452" s="11" t="s">
        <v>1505</v>
      </c>
      <c r="B452" s="1" t="s">
        <v>1063</v>
      </c>
      <c r="C452" s="36">
        <f>VLOOKUP(B452,StdInfo!B:E,4,FALSE())</f>
        <v>795.7364</v>
      </c>
      <c r="D452" s="1">
        <f>VLOOKUP(B452,StdInfo!B:E,2,FALSE())</f>
        <v>0.1</v>
      </c>
      <c r="E452" s="3">
        <f t="shared" si="14"/>
        <v>12.566975697</v>
      </c>
      <c r="F452" s="1">
        <f>VLOOKUP(B452,StdInfo!B:E,3,FALSE())</f>
        <v>2.5</v>
      </c>
      <c r="G452" s="1" t="b">
        <f t="shared" si="13"/>
        <v>0</v>
      </c>
    </row>
    <row r="453" spans="1:7" x14ac:dyDescent="0.25">
      <c r="A453" s="11" t="s">
        <v>1506</v>
      </c>
      <c r="B453" s="1" t="s">
        <v>1063</v>
      </c>
      <c r="C453" s="36">
        <f>VLOOKUP(B453,StdInfo!B:E,4,FALSE())</f>
        <v>795.7364</v>
      </c>
      <c r="D453" s="1">
        <f>VLOOKUP(B453,StdInfo!B:E,2,FALSE())</f>
        <v>0.1</v>
      </c>
      <c r="E453" s="3">
        <f t="shared" si="14"/>
        <v>12.566975697</v>
      </c>
      <c r="F453" s="1">
        <f>VLOOKUP(B453,StdInfo!B:E,3,FALSE())</f>
        <v>2.5</v>
      </c>
      <c r="G453" s="1" t="b">
        <f t="shared" si="13"/>
        <v>0</v>
      </c>
    </row>
    <row r="454" spans="1:7" x14ac:dyDescent="0.25">
      <c r="A454" s="11" t="s">
        <v>1507</v>
      </c>
      <c r="B454" s="1" t="s">
        <v>1063</v>
      </c>
      <c r="C454" s="36">
        <f>VLOOKUP(B454,StdInfo!B:E,4,FALSE())</f>
        <v>795.7364</v>
      </c>
      <c r="D454" s="1">
        <f>VLOOKUP(B454,StdInfo!B:E,2,FALSE())</f>
        <v>0.1</v>
      </c>
      <c r="E454" s="3">
        <f t="shared" si="14"/>
        <v>12.566975697</v>
      </c>
      <c r="F454" s="1">
        <f>VLOOKUP(B454,StdInfo!B:E,3,FALSE())</f>
        <v>2.5</v>
      </c>
      <c r="G454" s="1" t="b">
        <f t="shared" si="13"/>
        <v>0</v>
      </c>
    </row>
    <row r="455" spans="1:7" x14ac:dyDescent="0.25">
      <c r="A455" s="11" t="s">
        <v>1508</v>
      </c>
      <c r="B455" s="1" t="s">
        <v>1063</v>
      </c>
      <c r="C455" s="36">
        <f>VLOOKUP(B455,StdInfo!B:E,4,FALSE())</f>
        <v>795.7364</v>
      </c>
      <c r="D455" s="1">
        <f>VLOOKUP(B455,StdInfo!B:E,2,FALSE())</f>
        <v>0.1</v>
      </c>
      <c r="E455" s="3">
        <f t="shared" si="14"/>
        <v>12.566975697</v>
      </c>
      <c r="F455" s="1">
        <f>VLOOKUP(B455,StdInfo!B:E,3,FALSE())</f>
        <v>2.5</v>
      </c>
      <c r="G455" s="1" t="b">
        <f t="shared" si="13"/>
        <v>0</v>
      </c>
    </row>
    <row r="456" spans="1:7" x14ac:dyDescent="0.25">
      <c r="A456" s="11" t="s">
        <v>1509</v>
      </c>
      <c r="B456" s="1" t="s">
        <v>1063</v>
      </c>
      <c r="C456" s="36">
        <f>VLOOKUP(B456,StdInfo!B:E,4,FALSE())</f>
        <v>795.7364</v>
      </c>
      <c r="D456" s="1">
        <f>VLOOKUP(B456,StdInfo!B:E,2,FALSE())</f>
        <v>0.1</v>
      </c>
      <c r="E456" s="3">
        <f t="shared" si="14"/>
        <v>12.566975697</v>
      </c>
      <c r="F456" s="1">
        <f>VLOOKUP(B456,StdInfo!B:E,3,FALSE())</f>
        <v>2.5</v>
      </c>
      <c r="G456" s="1" t="b">
        <f t="shared" si="13"/>
        <v>0</v>
      </c>
    </row>
    <row r="457" spans="1:7" x14ac:dyDescent="0.25">
      <c r="A457" s="11" t="s">
        <v>1510</v>
      </c>
      <c r="B457" s="1" t="s">
        <v>1063</v>
      </c>
      <c r="C457" s="36">
        <f>VLOOKUP(B457,StdInfo!B:E,4,FALSE())</f>
        <v>795.7364</v>
      </c>
      <c r="D457" s="1">
        <f>VLOOKUP(B457,StdInfo!B:E,2,FALSE())</f>
        <v>0.1</v>
      </c>
      <c r="E457" s="3">
        <f t="shared" si="14"/>
        <v>12.566975697</v>
      </c>
      <c r="F457" s="1">
        <f>VLOOKUP(B457,StdInfo!B:E,3,FALSE())</f>
        <v>2.5</v>
      </c>
      <c r="G457" s="1" t="b">
        <f t="shared" si="13"/>
        <v>0</v>
      </c>
    </row>
    <row r="458" spans="1:7" x14ac:dyDescent="0.25">
      <c r="A458" s="11" t="s">
        <v>1511</v>
      </c>
      <c r="B458" s="1" t="s">
        <v>1063</v>
      </c>
      <c r="C458" s="36">
        <f>VLOOKUP(B458,StdInfo!B:E,4,FALSE())</f>
        <v>795.7364</v>
      </c>
      <c r="D458" s="1">
        <f>VLOOKUP(B458,StdInfo!B:E,2,FALSE())</f>
        <v>0.1</v>
      </c>
      <c r="E458" s="3">
        <f t="shared" si="14"/>
        <v>12.566975697</v>
      </c>
      <c r="F458" s="1">
        <f>VLOOKUP(B458,StdInfo!B:E,3,FALSE())</f>
        <v>2.5</v>
      </c>
      <c r="G458" s="1" t="b">
        <f t="shared" si="13"/>
        <v>0</v>
      </c>
    </row>
    <row r="459" spans="1:7" x14ac:dyDescent="0.25">
      <c r="A459" s="11" t="s">
        <v>1512</v>
      </c>
      <c r="B459" s="1" t="s">
        <v>1063</v>
      </c>
      <c r="C459" s="36">
        <f>VLOOKUP(B459,StdInfo!B:E,4,FALSE())</f>
        <v>795.7364</v>
      </c>
      <c r="D459" s="1">
        <f>VLOOKUP(B459,StdInfo!B:E,2,FALSE())</f>
        <v>0.1</v>
      </c>
      <c r="E459" s="3">
        <f t="shared" si="14"/>
        <v>12.566975697</v>
      </c>
      <c r="F459" s="1">
        <f>VLOOKUP(B459,StdInfo!B:E,3,FALSE())</f>
        <v>2.5</v>
      </c>
      <c r="G459" s="1" t="b">
        <f t="shared" si="13"/>
        <v>0</v>
      </c>
    </row>
    <row r="460" spans="1:7" x14ac:dyDescent="0.25">
      <c r="A460" s="11" t="s">
        <v>1513</v>
      </c>
      <c r="B460" s="1" t="s">
        <v>1063</v>
      </c>
      <c r="C460" s="36">
        <f>VLOOKUP(B460,StdInfo!B:E,4,FALSE())</f>
        <v>795.7364</v>
      </c>
      <c r="D460" s="1">
        <f>VLOOKUP(B460,StdInfo!B:E,2,FALSE())</f>
        <v>0.1</v>
      </c>
      <c r="E460" s="3">
        <f t="shared" si="14"/>
        <v>12.566975697</v>
      </c>
      <c r="F460" s="1">
        <f>VLOOKUP(B460,StdInfo!B:E,3,FALSE())</f>
        <v>2.5</v>
      </c>
      <c r="G460" s="1" t="b">
        <f t="shared" si="13"/>
        <v>0</v>
      </c>
    </row>
    <row r="461" spans="1:7" x14ac:dyDescent="0.25">
      <c r="A461" s="11" t="s">
        <v>1514</v>
      </c>
      <c r="B461" s="1" t="s">
        <v>1063</v>
      </c>
      <c r="C461" s="36">
        <f>VLOOKUP(B461,StdInfo!B:E,4,FALSE())</f>
        <v>795.7364</v>
      </c>
      <c r="D461" s="1">
        <f>VLOOKUP(B461,StdInfo!B:E,2,FALSE())</f>
        <v>0.1</v>
      </c>
      <c r="E461" s="3">
        <f t="shared" si="14"/>
        <v>12.566975697</v>
      </c>
      <c r="F461" s="1">
        <f>VLOOKUP(B461,StdInfo!B:E,3,FALSE())</f>
        <v>2.5</v>
      </c>
      <c r="G461" s="1" t="b">
        <f t="shared" si="13"/>
        <v>0</v>
      </c>
    </row>
    <row r="462" spans="1:7" x14ac:dyDescent="0.25">
      <c r="A462" s="11" t="s">
        <v>1515</v>
      </c>
      <c r="B462" s="1" t="s">
        <v>1063</v>
      </c>
      <c r="C462" s="36">
        <f>VLOOKUP(B462,StdInfo!B:E,4,FALSE())</f>
        <v>795.7364</v>
      </c>
      <c r="D462" s="1">
        <f>VLOOKUP(B462,StdInfo!B:E,2,FALSE())</f>
        <v>0.1</v>
      </c>
      <c r="E462" s="3">
        <f t="shared" si="14"/>
        <v>12.566975697</v>
      </c>
      <c r="F462" s="1">
        <f>VLOOKUP(B462,StdInfo!B:E,3,FALSE())</f>
        <v>2.5</v>
      </c>
      <c r="G462" s="1" t="b">
        <f t="shared" si="13"/>
        <v>0</v>
      </c>
    </row>
    <row r="463" spans="1:7" x14ac:dyDescent="0.25">
      <c r="A463" s="11" t="s">
        <v>1516</v>
      </c>
      <c r="B463" s="1" t="s">
        <v>1063</v>
      </c>
      <c r="C463" s="36">
        <f>VLOOKUP(B463,StdInfo!B:E,4,FALSE())</f>
        <v>795.7364</v>
      </c>
      <c r="D463" s="1">
        <f>VLOOKUP(B463,StdInfo!B:E,2,FALSE())</f>
        <v>0.1</v>
      </c>
      <c r="E463" s="3">
        <f t="shared" si="14"/>
        <v>12.566975697</v>
      </c>
      <c r="F463" s="1">
        <f>VLOOKUP(B463,StdInfo!B:E,3,FALSE())</f>
        <v>2.5</v>
      </c>
      <c r="G463" s="1" t="b">
        <f t="shared" si="13"/>
        <v>0</v>
      </c>
    </row>
    <row r="464" spans="1:7" x14ac:dyDescent="0.25">
      <c r="A464" s="11" t="s">
        <v>1517</v>
      </c>
      <c r="B464" s="1" t="s">
        <v>1063</v>
      </c>
      <c r="C464" s="36">
        <f>VLOOKUP(B464,StdInfo!B:E,4,FALSE())</f>
        <v>795.7364</v>
      </c>
      <c r="D464" s="1">
        <f>VLOOKUP(B464,StdInfo!B:E,2,FALSE())</f>
        <v>0.1</v>
      </c>
      <c r="E464" s="3">
        <f t="shared" si="14"/>
        <v>12.566975697</v>
      </c>
      <c r="F464" s="1">
        <f>VLOOKUP(B464,StdInfo!B:E,3,FALSE())</f>
        <v>2.5</v>
      </c>
      <c r="G464" s="1" t="b">
        <f t="shared" si="13"/>
        <v>0</v>
      </c>
    </row>
    <row r="465" spans="1:7" x14ac:dyDescent="0.25">
      <c r="A465" s="11" t="s">
        <v>1518</v>
      </c>
      <c r="B465" s="1" t="s">
        <v>1063</v>
      </c>
      <c r="C465" s="36">
        <f>VLOOKUP(B465,StdInfo!B:E,4,FALSE())</f>
        <v>795.7364</v>
      </c>
      <c r="D465" s="1">
        <f>VLOOKUP(B465,StdInfo!B:E,2,FALSE())</f>
        <v>0.1</v>
      </c>
      <c r="E465" s="3">
        <f t="shared" si="14"/>
        <v>12.566975697</v>
      </c>
      <c r="F465" s="1">
        <f>VLOOKUP(B465,StdInfo!B:E,3,FALSE())</f>
        <v>2.5</v>
      </c>
      <c r="G465" s="1" t="b">
        <f t="shared" si="13"/>
        <v>0</v>
      </c>
    </row>
    <row r="466" spans="1:7" x14ac:dyDescent="0.25">
      <c r="A466" s="11" t="s">
        <v>1519</v>
      </c>
      <c r="B466" s="1" t="s">
        <v>1063</v>
      </c>
      <c r="C466" s="36">
        <f>VLOOKUP(B466,StdInfo!B:E,4,FALSE())</f>
        <v>795.7364</v>
      </c>
      <c r="D466" s="1">
        <f>VLOOKUP(B466,StdInfo!B:E,2,FALSE())</f>
        <v>0.1</v>
      </c>
      <c r="E466" s="3">
        <f t="shared" si="14"/>
        <v>12.566975697</v>
      </c>
      <c r="F466" s="1">
        <f>VLOOKUP(B466,StdInfo!B:E,3,FALSE())</f>
        <v>2.5</v>
      </c>
      <c r="G466" s="1" t="b">
        <f t="shared" si="13"/>
        <v>0</v>
      </c>
    </row>
    <row r="467" spans="1:7" x14ac:dyDescent="0.25">
      <c r="A467" s="11" t="s">
        <v>1520</v>
      </c>
      <c r="B467" s="1" t="s">
        <v>1063</v>
      </c>
      <c r="C467" s="36">
        <f>VLOOKUP(B467,StdInfo!B:E,4,FALSE())</f>
        <v>795.7364</v>
      </c>
      <c r="D467" s="1">
        <f>VLOOKUP(B467,StdInfo!B:E,2,FALSE())</f>
        <v>0.1</v>
      </c>
      <c r="E467" s="3">
        <f t="shared" si="14"/>
        <v>12.566975697</v>
      </c>
      <c r="F467" s="1">
        <f>VLOOKUP(B467,StdInfo!B:E,3,FALSE())</f>
        <v>2.5</v>
      </c>
      <c r="G467" s="1" t="b">
        <f t="shared" si="13"/>
        <v>0</v>
      </c>
    </row>
    <row r="468" spans="1:7" x14ac:dyDescent="0.25">
      <c r="A468" s="11" t="s">
        <v>1521</v>
      </c>
      <c r="B468" s="1" t="s">
        <v>1063</v>
      </c>
      <c r="C468" s="36">
        <f>VLOOKUP(B468,StdInfo!B:E,4,FALSE())</f>
        <v>795.7364</v>
      </c>
      <c r="D468" s="1">
        <f>VLOOKUP(B468,StdInfo!B:E,2,FALSE())</f>
        <v>0.1</v>
      </c>
      <c r="E468" s="3">
        <f t="shared" si="14"/>
        <v>12.566975697</v>
      </c>
      <c r="F468" s="1">
        <f>VLOOKUP(B468,StdInfo!B:E,3,FALSE())</f>
        <v>2.5</v>
      </c>
      <c r="G468" s="1" t="b">
        <f t="shared" si="13"/>
        <v>0</v>
      </c>
    </row>
    <row r="469" spans="1:7" x14ac:dyDescent="0.25">
      <c r="A469" s="11" t="s">
        <v>1522</v>
      </c>
      <c r="B469" s="1" t="s">
        <v>1063</v>
      </c>
      <c r="C469" s="36">
        <f>VLOOKUP(B469,StdInfo!B:E,4,FALSE())</f>
        <v>795.7364</v>
      </c>
      <c r="D469" s="1">
        <f>VLOOKUP(B469,StdInfo!B:E,2,FALSE())</f>
        <v>0.1</v>
      </c>
      <c r="E469" s="3">
        <f t="shared" si="14"/>
        <v>12.566975697</v>
      </c>
      <c r="F469" s="1">
        <f>VLOOKUP(B469,StdInfo!B:E,3,FALSE())</f>
        <v>2.5</v>
      </c>
      <c r="G469" s="1" t="b">
        <f t="shared" si="13"/>
        <v>0</v>
      </c>
    </row>
    <row r="470" spans="1:7" x14ac:dyDescent="0.25">
      <c r="A470" s="11" t="s">
        <v>1523</v>
      </c>
      <c r="B470" s="1" t="s">
        <v>1063</v>
      </c>
      <c r="C470" s="36">
        <f>VLOOKUP(B470,StdInfo!B:E,4,FALSE())</f>
        <v>795.7364</v>
      </c>
      <c r="D470" s="1">
        <f>VLOOKUP(B470,StdInfo!B:E,2,FALSE())</f>
        <v>0.1</v>
      </c>
      <c r="E470" s="3">
        <f t="shared" si="14"/>
        <v>12.566975697</v>
      </c>
      <c r="F470" s="1">
        <f>VLOOKUP(B470,StdInfo!B:E,3,FALSE())</f>
        <v>2.5</v>
      </c>
      <c r="G470" s="1" t="b">
        <f t="shared" si="13"/>
        <v>0</v>
      </c>
    </row>
    <row r="471" spans="1:7" x14ac:dyDescent="0.25">
      <c r="A471" s="11" t="s">
        <v>1524</v>
      </c>
      <c r="B471" s="1" t="s">
        <v>1063</v>
      </c>
      <c r="C471" s="36">
        <f>VLOOKUP(B471,StdInfo!B:E,4,FALSE())</f>
        <v>795.7364</v>
      </c>
      <c r="D471" s="1">
        <f>VLOOKUP(B471,StdInfo!B:E,2,FALSE())</f>
        <v>0.1</v>
      </c>
      <c r="E471" s="3">
        <f t="shared" si="14"/>
        <v>12.566975697</v>
      </c>
      <c r="F471" s="1">
        <f>VLOOKUP(B471,StdInfo!B:E,3,FALSE())</f>
        <v>2.5</v>
      </c>
      <c r="G471" s="1" t="b">
        <f t="shared" si="13"/>
        <v>0</v>
      </c>
    </row>
    <row r="472" spans="1:7" x14ac:dyDescent="0.25">
      <c r="A472" s="11" t="s">
        <v>1525</v>
      </c>
      <c r="B472" s="1" t="s">
        <v>1063</v>
      </c>
      <c r="C472" s="36">
        <f>VLOOKUP(B472,StdInfo!B:E,4,FALSE())</f>
        <v>795.7364</v>
      </c>
      <c r="D472" s="1">
        <f>VLOOKUP(B472,StdInfo!B:E,2,FALSE())</f>
        <v>0.1</v>
      </c>
      <c r="E472" s="3">
        <f t="shared" si="14"/>
        <v>12.566975697</v>
      </c>
      <c r="F472" s="1">
        <f>VLOOKUP(B472,StdInfo!B:E,3,FALSE())</f>
        <v>2.5</v>
      </c>
      <c r="G472" s="1" t="b">
        <f t="shared" si="13"/>
        <v>0</v>
      </c>
    </row>
    <row r="473" spans="1:7" x14ac:dyDescent="0.25">
      <c r="A473" s="11" t="s">
        <v>1526</v>
      </c>
      <c r="B473" s="1" t="s">
        <v>1063</v>
      </c>
      <c r="C473" s="36">
        <f>VLOOKUP(B473,StdInfo!B:E,4,FALSE())</f>
        <v>795.7364</v>
      </c>
      <c r="D473" s="1">
        <f>VLOOKUP(B473,StdInfo!B:E,2,FALSE())</f>
        <v>0.1</v>
      </c>
      <c r="E473" s="3">
        <f t="shared" si="14"/>
        <v>12.566975697</v>
      </c>
      <c r="F473" s="1">
        <f>VLOOKUP(B473,StdInfo!B:E,3,FALSE())</f>
        <v>2.5</v>
      </c>
      <c r="G473" s="1" t="b">
        <f t="shared" si="13"/>
        <v>0</v>
      </c>
    </row>
    <row r="474" spans="1:7" x14ac:dyDescent="0.25">
      <c r="A474" s="11" t="s">
        <v>1527</v>
      </c>
      <c r="B474" s="1" t="s">
        <v>1063</v>
      </c>
      <c r="C474" s="36">
        <f>VLOOKUP(B474,StdInfo!B:E,4,FALSE())</f>
        <v>795.7364</v>
      </c>
      <c r="D474" s="1">
        <f>VLOOKUP(B474,StdInfo!B:E,2,FALSE())</f>
        <v>0.1</v>
      </c>
      <c r="E474" s="3">
        <f t="shared" si="14"/>
        <v>12.566975697</v>
      </c>
      <c r="F474" s="1">
        <f>VLOOKUP(B474,StdInfo!B:E,3,FALSE())</f>
        <v>2.5</v>
      </c>
      <c r="G474" s="1" t="b">
        <f t="shared" si="13"/>
        <v>0</v>
      </c>
    </row>
    <row r="475" spans="1:7" x14ac:dyDescent="0.25">
      <c r="A475" s="11" t="s">
        <v>1528</v>
      </c>
      <c r="B475" s="1" t="s">
        <v>1063</v>
      </c>
      <c r="C475" s="36">
        <f>VLOOKUP(B475,StdInfo!B:E,4,FALSE())</f>
        <v>795.7364</v>
      </c>
      <c r="D475" s="1">
        <f>VLOOKUP(B475,StdInfo!B:E,2,FALSE())</f>
        <v>0.1</v>
      </c>
      <c r="E475" s="3">
        <f t="shared" si="14"/>
        <v>12.566975697</v>
      </c>
      <c r="F475" s="1">
        <f>VLOOKUP(B475,StdInfo!B:E,3,FALSE())</f>
        <v>2.5</v>
      </c>
      <c r="G475" s="1" t="b">
        <f t="shared" si="13"/>
        <v>0</v>
      </c>
    </row>
    <row r="476" spans="1:7" x14ac:dyDescent="0.25">
      <c r="A476" s="11" t="s">
        <v>1529</v>
      </c>
      <c r="B476" s="1" t="s">
        <v>1063</v>
      </c>
      <c r="C476" s="36">
        <f>VLOOKUP(B476,StdInfo!B:E,4,FALSE())</f>
        <v>795.7364</v>
      </c>
      <c r="D476" s="1">
        <f>VLOOKUP(B476,StdInfo!B:E,2,FALSE())</f>
        <v>0.1</v>
      </c>
      <c r="E476" s="3">
        <f t="shared" si="14"/>
        <v>12.566975697</v>
      </c>
      <c r="F476" s="1">
        <f>VLOOKUP(B476,StdInfo!B:E,3,FALSE())</f>
        <v>2.5</v>
      </c>
      <c r="G476" s="1" t="b">
        <f t="shared" si="13"/>
        <v>0</v>
      </c>
    </row>
    <row r="477" spans="1:7" x14ac:dyDescent="0.25">
      <c r="A477" s="11" t="s">
        <v>1530</v>
      </c>
      <c r="B477" s="1" t="s">
        <v>1063</v>
      </c>
      <c r="C477" s="36">
        <f>VLOOKUP(B477,StdInfo!B:E,4,FALSE())</f>
        <v>795.7364</v>
      </c>
      <c r="D477" s="1">
        <f>VLOOKUP(B477,StdInfo!B:E,2,FALSE())</f>
        <v>0.1</v>
      </c>
      <c r="E477" s="3">
        <f t="shared" si="14"/>
        <v>12.566975697</v>
      </c>
      <c r="F477" s="1">
        <f>VLOOKUP(B477,StdInfo!B:E,3,FALSE())</f>
        <v>2.5</v>
      </c>
      <c r="G477" s="1" t="b">
        <f t="shared" si="13"/>
        <v>0</v>
      </c>
    </row>
    <row r="478" spans="1:7" x14ac:dyDescent="0.25">
      <c r="A478" s="11" t="s">
        <v>1531</v>
      </c>
      <c r="B478" s="1" t="s">
        <v>1063</v>
      </c>
      <c r="C478" s="36">
        <f>VLOOKUP(B478,StdInfo!B:E,4,FALSE())</f>
        <v>795.7364</v>
      </c>
      <c r="D478" s="1">
        <f>VLOOKUP(B478,StdInfo!B:E,2,FALSE())</f>
        <v>0.1</v>
      </c>
      <c r="E478" s="3">
        <f t="shared" si="14"/>
        <v>12.566975697</v>
      </c>
      <c r="F478" s="1">
        <f>VLOOKUP(B478,StdInfo!B:E,3,FALSE())</f>
        <v>2.5</v>
      </c>
      <c r="G478" s="1" t="b">
        <f t="shared" si="13"/>
        <v>0</v>
      </c>
    </row>
    <row r="479" spans="1:7" x14ac:dyDescent="0.25">
      <c r="A479" s="11" t="s">
        <v>1532</v>
      </c>
      <c r="B479" s="1" t="s">
        <v>1063</v>
      </c>
      <c r="C479" s="36">
        <f>VLOOKUP(B479,StdInfo!B:E,4,FALSE())</f>
        <v>795.7364</v>
      </c>
      <c r="D479" s="1">
        <f>VLOOKUP(B479,StdInfo!B:E,2,FALSE())</f>
        <v>0.1</v>
      </c>
      <c r="E479" s="3">
        <f t="shared" si="14"/>
        <v>12.566975697</v>
      </c>
      <c r="F479" s="1">
        <f>VLOOKUP(B479,StdInfo!B:E,3,FALSE())</f>
        <v>2.5</v>
      </c>
      <c r="G479" s="1" t="b">
        <f t="shared" si="13"/>
        <v>0</v>
      </c>
    </row>
    <row r="480" spans="1:7" x14ac:dyDescent="0.25">
      <c r="A480" s="11" t="s">
        <v>1533</v>
      </c>
      <c r="B480" s="1" t="s">
        <v>1063</v>
      </c>
      <c r="C480" s="36">
        <f>VLOOKUP(B480,StdInfo!B:E,4,FALSE())</f>
        <v>795.7364</v>
      </c>
      <c r="D480" s="1">
        <f>VLOOKUP(B480,StdInfo!B:E,2,FALSE())</f>
        <v>0.1</v>
      </c>
      <c r="E480" s="3">
        <f t="shared" si="14"/>
        <v>12.566975697</v>
      </c>
      <c r="F480" s="1">
        <f>VLOOKUP(B480,StdInfo!B:E,3,FALSE())</f>
        <v>2.5</v>
      </c>
      <c r="G480" s="1" t="b">
        <f t="shared" si="13"/>
        <v>0</v>
      </c>
    </row>
    <row r="481" spans="1:7" x14ac:dyDescent="0.25">
      <c r="A481" s="11" t="s">
        <v>1534</v>
      </c>
      <c r="B481" s="1" t="s">
        <v>1063</v>
      </c>
      <c r="C481" s="36">
        <f>VLOOKUP(B481,StdInfo!B:E,4,FALSE())</f>
        <v>795.7364</v>
      </c>
      <c r="D481" s="1">
        <f>VLOOKUP(B481,StdInfo!B:E,2,FALSE())</f>
        <v>0.1</v>
      </c>
      <c r="E481" s="3">
        <f t="shared" si="14"/>
        <v>12.566975697</v>
      </c>
      <c r="F481" s="1">
        <f>VLOOKUP(B481,StdInfo!B:E,3,FALSE())</f>
        <v>2.5</v>
      </c>
      <c r="G481" s="1" t="b">
        <f t="shared" si="13"/>
        <v>0</v>
      </c>
    </row>
    <row r="482" spans="1:7" x14ac:dyDescent="0.25">
      <c r="A482" s="11" t="s">
        <v>1535</v>
      </c>
      <c r="B482" s="1" t="s">
        <v>1063</v>
      </c>
      <c r="C482" s="36">
        <f>VLOOKUP(B482,StdInfo!B:E,4,FALSE())</f>
        <v>795.7364</v>
      </c>
      <c r="D482" s="1">
        <f>VLOOKUP(B482,StdInfo!B:E,2,FALSE())</f>
        <v>0.1</v>
      </c>
      <c r="E482" s="3">
        <f t="shared" si="14"/>
        <v>12.566975697</v>
      </c>
      <c r="F482" s="1">
        <f>VLOOKUP(B482,StdInfo!B:E,3,FALSE())</f>
        <v>2.5</v>
      </c>
      <c r="G482" s="1" t="b">
        <f t="shared" si="13"/>
        <v>0</v>
      </c>
    </row>
    <row r="483" spans="1:7" x14ac:dyDescent="0.25">
      <c r="A483" s="11" t="s">
        <v>1538</v>
      </c>
      <c r="B483" s="1" t="s">
        <v>1063</v>
      </c>
      <c r="C483" s="36">
        <f>VLOOKUP(B483,StdInfo!B:E,4,FALSE())</f>
        <v>795.7364</v>
      </c>
      <c r="D483" s="1">
        <f>VLOOKUP(B483,StdInfo!B:E,2,FALSE())</f>
        <v>0.1</v>
      </c>
      <c r="E483" s="3">
        <f t="shared" si="14"/>
        <v>12.566975697</v>
      </c>
      <c r="F483" s="1">
        <f>VLOOKUP(B483,StdInfo!B:E,3,FALSE())</f>
        <v>2.5</v>
      </c>
      <c r="G483" s="1" t="b">
        <f t="shared" si="13"/>
        <v>0</v>
      </c>
    </row>
    <row r="484" spans="1:7" x14ac:dyDescent="0.25">
      <c r="A484" s="11" t="s">
        <v>1539</v>
      </c>
      <c r="B484" s="1" t="s">
        <v>1063</v>
      </c>
      <c r="C484" s="36">
        <f>VLOOKUP(B484,StdInfo!B:E,4,FALSE())</f>
        <v>795.7364</v>
      </c>
      <c r="D484" s="1">
        <f>VLOOKUP(B484,StdInfo!B:E,2,FALSE())</f>
        <v>0.1</v>
      </c>
      <c r="E484" s="3">
        <f t="shared" si="14"/>
        <v>12.566975697</v>
      </c>
      <c r="F484" s="1">
        <f>VLOOKUP(B484,StdInfo!B:E,3,FALSE())</f>
        <v>2.5</v>
      </c>
      <c r="G484" s="1" t="b">
        <f t="shared" si="13"/>
        <v>0</v>
      </c>
    </row>
    <row r="485" spans="1:7" x14ac:dyDescent="0.25">
      <c r="A485" s="11" t="s">
        <v>1540</v>
      </c>
      <c r="B485" s="1" t="s">
        <v>1063</v>
      </c>
      <c r="C485" s="36">
        <f>VLOOKUP(B485,StdInfo!B:E,4,FALSE())</f>
        <v>795.7364</v>
      </c>
      <c r="D485" s="1">
        <f>VLOOKUP(B485,StdInfo!B:E,2,FALSE())</f>
        <v>0.1</v>
      </c>
      <c r="E485" s="3">
        <f t="shared" si="14"/>
        <v>12.566975697</v>
      </c>
      <c r="F485" s="1">
        <f>VLOOKUP(B485,StdInfo!B:E,3,FALSE())</f>
        <v>2.5</v>
      </c>
      <c r="G485" s="1" t="b">
        <f t="shared" si="13"/>
        <v>0</v>
      </c>
    </row>
    <row r="486" spans="1:7" x14ac:dyDescent="0.25">
      <c r="A486" s="11" t="s">
        <v>1541</v>
      </c>
      <c r="B486" s="1" t="s">
        <v>1063</v>
      </c>
      <c r="C486" s="36">
        <f>VLOOKUP(B486,StdInfo!B:E,4,FALSE())</f>
        <v>795.7364</v>
      </c>
      <c r="D486" s="1">
        <f>VLOOKUP(B486,StdInfo!B:E,2,FALSE())</f>
        <v>0.1</v>
      </c>
      <c r="E486" s="3">
        <f t="shared" si="14"/>
        <v>12.566975697</v>
      </c>
      <c r="F486" s="1">
        <f>VLOOKUP(B486,StdInfo!B:E,3,FALSE())</f>
        <v>2.5</v>
      </c>
      <c r="G486" s="1" t="b">
        <f t="shared" si="13"/>
        <v>0</v>
      </c>
    </row>
    <row r="487" spans="1:7" x14ac:dyDescent="0.25">
      <c r="A487" s="11" t="s">
        <v>1542</v>
      </c>
      <c r="B487" s="1" t="s">
        <v>1063</v>
      </c>
      <c r="C487" s="36">
        <f>VLOOKUP(B487,StdInfo!B:E,4,FALSE())</f>
        <v>795.7364</v>
      </c>
      <c r="D487" s="1">
        <f>VLOOKUP(B487,StdInfo!B:E,2,FALSE())</f>
        <v>0.1</v>
      </c>
      <c r="E487" s="3">
        <f t="shared" si="14"/>
        <v>12.566975697</v>
      </c>
      <c r="F487" s="1">
        <f>VLOOKUP(B487,StdInfo!B:E,3,FALSE())</f>
        <v>2.5</v>
      </c>
      <c r="G487" s="1" t="b">
        <f t="shared" si="13"/>
        <v>0</v>
      </c>
    </row>
    <row r="488" spans="1:7" x14ac:dyDescent="0.25">
      <c r="A488" s="11" t="s">
        <v>1543</v>
      </c>
      <c r="B488" s="1" t="s">
        <v>1063</v>
      </c>
      <c r="C488" s="36">
        <f>VLOOKUP(B488,StdInfo!B:E,4,FALSE())</f>
        <v>795.7364</v>
      </c>
      <c r="D488" s="1">
        <f>VLOOKUP(B488,StdInfo!B:E,2,FALSE())</f>
        <v>0.1</v>
      </c>
      <c r="E488" s="3">
        <f t="shared" si="14"/>
        <v>12.566975697</v>
      </c>
      <c r="F488" s="1">
        <f>VLOOKUP(B488,StdInfo!B:E,3,FALSE())</f>
        <v>2.5</v>
      </c>
      <c r="G488" s="1" t="b">
        <f t="shared" si="13"/>
        <v>0</v>
      </c>
    </row>
    <row r="489" spans="1:7" x14ac:dyDescent="0.25">
      <c r="A489" s="11" t="s">
        <v>1544</v>
      </c>
      <c r="B489" s="1" t="s">
        <v>1063</v>
      </c>
      <c r="C489" s="36">
        <f>VLOOKUP(B489,StdInfo!B:E,4,FALSE())</f>
        <v>795.7364</v>
      </c>
      <c r="D489" s="1">
        <f>VLOOKUP(B489,StdInfo!B:E,2,FALSE())</f>
        <v>0.1</v>
      </c>
      <c r="E489" s="3">
        <f t="shared" si="14"/>
        <v>12.566975697</v>
      </c>
      <c r="F489" s="1">
        <f>VLOOKUP(B489,StdInfo!B:E,3,FALSE())</f>
        <v>2.5</v>
      </c>
      <c r="G489" s="1" t="b">
        <f t="shared" si="13"/>
        <v>0</v>
      </c>
    </row>
    <row r="490" spans="1:7" x14ac:dyDescent="0.25">
      <c r="A490" s="11" t="s">
        <v>1545</v>
      </c>
      <c r="B490" s="1" t="s">
        <v>1063</v>
      </c>
      <c r="C490" s="36">
        <f>VLOOKUP(B490,StdInfo!B:E,4,FALSE())</f>
        <v>795.7364</v>
      </c>
      <c r="D490" s="1">
        <f>VLOOKUP(B490,StdInfo!B:E,2,FALSE())</f>
        <v>0.1</v>
      </c>
      <c r="E490" s="3">
        <f t="shared" si="14"/>
        <v>12.566975697</v>
      </c>
      <c r="F490" s="1">
        <f>VLOOKUP(B490,StdInfo!B:E,3,FALSE())</f>
        <v>2.5</v>
      </c>
      <c r="G490" s="1" t="b">
        <f t="shared" si="13"/>
        <v>0</v>
      </c>
    </row>
    <row r="491" spans="1:7" x14ac:dyDescent="0.25">
      <c r="A491" s="11" t="s">
        <v>1546</v>
      </c>
      <c r="B491" s="1" t="s">
        <v>1063</v>
      </c>
      <c r="C491" s="36">
        <f>VLOOKUP(B491,StdInfo!B:E,4,FALSE())</f>
        <v>795.7364</v>
      </c>
      <c r="D491" s="1">
        <f>VLOOKUP(B491,StdInfo!B:E,2,FALSE())</f>
        <v>0.1</v>
      </c>
      <c r="E491" s="3">
        <f t="shared" si="14"/>
        <v>12.566975697</v>
      </c>
      <c r="F491" s="1">
        <f>VLOOKUP(B491,StdInfo!B:E,3,FALSE())</f>
        <v>2.5</v>
      </c>
      <c r="G491" s="1" t="b">
        <f t="shared" si="13"/>
        <v>0</v>
      </c>
    </row>
    <row r="492" spans="1:7" x14ac:dyDescent="0.25">
      <c r="A492" s="11" t="s">
        <v>1547</v>
      </c>
      <c r="B492" s="1" t="s">
        <v>1063</v>
      </c>
      <c r="C492" s="36">
        <f>VLOOKUP(B492,StdInfo!B:E,4,FALSE())</f>
        <v>795.7364</v>
      </c>
      <c r="D492" s="1">
        <f>VLOOKUP(B492,StdInfo!B:E,2,FALSE())</f>
        <v>0.1</v>
      </c>
      <c r="E492" s="3">
        <f t="shared" si="14"/>
        <v>12.566975697</v>
      </c>
      <c r="F492" s="1">
        <f>VLOOKUP(B492,StdInfo!B:E,3,FALSE())</f>
        <v>2.5</v>
      </c>
      <c r="G492" s="1" t="b">
        <f t="shared" si="13"/>
        <v>0</v>
      </c>
    </row>
    <row r="493" spans="1:7" x14ac:dyDescent="0.25">
      <c r="A493" s="11" t="s">
        <v>1548</v>
      </c>
      <c r="B493" s="1" t="s">
        <v>1063</v>
      </c>
      <c r="C493" s="36">
        <f>VLOOKUP(B493,StdInfo!B:E,4,FALSE())</f>
        <v>795.7364</v>
      </c>
      <c r="D493" s="1">
        <f>VLOOKUP(B493,StdInfo!B:E,2,FALSE())</f>
        <v>0.1</v>
      </c>
      <c r="E493" s="3">
        <f t="shared" si="14"/>
        <v>12.566975697</v>
      </c>
      <c r="F493" s="1">
        <f>VLOOKUP(B493,StdInfo!B:E,3,FALSE())</f>
        <v>2.5</v>
      </c>
      <c r="G493" s="1" t="b">
        <f t="shared" si="13"/>
        <v>0</v>
      </c>
    </row>
    <row r="494" spans="1:7" x14ac:dyDescent="0.25">
      <c r="A494" s="11" t="s">
        <v>1549</v>
      </c>
      <c r="B494" s="1" t="s">
        <v>1063</v>
      </c>
      <c r="C494" s="36">
        <f>VLOOKUP(B494,StdInfo!B:E,4,FALSE())</f>
        <v>795.7364</v>
      </c>
      <c r="D494" s="1">
        <f>VLOOKUP(B494,StdInfo!B:E,2,FALSE())</f>
        <v>0.1</v>
      </c>
      <c r="E494" s="3">
        <f t="shared" si="14"/>
        <v>12.566975697</v>
      </c>
      <c r="F494" s="1">
        <f>VLOOKUP(B494,StdInfo!B:E,3,FALSE())</f>
        <v>2.5</v>
      </c>
      <c r="G494" s="1" t="b">
        <f t="shared" si="13"/>
        <v>0</v>
      </c>
    </row>
    <row r="495" spans="1:7" x14ac:dyDescent="0.25">
      <c r="A495" s="11" t="s">
        <v>1550</v>
      </c>
      <c r="B495" s="1" t="s">
        <v>1063</v>
      </c>
      <c r="C495" s="36">
        <f>VLOOKUP(B495,StdInfo!B:E,4,FALSE())</f>
        <v>795.7364</v>
      </c>
      <c r="D495" s="1">
        <f>VLOOKUP(B495,StdInfo!B:E,2,FALSE())</f>
        <v>0.1</v>
      </c>
      <c r="E495" s="3">
        <f t="shared" si="14"/>
        <v>12.566975697</v>
      </c>
      <c r="F495" s="1">
        <f>VLOOKUP(B495,StdInfo!B:E,3,FALSE())</f>
        <v>2.5</v>
      </c>
      <c r="G495" s="1" t="b">
        <f t="shared" si="13"/>
        <v>0</v>
      </c>
    </row>
    <row r="496" spans="1:7" x14ac:dyDescent="0.25">
      <c r="A496" s="11" t="s">
        <v>1551</v>
      </c>
      <c r="B496" s="1" t="s">
        <v>1063</v>
      </c>
      <c r="C496" s="36">
        <f>VLOOKUP(B496,StdInfo!B:E,4,FALSE())</f>
        <v>795.7364</v>
      </c>
      <c r="D496" s="1">
        <f>VLOOKUP(B496,StdInfo!B:E,2,FALSE())</f>
        <v>0.1</v>
      </c>
      <c r="E496" s="3">
        <f t="shared" si="14"/>
        <v>12.566975697</v>
      </c>
      <c r="F496" s="1">
        <f>VLOOKUP(B496,StdInfo!B:E,3,FALSE())</f>
        <v>2.5</v>
      </c>
      <c r="G496" s="1" t="b">
        <f t="shared" si="13"/>
        <v>0</v>
      </c>
    </row>
    <row r="497" spans="1:7" x14ac:dyDescent="0.25">
      <c r="A497" s="11" t="s">
        <v>1552</v>
      </c>
      <c r="B497" s="1" t="s">
        <v>1063</v>
      </c>
      <c r="C497" s="36">
        <f>VLOOKUP(B497,StdInfo!B:E,4,FALSE())</f>
        <v>795.7364</v>
      </c>
      <c r="D497" s="1">
        <f>VLOOKUP(B497,StdInfo!B:E,2,FALSE())</f>
        <v>0.1</v>
      </c>
      <c r="E497" s="3">
        <f t="shared" si="14"/>
        <v>12.566975697</v>
      </c>
      <c r="F497" s="1">
        <f>VLOOKUP(B497,StdInfo!B:E,3,FALSE())</f>
        <v>2.5</v>
      </c>
      <c r="G497" s="1" t="b">
        <f t="shared" si="13"/>
        <v>0</v>
      </c>
    </row>
    <row r="498" spans="1:7" x14ac:dyDescent="0.25">
      <c r="A498" s="11" t="s">
        <v>1553</v>
      </c>
      <c r="B498" s="1" t="s">
        <v>1063</v>
      </c>
      <c r="C498" s="36">
        <f>VLOOKUP(B498,StdInfo!B:E,4,FALSE())</f>
        <v>795.7364</v>
      </c>
      <c r="D498" s="1">
        <f>VLOOKUP(B498,StdInfo!B:E,2,FALSE())</f>
        <v>0.1</v>
      </c>
      <c r="E498" s="3">
        <f t="shared" si="14"/>
        <v>12.566975697</v>
      </c>
      <c r="F498" s="1">
        <f>VLOOKUP(B498,StdInfo!B:E,3,FALSE())</f>
        <v>2.5</v>
      </c>
      <c r="G498" s="1" t="b">
        <f t="shared" si="13"/>
        <v>0</v>
      </c>
    </row>
    <row r="499" spans="1:7" x14ac:dyDescent="0.25">
      <c r="A499" s="11" t="s">
        <v>1554</v>
      </c>
      <c r="B499" s="1" t="s">
        <v>1063</v>
      </c>
      <c r="C499" s="36">
        <f>VLOOKUP(B499,StdInfo!B:E,4,FALSE())</f>
        <v>795.7364</v>
      </c>
      <c r="D499" s="1">
        <f>VLOOKUP(B499,StdInfo!B:E,2,FALSE())</f>
        <v>0.1</v>
      </c>
      <c r="E499" s="3">
        <f t="shared" si="14"/>
        <v>12.566975697</v>
      </c>
      <c r="F499" s="1">
        <f>VLOOKUP(B499,StdInfo!B:E,3,FALSE())</f>
        <v>2.5</v>
      </c>
      <c r="G499" s="1" t="b">
        <f t="shared" si="13"/>
        <v>0</v>
      </c>
    </row>
    <row r="500" spans="1:7" x14ac:dyDescent="0.25">
      <c r="A500" s="11" t="s">
        <v>1555</v>
      </c>
      <c r="B500" s="1" t="s">
        <v>1063</v>
      </c>
      <c r="C500" s="36">
        <f>VLOOKUP(B500,StdInfo!B:E,4,FALSE())</f>
        <v>795.7364</v>
      </c>
      <c r="D500" s="1">
        <f>VLOOKUP(B500,StdInfo!B:E,2,FALSE())</f>
        <v>0.1</v>
      </c>
      <c r="E500" s="3">
        <f t="shared" si="14"/>
        <v>12.566975697</v>
      </c>
      <c r="F500" s="1">
        <f>VLOOKUP(B500,StdInfo!B:E,3,FALSE())</f>
        <v>2.5</v>
      </c>
      <c r="G500" s="1" t="b">
        <f t="shared" si="13"/>
        <v>0</v>
      </c>
    </row>
    <row r="501" spans="1:7" x14ac:dyDescent="0.25">
      <c r="A501" s="11" t="s">
        <v>1556</v>
      </c>
      <c r="B501" s="1" t="s">
        <v>1063</v>
      </c>
      <c r="C501" s="36">
        <f>VLOOKUP(B501,StdInfo!B:E,4,FALSE())</f>
        <v>795.7364</v>
      </c>
      <c r="D501" s="1">
        <f>VLOOKUP(B501,StdInfo!B:E,2,FALSE())</f>
        <v>0.1</v>
      </c>
      <c r="E501" s="3">
        <f t="shared" si="14"/>
        <v>12.566975697</v>
      </c>
      <c r="F501" s="1">
        <f>VLOOKUP(B501,StdInfo!B:E,3,FALSE())</f>
        <v>2.5</v>
      </c>
      <c r="G501" s="1" t="b">
        <f t="shared" si="13"/>
        <v>0</v>
      </c>
    </row>
    <row r="502" spans="1:7" x14ac:dyDescent="0.25">
      <c r="A502" s="11" t="s">
        <v>1557</v>
      </c>
      <c r="B502" s="1" t="s">
        <v>1063</v>
      </c>
      <c r="C502" s="36">
        <f>VLOOKUP(B502,StdInfo!B:E,4,FALSE())</f>
        <v>795.7364</v>
      </c>
      <c r="D502" s="1">
        <f>VLOOKUP(B502,StdInfo!B:E,2,FALSE())</f>
        <v>0.1</v>
      </c>
      <c r="E502" s="3">
        <f t="shared" si="14"/>
        <v>12.566975697</v>
      </c>
      <c r="F502" s="1">
        <f>VLOOKUP(B502,StdInfo!B:E,3,FALSE())</f>
        <v>2.5</v>
      </c>
      <c r="G502" s="1" t="b">
        <f t="shared" ref="G502:G565" si="15">MID(A502,4,4)=MID(A502,9,4)</f>
        <v>0</v>
      </c>
    </row>
    <row r="503" spans="1:7" x14ac:dyDescent="0.25">
      <c r="A503" s="11" t="s">
        <v>1558</v>
      </c>
      <c r="B503" s="1" t="s">
        <v>1063</v>
      </c>
      <c r="C503" s="36">
        <f>VLOOKUP(B503,StdInfo!B:E,4,FALSE())</f>
        <v>795.7364</v>
      </c>
      <c r="D503" s="1">
        <f>VLOOKUP(B503,StdInfo!B:E,2,FALSE())</f>
        <v>0.1</v>
      </c>
      <c r="E503" s="3">
        <f t="shared" si="14"/>
        <v>12.566975697</v>
      </c>
      <c r="F503" s="1">
        <f>VLOOKUP(B503,StdInfo!B:E,3,FALSE())</f>
        <v>2.5</v>
      </c>
      <c r="G503" s="1" t="b">
        <f t="shared" si="15"/>
        <v>0</v>
      </c>
    </row>
    <row r="504" spans="1:7" x14ac:dyDescent="0.25">
      <c r="A504" s="11" t="s">
        <v>1559</v>
      </c>
      <c r="B504" s="1" t="s">
        <v>1063</v>
      </c>
      <c r="C504" s="36">
        <f>VLOOKUP(B504,StdInfo!B:E,4,FALSE())</f>
        <v>795.7364</v>
      </c>
      <c r="D504" s="1">
        <f>VLOOKUP(B504,StdInfo!B:E,2,FALSE())</f>
        <v>0.1</v>
      </c>
      <c r="E504" s="3">
        <f t="shared" si="14"/>
        <v>12.566975697</v>
      </c>
      <c r="F504" s="1">
        <f>VLOOKUP(B504,StdInfo!B:E,3,FALSE())</f>
        <v>2.5</v>
      </c>
      <c r="G504" s="1" t="b">
        <f t="shared" si="15"/>
        <v>0</v>
      </c>
    </row>
    <row r="505" spans="1:7" x14ac:dyDescent="0.25">
      <c r="A505" s="11" t="s">
        <v>1560</v>
      </c>
      <c r="B505" s="1" t="s">
        <v>1063</v>
      </c>
      <c r="C505" s="36">
        <f>VLOOKUP(B505,StdInfo!B:E,4,FALSE())</f>
        <v>795.7364</v>
      </c>
      <c r="D505" s="1">
        <f>VLOOKUP(B505,StdInfo!B:E,2,FALSE())</f>
        <v>0.1</v>
      </c>
      <c r="E505" s="3">
        <f t="shared" si="14"/>
        <v>12.566975697</v>
      </c>
      <c r="F505" s="1">
        <f>VLOOKUP(B505,StdInfo!B:E,3,FALSE())</f>
        <v>2.5</v>
      </c>
      <c r="G505" s="1" t="b">
        <f t="shared" si="15"/>
        <v>0</v>
      </c>
    </row>
    <row r="506" spans="1:7" x14ac:dyDescent="0.25">
      <c r="A506" s="11" t="s">
        <v>1561</v>
      </c>
      <c r="B506" s="1" t="s">
        <v>1063</v>
      </c>
      <c r="C506" s="36">
        <f>VLOOKUP(B506,StdInfo!B:E,4,FALSE())</f>
        <v>795.7364</v>
      </c>
      <c r="D506" s="1">
        <f>VLOOKUP(B506,StdInfo!B:E,2,FALSE())</f>
        <v>0.1</v>
      </c>
      <c r="E506" s="3">
        <f t="shared" si="14"/>
        <v>12.566975697</v>
      </c>
      <c r="F506" s="1">
        <f>VLOOKUP(B506,StdInfo!B:E,3,FALSE())</f>
        <v>2.5</v>
      </c>
      <c r="G506" s="1" t="b">
        <f t="shared" si="15"/>
        <v>0</v>
      </c>
    </row>
    <row r="507" spans="1:7" x14ac:dyDescent="0.25">
      <c r="A507" s="11" t="s">
        <v>1562</v>
      </c>
      <c r="B507" s="1" t="s">
        <v>1063</v>
      </c>
      <c r="C507" s="36">
        <f>VLOOKUP(B507,StdInfo!B:E,4,FALSE())</f>
        <v>795.7364</v>
      </c>
      <c r="D507" s="1">
        <f>VLOOKUP(B507,StdInfo!B:E,2,FALSE())</f>
        <v>0.1</v>
      </c>
      <c r="E507" s="3">
        <f t="shared" si="14"/>
        <v>12.566975697</v>
      </c>
      <c r="F507" s="1">
        <f>VLOOKUP(B507,StdInfo!B:E,3,FALSE())</f>
        <v>2.5</v>
      </c>
      <c r="G507" s="1" t="b">
        <f t="shared" si="15"/>
        <v>0</v>
      </c>
    </row>
    <row r="508" spans="1:7" x14ac:dyDescent="0.25">
      <c r="A508" s="11" t="s">
        <v>1563</v>
      </c>
      <c r="B508" s="1" t="s">
        <v>1063</v>
      </c>
      <c r="C508" s="36">
        <f>VLOOKUP(B508,StdInfo!B:E,4,FALSE())</f>
        <v>795.7364</v>
      </c>
      <c r="D508" s="1">
        <f>VLOOKUP(B508,StdInfo!B:E,2,FALSE())</f>
        <v>0.1</v>
      </c>
      <c r="E508" s="3">
        <f t="shared" si="14"/>
        <v>12.566975697</v>
      </c>
      <c r="F508" s="1">
        <f>VLOOKUP(B508,StdInfo!B:E,3,FALSE())</f>
        <v>2.5</v>
      </c>
      <c r="G508" s="1" t="b">
        <f t="shared" si="15"/>
        <v>0</v>
      </c>
    </row>
    <row r="509" spans="1:7" x14ac:dyDescent="0.25">
      <c r="A509" s="11" t="s">
        <v>1564</v>
      </c>
      <c r="B509" s="1" t="s">
        <v>1063</v>
      </c>
      <c r="C509" s="36">
        <f>VLOOKUP(B509,StdInfo!B:E,4,FALSE())</f>
        <v>795.7364</v>
      </c>
      <c r="D509" s="1">
        <f>VLOOKUP(B509,StdInfo!B:E,2,FALSE())</f>
        <v>0.1</v>
      </c>
      <c r="E509" s="3">
        <f t="shared" si="14"/>
        <v>12.566975697</v>
      </c>
      <c r="F509" s="1">
        <f>VLOOKUP(B509,StdInfo!B:E,3,FALSE())</f>
        <v>2.5</v>
      </c>
      <c r="G509" s="1" t="b">
        <f t="shared" si="15"/>
        <v>0</v>
      </c>
    </row>
    <row r="510" spans="1:7" x14ac:dyDescent="0.25">
      <c r="A510" s="11" t="s">
        <v>1565</v>
      </c>
      <c r="B510" s="1" t="s">
        <v>1063</v>
      </c>
      <c r="C510" s="36">
        <f>VLOOKUP(B510,StdInfo!B:E,4,FALSE())</f>
        <v>795.7364</v>
      </c>
      <c r="D510" s="1">
        <f>VLOOKUP(B510,StdInfo!B:E,2,FALSE())</f>
        <v>0.1</v>
      </c>
      <c r="E510" s="3">
        <f t="shared" si="14"/>
        <v>12.566975697</v>
      </c>
      <c r="F510" s="1">
        <f>VLOOKUP(B510,StdInfo!B:E,3,FALSE())</f>
        <v>2.5</v>
      </c>
      <c r="G510" s="1" t="b">
        <f t="shared" si="15"/>
        <v>0</v>
      </c>
    </row>
    <row r="511" spans="1:7" x14ac:dyDescent="0.25">
      <c r="A511" s="11" t="s">
        <v>1566</v>
      </c>
      <c r="B511" s="1" t="s">
        <v>1063</v>
      </c>
      <c r="C511" s="36">
        <f>VLOOKUP(B511,StdInfo!B:E,4,FALSE())</f>
        <v>795.7364</v>
      </c>
      <c r="D511" s="1">
        <f>VLOOKUP(B511,StdInfo!B:E,2,FALSE())</f>
        <v>0.1</v>
      </c>
      <c r="E511" s="3">
        <f t="shared" si="14"/>
        <v>12.566975697</v>
      </c>
      <c r="F511" s="1">
        <f>VLOOKUP(B511,StdInfo!B:E,3,FALSE())</f>
        <v>2.5</v>
      </c>
      <c r="G511" s="1" t="b">
        <f t="shared" si="15"/>
        <v>0</v>
      </c>
    </row>
    <row r="512" spans="1:7" x14ac:dyDescent="0.25">
      <c r="A512" s="11" t="s">
        <v>1567</v>
      </c>
      <c r="B512" s="1" t="s">
        <v>1063</v>
      </c>
      <c r="C512" s="36">
        <f>VLOOKUP(B512,StdInfo!B:E,4,FALSE())</f>
        <v>795.7364</v>
      </c>
      <c r="D512" s="1">
        <f>VLOOKUP(B512,StdInfo!B:E,2,FALSE())</f>
        <v>0.1</v>
      </c>
      <c r="E512" s="3">
        <f t="shared" si="14"/>
        <v>12.566975697</v>
      </c>
      <c r="F512" s="1">
        <f>VLOOKUP(B512,StdInfo!B:E,3,FALSE())</f>
        <v>2.5</v>
      </c>
      <c r="G512" s="1" t="b">
        <f t="shared" si="15"/>
        <v>0</v>
      </c>
    </row>
    <row r="513" spans="1:7" x14ac:dyDescent="0.25">
      <c r="A513" s="11" t="s">
        <v>1568</v>
      </c>
      <c r="B513" s="1" t="s">
        <v>1063</v>
      </c>
      <c r="C513" s="36">
        <f>VLOOKUP(B513,StdInfo!B:E,4,FALSE())</f>
        <v>795.7364</v>
      </c>
      <c r="D513" s="1">
        <f>VLOOKUP(B513,StdInfo!B:E,2,FALSE())</f>
        <v>0.1</v>
      </c>
      <c r="E513" s="3">
        <f t="shared" si="14"/>
        <v>12.566975697</v>
      </c>
      <c r="F513" s="1">
        <f>VLOOKUP(B513,StdInfo!B:E,3,FALSE())</f>
        <v>2.5</v>
      </c>
      <c r="G513" s="1" t="b">
        <f t="shared" si="15"/>
        <v>0</v>
      </c>
    </row>
    <row r="514" spans="1:7" x14ac:dyDescent="0.25">
      <c r="A514" s="11" t="s">
        <v>1569</v>
      </c>
      <c r="B514" s="1" t="s">
        <v>1063</v>
      </c>
      <c r="C514" s="36">
        <f>VLOOKUP(B514,StdInfo!B:E,4,FALSE())</f>
        <v>795.7364</v>
      </c>
      <c r="D514" s="1">
        <f>VLOOKUP(B514,StdInfo!B:E,2,FALSE())</f>
        <v>0.1</v>
      </c>
      <c r="E514" s="3">
        <f t="shared" ref="E514:E577" si="16">ROUND(D514/C514*100000*F514/2.5,10)/IF(G514=TRUE(),2,1)</f>
        <v>12.566975697</v>
      </c>
      <c r="F514" s="1">
        <f>VLOOKUP(B514,StdInfo!B:E,3,FALSE())</f>
        <v>2.5</v>
      </c>
      <c r="G514" s="1" t="b">
        <f t="shared" si="15"/>
        <v>0</v>
      </c>
    </row>
    <row r="515" spans="1:7" x14ac:dyDescent="0.25">
      <c r="A515" s="11" t="s">
        <v>1570</v>
      </c>
      <c r="B515" s="1" t="s">
        <v>1063</v>
      </c>
      <c r="C515" s="36">
        <f>VLOOKUP(B515,StdInfo!B:E,4,FALSE())</f>
        <v>795.7364</v>
      </c>
      <c r="D515" s="1">
        <f>VLOOKUP(B515,StdInfo!B:E,2,FALSE())</f>
        <v>0.1</v>
      </c>
      <c r="E515" s="3">
        <f t="shared" si="16"/>
        <v>12.566975697</v>
      </c>
      <c r="F515" s="1">
        <f>VLOOKUP(B515,StdInfo!B:E,3,FALSE())</f>
        <v>2.5</v>
      </c>
      <c r="G515" s="1" t="b">
        <f t="shared" si="15"/>
        <v>0</v>
      </c>
    </row>
    <row r="516" spans="1:7" x14ac:dyDescent="0.25">
      <c r="A516" s="11" t="s">
        <v>1571</v>
      </c>
      <c r="B516" s="1" t="s">
        <v>1063</v>
      </c>
      <c r="C516" s="36">
        <f>VLOOKUP(B516,StdInfo!B:E,4,FALSE())</f>
        <v>795.7364</v>
      </c>
      <c r="D516" s="1">
        <f>VLOOKUP(B516,StdInfo!B:E,2,FALSE())</f>
        <v>0.1</v>
      </c>
      <c r="E516" s="3">
        <f t="shared" si="16"/>
        <v>12.566975697</v>
      </c>
      <c r="F516" s="1">
        <f>VLOOKUP(B516,StdInfo!B:E,3,FALSE())</f>
        <v>2.5</v>
      </c>
      <c r="G516" s="1" t="b">
        <f t="shared" si="15"/>
        <v>0</v>
      </c>
    </row>
    <row r="517" spans="1:7" x14ac:dyDescent="0.25">
      <c r="A517" s="11" t="s">
        <v>1572</v>
      </c>
      <c r="B517" s="1" t="s">
        <v>1063</v>
      </c>
      <c r="C517" s="36">
        <f>VLOOKUP(B517,StdInfo!B:E,4,FALSE())</f>
        <v>795.7364</v>
      </c>
      <c r="D517" s="1">
        <f>VLOOKUP(B517,StdInfo!B:E,2,FALSE())</f>
        <v>0.1</v>
      </c>
      <c r="E517" s="3">
        <f t="shared" si="16"/>
        <v>12.566975697</v>
      </c>
      <c r="F517" s="1">
        <f>VLOOKUP(B517,StdInfo!B:E,3,FALSE())</f>
        <v>2.5</v>
      </c>
      <c r="G517" s="1" t="b">
        <f t="shared" si="15"/>
        <v>0</v>
      </c>
    </row>
    <row r="518" spans="1:7" x14ac:dyDescent="0.25">
      <c r="A518" s="11" t="s">
        <v>1573</v>
      </c>
      <c r="B518" s="1" t="s">
        <v>1063</v>
      </c>
      <c r="C518" s="36">
        <f>VLOOKUP(B518,StdInfo!B:E,4,FALSE())</f>
        <v>795.7364</v>
      </c>
      <c r="D518" s="1">
        <f>VLOOKUP(B518,StdInfo!B:E,2,FALSE())</f>
        <v>0.1</v>
      </c>
      <c r="E518" s="3">
        <f t="shared" si="16"/>
        <v>12.566975697</v>
      </c>
      <c r="F518" s="1">
        <f>VLOOKUP(B518,StdInfo!B:E,3,FALSE())</f>
        <v>2.5</v>
      </c>
      <c r="G518" s="1" t="b">
        <f t="shared" si="15"/>
        <v>0</v>
      </c>
    </row>
    <row r="519" spans="1:7" x14ac:dyDescent="0.25">
      <c r="A519" s="11" t="s">
        <v>1574</v>
      </c>
      <c r="B519" s="1" t="s">
        <v>1063</v>
      </c>
      <c r="C519" s="36">
        <f>VLOOKUP(B519,StdInfo!B:E,4,FALSE())</f>
        <v>795.7364</v>
      </c>
      <c r="D519" s="1">
        <f>VLOOKUP(B519,StdInfo!B:E,2,FALSE())</f>
        <v>0.1</v>
      </c>
      <c r="E519" s="3">
        <f t="shared" si="16"/>
        <v>12.566975697</v>
      </c>
      <c r="F519" s="1">
        <f>VLOOKUP(B519,StdInfo!B:E,3,FALSE())</f>
        <v>2.5</v>
      </c>
      <c r="G519" s="1" t="b">
        <f t="shared" si="15"/>
        <v>0</v>
      </c>
    </row>
    <row r="520" spans="1:7" ht="15.75" thickBot="1" x14ac:dyDescent="0.3">
      <c r="A520" s="11" t="s">
        <v>1575</v>
      </c>
      <c r="B520" s="1" t="s">
        <v>1063</v>
      </c>
      <c r="C520" s="36">
        <f>VLOOKUP(B520,StdInfo!B:E,4,FALSE())</f>
        <v>795.7364</v>
      </c>
      <c r="D520" s="1">
        <f>VLOOKUP(B520,StdInfo!B:E,2,FALSE())</f>
        <v>0.1</v>
      </c>
      <c r="E520" s="3">
        <f t="shared" si="16"/>
        <v>12.566975697</v>
      </c>
      <c r="F520" s="1">
        <f>VLOOKUP(B520,StdInfo!B:E,3,FALSE())</f>
        <v>2.5</v>
      </c>
      <c r="G520" s="1" t="b">
        <f t="shared" si="15"/>
        <v>0</v>
      </c>
    </row>
    <row r="521" spans="1:7" x14ac:dyDescent="0.25">
      <c r="A521" s="74" t="s">
        <v>1347</v>
      </c>
      <c r="B521" s="1" t="s">
        <v>1063</v>
      </c>
      <c r="C521" s="36">
        <f>VLOOKUP(B521,StdInfo!B:E,4,FALSE())</f>
        <v>795.7364</v>
      </c>
      <c r="D521" s="1">
        <f>VLOOKUP(B521,StdInfo!B:E,2,FALSE())</f>
        <v>0.1</v>
      </c>
      <c r="E521" s="3">
        <f t="shared" si="16"/>
        <v>12.566975697</v>
      </c>
      <c r="F521" s="1">
        <f>VLOOKUP(B521,StdInfo!B:E,3,FALSE())</f>
        <v>2.5</v>
      </c>
      <c r="G521" s="1" t="b">
        <f t="shared" si="15"/>
        <v>0</v>
      </c>
    </row>
    <row r="522" spans="1:7" x14ac:dyDescent="0.25">
      <c r="A522" s="75" t="s">
        <v>1352</v>
      </c>
      <c r="B522" s="1" t="s">
        <v>1063</v>
      </c>
      <c r="C522" s="36">
        <f>VLOOKUP(B522,StdInfo!B:E,4,FALSE())</f>
        <v>795.7364</v>
      </c>
      <c r="D522" s="1">
        <f>VLOOKUP(B522,StdInfo!B:E,2,FALSE())</f>
        <v>0.1</v>
      </c>
      <c r="E522" s="3">
        <f t="shared" si="16"/>
        <v>12.566975697</v>
      </c>
      <c r="F522" s="1">
        <f>VLOOKUP(B522,StdInfo!B:E,3,FALSE())</f>
        <v>2.5</v>
      </c>
      <c r="G522" s="1" t="b">
        <f t="shared" si="15"/>
        <v>0</v>
      </c>
    </row>
    <row r="523" spans="1:7" x14ac:dyDescent="0.25">
      <c r="A523" s="75" t="s">
        <v>1353</v>
      </c>
      <c r="B523" s="1" t="s">
        <v>1063</v>
      </c>
      <c r="C523" s="36">
        <f>VLOOKUP(B523,StdInfo!B:E,4,FALSE())</f>
        <v>795.7364</v>
      </c>
      <c r="D523" s="1">
        <f>VLOOKUP(B523,StdInfo!B:E,2,FALSE())</f>
        <v>0.1</v>
      </c>
      <c r="E523" s="3">
        <f t="shared" si="16"/>
        <v>12.566975697</v>
      </c>
      <c r="F523" s="1">
        <f>VLOOKUP(B523,StdInfo!B:E,3,FALSE())</f>
        <v>2.5</v>
      </c>
      <c r="G523" s="1" t="b">
        <f t="shared" si="15"/>
        <v>0</v>
      </c>
    </row>
    <row r="524" spans="1:7" x14ac:dyDescent="0.25">
      <c r="A524" s="75" t="s">
        <v>1357</v>
      </c>
      <c r="B524" s="1" t="s">
        <v>1063</v>
      </c>
      <c r="C524" s="36">
        <f>VLOOKUP(B524,StdInfo!B:E,4,FALSE())</f>
        <v>795.7364</v>
      </c>
      <c r="D524" s="1">
        <f>VLOOKUP(B524,StdInfo!B:E,2,FALSE())</f>
        <v>0.1</v>
      </c>
      <c r="E524" s="3">
        <f t="shared" si="16"/>
        <v>12.566975697</v>
      </c>
      <c r="F524" s="1">
        <f>VLOOKUP(B524,StdInfo!B:E,3,FALSE())</f>
        <v>2.5</v>
      </c>
      <c r="G524" s="1" t="b">
        <f t="shared" si="15"/>
        <v>0</v>
      </c>
    </row>
    <row r="525" spans="1:7" x14ac:dyDescent="0.25">
      <c r="A525" s="75" t="s">
        <v>1358</v>
      </c>
      <c r="B525" s="1" t="s">
        <v>1063</v>
      </c>
      <c r="C525" s="36">
        <f>VLOOKUP(B525,StdInfo!B:E,4,FALSE())</f>
        <v>795.7364</v>
      </c>
      <c r="D525" s="1">
        <f>VLOOKUP(B525,StdInfo!B:E,2,FALSE())</f>
        <v>0.1</v>
      </c>
      <c r="E525" s="3">
        <f t="shared" si="16"/>
        <v>12.566975697</v>
      </c>
      <c r="F525" s="1">
        <f>VLOOKUP(B525,StdInfo!B:E,3,FALSE())</f>
        <v>2.5</v>
      </c>
      <c r="G525" s="1" t="b">
        <f t="shared" si="15"/>
        <v>0</v>
      </c>
    </row>
    <row r="526" spans="1:7" x14ac:dyDescent="0.25">
      <c r="A526" s="75" t="s">
        <v>1362</v>
      </c>
      <c r="B526" s="1" t="s">
        <v>1063</v>
      </c>
      <c r="C526" s="36">
        <f>VLOOKUP(B526,StdInfo!B:E,4,FALSE())</f>
        <v>795.7364</v>
      </c>
      <c r="D526" s="1">
        <f>VLOOKUP(B526,StdInfo!B:E,2,FALSE())</f>
        <v>0.1</v>
      </c>
      <c r="E526" s="3">
        <f t="shared" si="16"/>
        <v>12.566975697</v>
      </c>
      <c r="F526" s="1">
        <f>VLOOKUP(B526,StdInfo!B:E,3,FALSE())</f>
        <v>2.5</v>
      </c>
      <c r="G526" s="1" t="b">
        <f t="shared" si="15"/>
        <v>0</v>
      </c>
    </row>
    <row r="527" spans="1:7" x14ac:dyDescent="0.25">
      <c r="A527" s="75" t="s">
        <v>1363</v>
      </c>
      <c r="B527" s="1" t="s">
        <v>1063</v>
      </c>
      <c r="C527" s="36">
        <f>VLOOKUP(B527,StdInfo!B:E,4,FALSE())</f>
        <v>795.7364</v>
      </c>
      <c r="D527" s="1">
        <f>VLOOKUP(B527,StdInfo!B:E,2,FALSE())</f>
        <v>0.1</v>
      </c>
      <c r="E527" s="3">
        <f t="shared" si="16"/>
        <v>12.566975697</v>
      </c>
      <c r="F527" s="1">
        <f>VLOOKUP(B527,StdInfo!B:E,3,FALSE())</f>
        <v>2.5</v>
      </c>
      <c r="G527" s="1" t="b">
        <f t="shared" si="15"/>
        <v>0</v>
      </c>
    </row>
    <row r="528" spans="1:7" x14ac:dyDescent="0.25">
      <c r="A528" s="75" t="s">
        <v>1364</v>
      </c>
      <c r="B528" s="1" t="s">
        <v>1063</v>
      </c>
      <c r="C528" s="36">
        <f>VLOOKUP(B528,StdInfo!B:E,4,FALSE())</f>
        <v>795.7364</v>
      </c>
      <c r="D528" s="1">
        <f>VLOOKUP(B528,StdInfo!B:E,2,FALSE())</f>
        <v>0.1</v>
      </c>
      <c r="E528" s="3">
        <f t="shared" si="16"/>
        <v>12.566975697</v>
      </c>
      <c r="F528" s="1">
        <f>VLOOKUP(B528,StdInfo!B:E,3,FALSE())</f>
        <v>2.5</v>
      </c>
      <c r="G528" s="1" t="b">
        <f t="shared" si="15"/>
        <v>0</v>
      </c>
    </row>
    <row r="529" spans="1:7" x14ac:dyDescent="0.25">
      <c r="A529" s="75" t="s">
        <v>1366</v>
      </c>
      <c r="B529" s="1" t="s">
        <v>1063</v>
      </c>
      <c r="C529" s="36">
        <f>VLOOKUP(B529,StdInfo!B:E,4,FALSE())</f>
        <v>795.7364</v>
      </c>
      <c r="D529" s="1">
        <f>VLOOKUP(B529,StdInfo!B:E,2,FALSE())</f>
        <v>0.1</v>
      </c>
      <c r="E529" s="3">
        <f t="shared" si="16"/>
        <v>12.566975697</v>
      </c>
      <c r="F529" s="1">
        <f>VLOOKUP(B529,StdInfo!B:E,3,FALSE())</f>
        <v>2.5</v>
      </c>
      <c r="G529" s="1" t="b">
        <f t="shared" si="15"/>
        <v>0</v>
      </c>
    </row>
    <row r="530" spans="1:7" x14ac:dyDescent="0.25">
      <c r="A530" s="75" t="s">
        <v>1367</v>
      </c>
      <c r="B530" s="1" t="s">
        <v>1063</v>
      </c>
      <c r="C530" s="36">
        <f>VLOOKUP(B530,StdInfo!B:E,4,FALSE())</f>
        <v>795.7364</v>
      </c>
      <c r="D530" s="1">
        <f>VLOOKUP(B530,StdInfo!B:E,2,FALSE())</f>
        <v>0.1</v>
      </c>
      <c r="E530" s="3">
        <f t="shared" si="16"/>
        <v>12.566975697</v>
      </c>
      <c r="F530" s="1">
        <f>VLOOKUP(B530,StdInfo!B:E,3,FALSE())</f>
        <v>2.5</v>
      </c>
      <c r="G530" s="1" t="b">
        <f t="shared" si="15"/>
        <v>0</v>
      </c>
    </row>
    <row r="531" spans="1:7" x14ac:dyDescent="0.25">
      <c r="A531" s="75" t="s">
        <v>1368</v>
      </c>
      <c r="B531" s="1" t="s">
        <v>1063</v>
      </c>
      <c r="C531" s="36">
        <f>VLOOKUP(B531,StdInfo!B:E,4,FALSE())</f>
        <v>795.7364</v>
      </c>
      <c r="D531" s="1">
        <f>VLOOKUP(B531,StdInfo!B:E,2,FALSE())</f>
        <v>0.1</v>
      </c>
      <c r="E531" s="3">
        <f t="shared" si="16"/>
        <v>12.566975697</v>
      </c>
      <c r="F531" s="1">
        <f>VLOOKUP(B531,StdInfo!B:E,3,FALSE())</f>
        <v>2.5</v>
      </c>
      <c r="G531" s="1" t="b">
        <f t="shared" si="15"/>
        <v>0</v>
      </c>
    </row>
    <row r="532" spans="1:7" x14ac:dyDescent="0.25">
      <c r="A532" s="75" t="s">
        <v>1370</v>
      </c>
      <c r="B532" s="1" t="s">
        <v>1063</v>
      </c>
      <c r="C532" s="36">
        <f>VLOOKUP(B532,StdInfo!B:E,4,FALSE())</f>
        <v>795.7364</v>
      </c>
      <c r="D532" s="1">
        <f>VLOOKUP(B532,StdInfo!B:E,2,FALSE())</f>
        <v>0.1</v>
      </c>
      <c r="E532" s="3">
        <f t="shared" si="16"/>
        <v>12.566975697</v>
      </c>
      <c r="F532" s="1">
        <f>VLOOKUP(B532,StdInfo!B:E,3,FALSE())</f>
        <v>2.5</v>
      </c>
      <c r="G532" s="1" t="b">
        <f t="shared" si="15"/>
        <v>0</v>
      </c>
    </row>
    <row r="533" spans="1:7" x14ac:dyDescent="0.25">
      <c r="A533" s="75" t="s">
        <v>1453</v>
      </c>
      <c r="B533" s="1" t="s">
        <v>1063</v>
      </c>
      <c r="C533" s="36">
        <f>VLOOKUP(B533,StdInfo!B:E,4,FALSE())</f>
        <v>795.7364</v>
      </c>
      <c r="D533" s="1">
        <f>VLOOKUP(B533,StdInfo!B:E,2,FALSE())</f>
        <v>0.1</v>
      </c>
      <c r="E533" s="3">
        <f t="shared" si="16"/>
        <v>12.566975697</v>
      </c>
      <c r="F533" s="1">
        <f>VLOOKUP(B533,StdInfo!B:E,3,FALSE())</f>
        <v>2.5</v>
      </c>
      <c r="G533" s="1" t="b">
        <f t="shared" si="15"/>
        <v>0</v>
      </c>
    </row>
    <row r="534" spans="1:7" x14ac:dyDescent="0.25">
      <c r="A534" s="75" t="s">
        <v>1454</v>
      </c>
      <c r="B534" s="1" t="s">
        <v>1063</v>
      </c>
      <c r="C534" s="36">
        <f>VLOOKUP(B534,StdInfo!B:E,4,FALSE())</f>
        <v>795.7364</v>
      </c>
      <c r="D534" s="1">
        <f>VLOOKUP(B534,StdInfo!B:E,2,FALSE())</f>
        <v>0.1</v>
      </c>
      <c r="E534" s="3">
        <f t="shared" si="16"/>
        <v>12.566975697</v>
      </c>
      <c r="F534" s="1">
        <f>VLOOKUP(B534,StdInfo!B:E,3,FALSE())</f>
        <v>2.5</v>
      </c>
      <c r="G534" s="1" t="b">
        <f t="shared" si="15"/>
        <v>0</v>
      </c>
    </row>
    <row r="535" spans="1:7" x14ac:dyDescent="0.25">
      <c r="A535" s="75" t="s">
        <v>1455</v>
      </c>
      <c r="B535" s="1" t="s">
        <v>1063</v>
      </c>
      <c r="C535" s="36">
        <f>VLOOKUP(B535,StdInfo!B:E,4,FALSE())</f>
        <v>795.7364</v>
      </c>
      <c r="D535" s="1">
        <f>VLOOKUP(B535,StdInfo!B:E,2,FALSE())</f>
        <v>0.1</v>
      </c>
      <c r="E535" s="3">
        <f t="shared" si="16"/>
        <v>12.566975697</v>
      </c>
      <c r="F535" s="1">
        <f>VLOOKUP(B535,StdInfo!B:E,3,FALSE())</f>
        <v>2.5</v>
      </c>
      <c r="G535" s="1" t="b">
        <f t="shared" si="15"/>
        <v>0</v>
      </c>
    </row>
    <row r="536" spans="1:7" x14ac:dyDescent="0.25">
      <c r="A536" s="75" t="s">
        <v>1457</v>
      </c>
      <c r="B536" s="1" t="s">
        <v>1063</v>
      </c>
      <c r="C536" s="36">
        <f>VLOOKUP(B536,StdInfo!B:E,4,FALSE())</f>
        <v>795.7364</v>
      </c>
      <c r="D536" s="1">
        <f>VLOOKUP(B536,StdInfo!B:E,2,FALSE())</f>
        <v>0.1</v>
      </c>
      <c r="E536" s="3">
        <f t="shared" si="16"/>
        <v>12.566975697</v>
      </c>
      <c r="F536" s="1">
        <f>VLOOKUP(B536,StdInfo!B:E,3,FALSE())</f>
        <v>2.5</v>
      </c>
      <c r="G536" s="1" t="b">
        <f t="shared" si="15"/>
        <v>0</v>
      </c>
    </row>
    <row r="537" spans="1:7" x14ac:dyDescent="0.25">
      <c r="A537" s="75" t="s">
        <v>1458</v>
      </c>
      <c r="B537" s="1" t="s">
        <v>1063</v>
      </c>
      <c r="C537" s="36">
        <f>VLOOKUP(B537,StdInfo!B:E,4,FALSE())</f>
        <v>795.7364</v>
      </c>
      <c r="D537" s="1">
        <f>VLOOKUP(B537,StdInfo!B:E,2,FALSE())</f>
        <v>0.1</v>
      </c>
      <c r="E537" s="3">
        <f t="shared" si="16"/>
        <v>12.566975697</v>
      </c>
      <c r="F537" s="1">
        <f>VLOOKUP(B537,StdInfo!B:E,3,FALSE())</f>
        <v>2.5</v>
      </c>
      <c r="G537" s="1" t="b">
        <f t="shared" si="15"/>
        <v>0</v>
      </c>
    </row>
    <row r="538" spans="1:7" x14ac:dyDescent="0.25">
      <c r="A538" s="75" t="s">
        <v>1459</v>
      </c>
      <c r="B538" s="1" t="s">
        <v>1063</v>
      </c>
      <c r="C538" s="36">
        <f>VLOOKUP(B538,StdInfo!B:E,4,FALSE())</f>
        <v>795.7364</v>
      </c>
      <c r="D538" s="1">
        <f>VLOOKUP(B538,StdInfo!B:E,2,FALSE())</f>
        <v>0.1</v>
      </c>
      <c r="E538" s="3">
        <f t="shared" si="16"/>
        <v>12.566975697</v>
      </c>
      <c r="F538" s="1">
        <f>VLOOKUP(B538,StdInfo!B:E,3,FALSE())</f>
        <v>2.5</v>
      </c>
      <c r="G538" s="1" t="b">
        <f t="shared" si="15"/>
        <v>0</v>
      </c>
    </row>
    <row r="539" spans="1:7" x14ac:dyDescent="0.25">
      <c r="A539" s="75" t="s">
        <v>1461</v>
      </c>
      <c r="B539" s="1" t="s">
        <v>1063</v>
      </c>
      <c r="C539" s="36">
        <f>VLOOKUP(B539,StdInfo!B:E,4,FALSE())</f>
        <v>795.7364</v>
      </c>
      <c r="D539" s="1">
        <f>VLOOKUP(B539,StdInfo!B:E,2,FALSE())</f>
        <v>0.1</v>
      </c>
      <c r="E539" s="3">
        <f t="shared" si="16"/>
        <v>12.566975697</v>
      </c>
      <c r="F539" s="1">
        <f>VLOOKUP(B539,StdInfo!B:E,3,FALSE())</f>
        <v>2.5</v>
      </c>
      <c r="G539" s="1" t="b">
        <f t="shared" si="15"/>
        <v>0</v>
      </c>
    </row>
    <row r="540" spans="1:7" x14ac:dyDescent="0.25">
      <c r="A540" s="75" t="s">
        <v>1467</v>
      </c>
      <c r="B540" s="1" t="s">
        <v>1063</v>
      </c>
      <c r="C540" s="36">
        <f>VLOOKUP(B540,StdInfo!B:E,4,FALSE())</f>
        <v>795.7364</v>
      </c>
      <c r="D540" s="1">
        <f>VLOOKUP(B540,StdInfo!B:E,2,FALSE())</f>
        <v>0.1</v>
      </c>
      <c r="E540" s="3">
        <f t="shared" si="16"/>
        <v>12.566975697</v>
      </c>
      <c r="F540" s="1">
        <f>VLOOKUP(B540,StdInfo!B:E,3,FALSE())</f>
        <v>2.5</v>
      </c>
      <c r="G540" s="1" t="b">
        <f t="shared" si="15"/>
        <v>0</v>
      </c>
    </row>
    <row r="541" spans="1:7" x14ac:dyDescent="0.25">
      <c r="A541" s="75" t="s">
        <v>1536</v>
      </c>
      <c r="B541" s="1" t="s">
        <v>1063</v>
      </c>
      <c r="C541" s="36">
        <f>VLOOKUP(B541,StdInfo!B:E,4,FALSE())</f>
        <v>795.7364</v>
      </c>
      <c r="D541" s="1">
        <f>VLOOKUP(B541,StdInfo!B:E,2,FALSE())</f>
        <v>0.1</v>
      </c>
      <c r="E541" s="3">
        <f t="shared" si="16"/>
        <v>12.566975697</v>
      </c>
      <c r="F541" s="1">
        <f>VLOOKUP(B541,StdInfo!B:E,3,FALSE())</f>
        <v>2.5</v>
      </c>
      <c r="G541" s="1" t="b">
        <f t="shared" si="15"/>
        <v>0</v>
      </c>
    </row>
    <row r="542" spans="1:7" ht="15.75" thickBot="1" x14ac:dyDescent="0.3">
      <c r="A542" s="76" t="s">
        <v>1537</v>
      </c>
      <c r="B542" s="1" t="s">
        <v>1063</v>
      </c>
      <c r="C542" s="36">
        <f>VLOOKUP(B542,StdInfo!B:E,4,FALSE())</f>
        <v>795.7364</v>
      </c>
      <c r="D542" s="1">
        <f>VLOOKUP(B542,StdInfo!B:E,2,FALSE())</f>
        <v>0.1</v>
      </c>
      <c r="E542" s="3">
        <f t="shared" si="16"/>
        <v>12.566975697</v>
      </c>
      <c r="F542" s="1">
        <f>VLOOKUP(B542,StdInfo!B:E,3,FALSE())</f>
        <v>2.5</v>
      </c>
      <c r="G542" s="1" t="b">
        <f t="shared" si="15"/>
        <v>0</v>
      </c>
    </row>
    <row r="543" spans="1:7" x14ac:dyDescent="0.25">
      <c r="A543" s="77" t="s">
        <v>1577</v>
      </c>
      <c r="B543" s="1" t="s">
        <v>1577</v>
      </c>
      <c r="C543" s="36">
        <f>VLOOKUP(B543,StdInfo!B:E,4,FALSE())</f>
        <v>713.65819999999997</v>
      </c>
      <c r="D543" s="1">
        <f>VLOOKUP(B543,StdInfo!B:E,2,FALSE())</f>
        <v>2.5000000000000001E-2</v>
      </c>
      <c r="E543" s="3">
        <f t="shared" si="16"/>
        <v>3.5030775237</v>
      </c>
      <c r="F543" s="1">
        <f>VLOOKUP(B543,StdInfo!B:E,3,FALSE())</f>
        <v>2.5</v>
      </c>
      <c r="G543" s="1" t="b">
        <f t="shared" si="15"/>
        <v>0</v>
      </c>
    </row>
    <row r="544" spans="1:7" x14ac:dyDescent="0.25">
      <c r="A544" s="78" t="s">
        <v>1578</v>
      </c>
      <c r="B544" s="1" t="s">
        <v>1578</v>
      </c>
      <c r="C544" s="36">
        <f>VLOOKUP(B544,StdInfo!B:E,4,FALSE())</f>
        <v>739.67380000000003</v>
      </c>
      <c r="D544" s="1">
        <f>VLOOKUP(B544,StdInfo!B:E,2,FALSE())</f>
        <v>0.05</v>
      </c>
      <c r="E544" s="3">
        <f t="shared" si="16"/>
        <v>6.7597365216999998</v>
      </c>
      <c r="F544" s="1">
        <f>VLOOKUP(B544,StdInfo!B:E,3,FALSE())</f>
        <v>2.5</v>
      </c>
      <c r="G544" s="1" t="b">
        <f t="shared" si="15"/>
        <v>0</v>
      </c>
    </row>
    <row r="545" spans="1:7" x14ac:dyDescent="0.25">
      <c r="A545" s="78" t="s">
        <v>1579</v>
      </c>
      <c r="B545" s="1" t="s">
        <v>1579</v>
      </c>
      <c r="C545" s="36">
        <f>VLOOKUP(B545,StdInfo!B:E,4,FALSE())</f>
        <v>767.70510000000002</v>
      </c>
      <c r="D545" s="1">
        <f>VLOOKUP(B545,StdInfo!B:E,2,FALSE())</f>
        <v>7.4999999999999997E-2</v>
      </c>
      <c r="E545" s="3">
        <f t="shared" si="16"/>
        <v>9.7693762878000001</v>
      </c>
      <c r="F545" s="1">
        <f>VLOOKUP(B545,StdInfo!B:E,3,FALSE())</f>
        <v>2.5</v>
      </c>
      <c r="G545" s="1" t="b">
        <f t="shared" si="15"/>
        <v>0</v>
      </c>
    </row>
    <row r="546" spans="1:7" x14ac:dyDescent="0.25">
      <c r="A546" s="78" t="s">
        <v>1063</v>
      </c>
      <c r="B546" s="1" t="s">
        <v>1063</v>
      </c>
      <c r="C546" s="36">
        <f>VLOOKUP(B546,StdInfo!B:E,4,FALSE())</f>
        <v>795.7364</v>
      </c>
      <c r="D546" s="1">
        <f>VLOOKUP(B546,StdInfo!B:E,2,FALSE())</f>
        <v>0.1</v>
      </c>
      <c r="E546" s="3">
        <f t="shared" si="16"/>
        <v>12.566975697</v>
      </c>
      <c r="F546" s="1">
        <f>VLOOKUP(B546,StdInfo!B:E,3,FALSE())</f>
        <v>2.5</v>
      </c>
      <c r="G546" s="1" t="b">
        <f t="shared" si="15"/>
        <v>0</v>
      </c>
    </row>
    <row r="547" spans="1:7" x14ac:dyDescent="0.25">
      <c r="A547" s="78" t="s">
        <v>1580</v>
      </c>
      <c r="B547" s="1" t="s">
        <v>1580</v>
      </c>
      <c r="C547" s="36">
        <f>VLOOKUP(B547,StdInfo!B:E,4,FALSE())</f>
        <v>823.76769999999999</v>
      </c>
      <c r="D547" s="1">
        <f>VLOOKUP(B547,StdInfo!B:E,2,FALSE())</f>
        <v>0.125</v>
      </c>
      <c r="E547" s="3">
        <f t="shared" si="16"/>
        <v>15.1741807794</v>
      </c>
      <c r="F547" s="1">
        <f>VLOOKUP(B547,StdInfo!B:E,3,FALSE())</f>
        <v>2.5</v>
      </c>
      <c r="G547" s="1" t="b">
        <f t="shared" si="15"/>
        <v>0</v>
      </c>
    </row>
    <row r="548" spans="1:7" x14ac:dyDescent="0.25">
      <c r="A548" s="78" t="s">
        <v>1581</v>
      </c>
      <c r="B548" s="1" t="s">
        <v>1581</v>
      </c>
      <c r="C548" s="36">
        <f>VLOOKUP(B548,StdInfo!B:E,4,FALSE())</f>
        <v>849.78340000000003</v>
      </c>
      <c r="D548" s="1">
        <f>VLOOKUP(B548,StdInfo!B:E,2,FALSE())</f>
        <v>0.1</v>
      </c>
      <c r="E548" s="3">
        <f t="shared" si="16"/>
        <v>11.767704570399999</v>
      </c>
      <c r="F548" s="1">
        <f>VLOOKUP(B548,StdInfo!B:E,3,FALSE())</f>
        <v>2.5</v>
      </c>
      <c r="G548" s="1" t="b">
        <f t="shared" si="15"/>
        <v>0</v>
      </c>
    </row>
    <row r="549" spans="1:7" x14ac:dyDescent="0.25">
      <c r="A549" s="78" t="s">
        <v>1582</v>
      </c>
      <c r="B549" s="1" t="s">
        <v>1582</v>
      </c>
      <c r="C549" s="36">
        <f>VLOOKUP(B549,StdInfo!B:E,4,FALSE())</f>
        <v>875.79899999999998</v>
      </c>
      <c r="D549" s="1">
        <f>VLOOKUP(B549,StdInfo!B:E,2,FALSE())</f>
        <v>7.4999999999999997E-2</v>
      </c>
      <c r="E549" s="3">
        <f t="shared" si="16"/>
        <v>8.5636087732000004</v>
      </c>
      <c r="F549" s="1">
        <f>VLOOKUP(B549,StdInfo!B:E,3,FALSE())</f>
        <v>2.5</v>
      </c>
      <c r="G549" s="1" t="b">
        <f t="shared" si="15"/>
        <v>0</v>
      </c>
    </row>
    <row r="550" spans="1:7" x14ac:dyDescent="0.25">
      <c r="A550" s="78" t="s">
        <v>1583</v>
      </c>
      <c r="B550" s="1" t="s">
        <v>1583</v>
      </c>
      <c r="C550" s="36">
        <f>VLOOKUP(B550,StdInfo!B:E,4,FALSE())</f>
        <v>901.81470000000002</v>
      </c>
      <c r="D550" s="1">
        <f>VLOOKUP(B550,StdInfo!B:E,2,FALSE())</f>
        <v>0.05</v>
      </c>
      <c r="E550" s="3">
        <f t="shared" si="16"/>
        <v>5.5443762448999996</v>
      </c>
      <c r="F550" s="1">
        <f>VLOOKUP(B550,StdInfo!B:E,3,FALSE())</f>
        <v>2.5</v>
      </c>
      <c r="G550" s="1" t="b">
        <f t="shared" si="15"/>
        <v>0</v>
      </c>
    </row>
    <row r="551" spans="1:7" x14ac:dyDescent="0.25">
      <c r="A551" s="78" t="s">
        <v>1584</v>
      </c>
      <c r="B551" s="1" t="s">
        <v>1584</v>
      </c>
      <c r="C551" s="36">
        <f>VLOOKUP(B551,StdInfo!B:E,4,FALSE())</f>
        <v>929.846</v>
      </c>
      <c r="D551" s="1">
        <f>VLOOKUP(B551,StdInfo!B:E,2,FALSE())</f>
        <v>2.5000000000000001E-2</v>
      </c>
      <c r="E551" s="3">
        <f t="shared" si="16"/>
        <v>2.6886172549</v>
      </c>
      <c r="F551" s="1">
        <f>VLOOKUP(B551,StdInfo!B:E,3,FALSE())</f>
        <v>2.5</v>
      </c>
      <c r="G551" s="1" t="b">
        <f t="shared" si="15"/>
        <v>0</v>
      </c>
    </row>
    <row r="552" spans="1:7" x14ac:dyDescent="0.25">
      <c r="A552" s="77" t="s">
        <v>1585</v>
      </c>
      <c r="B552" s="1" t="s">
        <v>1585</v>
      </c>
      <c r="C552" s="36">
        <f>VLOOKUP(B552,StdInfo!B:E,4,FALSE())</f>
        <v>713.65819999999997</v>
      </c>
      <c r="D552" s="1">
        <f>VLOOKUP(B552,StdInfo!B:E,2,FALSE())</f>
        <v>2.5000000000000001E-2</v>
      </c>
      <c r="E552" s="3">
        <f t="shared" si="16"/>
        <v>3.5030775237</v>
      </c>
      <c r="F552" s="1">
        <f>VLOOKUP(B552,StdInfo!B:E,3,FALSE())</f>
        <v>2.5</v>
      </c>
      <c r="G552" s="1" t="b">
        <f t="shared" si="15"/>
        <v>0</v>
      </c>
    </row>
    <row r="553" spans="1:7" x14ac:dyDescent="0.25">
      <c r="A553" s="78" t="s">
        <v>1586</v>
      </c>
      <c r="B553" s="1" t="s">
        <v>1586</v>
      </c>
      <c r="C553" s="36">
        <f>VLOOKUP(B553,StdInfo!B:E,4,FALSE())</f>
        <v>739.67380000000003</v>
      </c>
      <c r="D553" s="1">
        <f>VLOOKUP(B553,StdInfo!B:E,2,FALSE())</f>
        <v>0.05</v>
      </c>
      <c r="E553" s="3">
        <f t="shared" si="16"/>
        <v>6.7597365216999998</v>
      </c>
      <c r="F553" s="1">
        <f>VLOOKUP(B553,StdInfo!B:E,3,FALSE())</f>
        <v>2.5</v>
      </c>
      <c r="G553" s="1" t="b">
        <f t="shared" si="15"/>
        <v>0</v>
      </c>
    </row>
    <row r="554" spans="1:7" x14ac:dyDescent="0.25">
      <c r="A554" s="78" t="s">
        <v>1587</v>
      </c>
      <c r="B554" s="1" t="s">
        <v>1587</v>
      </c>
      <c r="C554" s="36">
        <f>VLOOKUP(B554,StdInfo!B:E,4,FALSE())</f>
        <v>767.70510000000002</v>
      </c>
      <c r="D554" s="1">
        <f>VLOOKUP(B554,StdInfo!B:E,2,FALSE())</f>
        <v>7.4999999999999997E-2</v>
      </c>
      <c r="E554" s="3">
        <f t="shared" si="16"/>
        <v>9.7693762878000001</v>
      </c>
      <c r="F554" s="1">
        <f>VLOOKUP(B554,StdInfo!B:E,3,FALSE())</f>
        <v>2.5</v>
      </c>
      <c r="G554" s="1" t="b">
        <f t="shared" si="15"/>
        <v>0</v>
      </c>
    </row>
    <row r="555" spans="1:7" x14ac:dyDescent="0.25">
      <c r="A555" s="78" t="s">
        <v>1588</v>
      </c>
      <c r="B555" s="1" t="s">
        <v>1588</v>
      </c>
      <c r="C555" s="36">
        <f>VLOOKUP(B555,StdInfo!B:E,4,FALSE())</f>
        <v>795.7364</v>
      </c>
      <c r="D555" s="1">
        <f>VLOOKUP(B555,StdInfo!B:E,2,FALSE())</f>
        <v>0.1</v>
      </c>
      <c r="E555" s="3">
        <f t="shared" si="16"/>
        <v>12.566975697</v>
      </c>
      <c r="F555" s="1">
        <f>VLOOKUP(B555,StdInfo!B:E,3,FALSE())</f>
        <v>2.5</v>
      </c>
      <c r="G555" s="1" t="b">
        <f t="shared" si="15"/>
        <v>0</v>
      </c>
    </row>
    <row r="556" spans="1:7" x14ac:dyDescent="0.25">
      <c r="A556" s="78" t="s">
        <v>1589</v>
      </c>
      <c r="B556" s="1" t="s">
        <v>1589</v>
      </c>
      <c r="C556" s="36">
        <f>VLOOKUP(B556,StdInfo!B:E,4,FALSE())</f>
        <v>823.76769999999999</v>
      </c>
      <c r="D556" s="1">
        <f>VLOOKUP(B556,StdInfo!B:E,2,FALSE())</f>
        <v>0.125</v>
      </c>
      <c r="E556" s="3">
        <f t="shared" si="16"/>
        <v>15.1741807794</v>
      </c>
      <c r="F556" s="1">
        <f>VLOOKUP(B556,StdInfo!B:E,3,FALSE())</f>
        <v>2.5</v>
      </c>
      <c r="G556" s="1" t="b">
        <f t="shared" si="15"/>
        <v>0</v>
      </c>
    </row>
    <row r="557" spans="1:7" x14ac:dyDescent="0.25">
      <c r="A557" s="78" t="s">
        <v>1590</v>
      </c>
      <c r="B557" s="1" t="s">
        <v>1590</v>
      </c>
      <c r="C557" s="36">
        <f>VLOOKUP(B557,StdInfo!B:E,4,FALSE())</f>
        <v>849.78340000000003</v>
      </c>
      <c r="D557" s="1">
        <f>VLOOKUP(B557,StdInfo!B:E,2,FALSE())</f>
        <v>0.1</v>
      </c>
      <c r="E557" s="3">
        <f t="shared" si="16"/>
        <v>11.767704570399999</v>
      </c>
      <c r="F557" s="1">
        <f>VLOOKUP(B557,StdInfo!B:E,3,FALSE())</f>
        <v>2.5</v>
      </c>
      <c r="G557" s="1" t="b">
        <f t="shared" si="15"/>
        <v>0</v>
      </c>
    </row>
    <row r="558" spans="1:7" x14ac:dyDescent="0.25">
      <c r="A558" s="78" t="s">
        <v>1591</v>
      </c>
      <c r="B558" s="1" t="s">
        <v>1591</v>
      </c>
      <c r="C558" s="36">
        <f>VLOOKUP(B558,StdInfo!B:E,4,FALSE())</f>
        <v>875.79899999999998</v>
      </c>
      <c r="D558" s="1">
        <f>VLOOKUP(B558,StdInfo!B:E,2,FALSE())</f>
        <v>7.4999999999999997E-2</v>
      </c>
      <c r="E558" s="3">
        <f t="shared" si="16"/>
        <v>8.5636087732000004</v>
      </c>
      <c r="F558" s="1">
        <f>VLOOKUP(B558,StdInfo!B:E,3,FALSE())</f>
        <v>2.5</v>
      </c>
      <c r="G558" s="1" t="b">
        <f t="shared" si="15"/>
        <v>0</v>
      </c>
    </row>
    <row r="559" spans="1:7" x14ac:dyDescent="0.25">
      <c r="A559" s="78" t="s">
        <v>1592</v>
      </c>
      <c r="B559" s="1" t="s">
        <v>1592</v>
      </c>
      <c r="C559" s="36">
        <f>VLOOKUP(B559,StdInfo!B:E,4,FALSE())</f>
        <v>901.81470000000002</v>
      </c>
      <c r="D559" s="1">
        <f>VLOOKUP(B559,StdInfo!B:E,2,FALSE())</f>
        <v>0.05</v>
      </c>
      <c r="E559" s="3">
        <f t="shared" si="16"/>
        <v>5.5443762448999996</v>
      </c>
      <c r="F559" s="1">
        <f>VLOOKUP(B559,StdInfo!B:E,3,FALSE())</f>
        <v>2.5</v>
      </c>
      <c r="G559" s="1" t="b">
        <f t="shared" si="15"/>
        <v>0</v>
      </c>
    </row>
    <row r="560" spans="1:7" x14ac:dyDescent="0.25">
      <c r="A560" s="79" t="s">
        <v>1593</v>
      </c>
      <c r="B560" s="1" t="s">
        <v>1593</v>
      </c>
      <c r="C560" s="36">
        <f>VLOOKUP(B560,StdInfo!B:E,4,FALSE())</f>
        <v>929.846</v>
      </c>
      <c r="D560" s="1">
        <f>VLOOKUP(B560,StdInfo!B:E,2,FALSE())</f>
        <v>2.5000000000000001E-2</v>
      </c>
      <c r="E560" s="3">
        <f t="shared" si="16"/>
        <v>2.6886172549</v>
      </c>
      <c r="F560" s="1">
        <f>VLOOKUP(B560,StdInfo!B:E,3,FALSE())</f>
        <v>2.5</v>
      </c>
      <c r="G560" s="1" t="b">
        <f t="shared" si="15"/>
        <v>0</v>
      </c>
    </row>
    <row r="561" spans="1:7" x14ac:dyDescent="0.25">
      <c r="A561" s="11" t="s">
        <v>869</v>
      </c>
      <c r="B561" s="1" t="s">
        <v>870</v>
      </c>
      <c r="C561" s="36">
        <f>VLOOKUP(B561,StdInfo!B:E,4,FALSE())</f>
        <v>601.58150000000001</v>
      </c>
      <c r="D561" s="1">
        <f>VLOOKUP(B561,StdInfo!B:E,2,FALSE())</f>
        <v>2.5000000000000001E-2</v>
      </c>
      <c r="E561" s="3">
        <f t="shared" si="16"/>
        <v>4.1557129001000002</v>
      </c>
      <c r="F561" s="1">
        <f>VLOOKUP(B561,StdInfo!B:E,3,FALSE())</f>
        <v>2.5</v>
      </c>
      <c r="G561" s="1" t="b">
        <f t="shared" si="15"/>
        <v>0</v>
      </c>
    </row>
    <row r="562" spans="1:7" x14ac:dyDescent="0.25">
      <c r="A562" s="11" t="s">
        <v>871</v>
      </c>
      <c r="B562" s="1" t="s">
        <v>870</v>
      </c>
      <c r="C562" s="36">
        <f>VLOOKUP(B562,StdInfo!B:E,4,FALSE())</f>
        <v>601.58150000000001</v>
      </c>
      <c r="D562" s="1">
        <f>VLOOKUP(B562,StdInfo!B:E,2,FALSE())</f>
        <v>2.5000000000000001E-2</v>
      </c>
      <c r="E562" s="3">
        <f t="shared" si="16"/>
        <v>4.1557129001000002</v>
      </c>
      <c r="F562" s="1">
        <f>VLOOKUP(B562,StdInfo!B:E,3,FALSE())</f>
        <v>2.5</v>
      </c>
      <c r="G562" s="1" t="b">
        <f t="shared" si="15"/>
        <v>0</v>
      </c>
    </row>
    <row r="563" spans="1:7" x14ac:dyDescent="0.25">
      <c r="A563" s="11" t="s">
        <v>872</v>
      </c>
      <c r="B563" s="1" t="s">
        <v>870</v>
      </c>
      <c r="C563" s="36">
        <f>VLOOKUP(B563,StdInfo!B:E,4,FALSE())</f>
        <v>601.58150000000001</v>
      </c>
      <c r="D563" s="1">
        <f>VLOOKUP(B563,StdInfo!B:E,2,FALSE())</f>
        <v>2.5000000000000001E-2</v>
      </c>
      <c r="E563" s="3">
        <f t="shared" si="16"/>
        <v>4.1557129001000002</v>
      </c>
      <c r="F563" s="1">
        <f>VLOOKUP(B563,StdInfo!B:E,3,FALSE())</f>
        <v>2.5</v>
      </c>
      <c r="G563" s="1" t="b">
        <f t="shared" si="15"/>
        <v>0</v>
      </c>
    </row>
    <row r="564" spans="1:7" x14ac:dyDescent="0.25">
      <c r="A564" s="11" t="s">
        <v>873</v>
      </c>
      <c r="B564" s="1" t="s">
        <v>870</v>
      </c>
      <c r="C564" s="36">
        <f>VLOOKUP(B564,StdInfo!B:E,4,FALSE())</f>
        <v>601.58150000000001</v>
      </c>
      <c r="D564" s="1">
        <f>VLOOKUP(B564,StdInfo!B:E,2,FALSE())</f>
        <v>2.5000000000000001E-2</v>
      </c>
      <c r="E564" s="3">
        <f t="shared" si="16"/>
        <v>4.1557129001000002</v>
      </c>
      <c r="F564" s="1">
        <f>VLOOKUP(B564,StdInfo!B:E,3,FALSE())</f>
        <v>2.5</v>
      </c>
      <c r="G564" s="1" t="b">
        <f t="shared" si="15"/>
        <v>0</v>
      </c>
    </row>
    <row r="565" spans="1:7" x14ac:dyDescent="0.25">
      <c r="A565" s="11" t="s">
        <v>874</v>
      </c>
      <c r="B565" s="1" t="s">
        <v>875</v>
      </c>
      <c r="C565" s="36">
        <f>VLOOKUP(B565,StdInfo!B:E,4,FALSE())</f>
        <v>629.61279999999999</v>
      </c>
      <c r="D565" s="1">
        <f>VLOOKUP(B565,StdInfo!B:E,2,FALSE())</f>
        <v>0.05</v>
      </c>
      <c r="E565" s="3">
        <f t="shared" si="16"/>
        <v>7.9413887391999998</v>
      </c>
      <c r="F565" s="1">
        <f>VLOOKUP(B565,StdInfo!B:E,3,FALSE())</f>
        <v>2.5</v>
      </c>
      <c r="G565" s="1" t="b">
        <f t="shared" si="15"/>
        <v>0</v>
      </c>
    </row>
    <row r="566" spans="1:7" x14ac:dyDescent="0.25">
      <c r="A566" s="11" t="s">
        <v>876</v>
      </c>
      <c r="B566" s="1" t="s">
        <v>875</v>
      </c>
      <c r="C566" s="36">
        <f>VLOOKUP(B566,StdInfo!B:E,4,FALSE())</f>
        <v>629.61279999999999</v>
      </c>
      <c r="D566" s="1">
        <f>VLOOKUP(B566,StdInfo!B:E,2,FALSE())</f>
        <v>0.05</v>
      </c>
      <c r="E566" s="3">
        <f t="shared" si="16"/>
        <v>7.9413887391999998</v>
      </c>
      <c r="F566" s="1">
        <f>VLOOKUP(B566,StdInfo!B:E,3,FALSE())</f>
        <v>2.5</v>
      </c>
      <c r="G566" s="1" t="b">
        <f t="shared" ref="G566:G629" si="17">MID(A566,4,4)=MID(A566,9,4)</f>
        <v>0</v>
      </c>
    </row>
    <row r="567" spans="1:7" x14ac:dyDescent="0.25">
      <c r="A567" s="11" t="s">
        <v>877</v>
      </c>
      <c r="B567" s="1" t="s">
        <v>875</v>
      </c>
      <c r="C567" s="36">
        <f>VLOOKUP(B567,StdInfo!B:E,4,FALSE())</f>
        <v>629.61279999999999</v>
      </c>
      <c r="D567" s="1">
        <f>VLOOKUP(B567,StdInfo!B:E,2,FALSE())</f>
        <v>0.05</v>
      </c>
      <c r="E567" s="3">
        <f t="shared" si="16"/>
        <v>7.9413887391999998</v>
      </c>
      <c r="F567" s="1">
        <f>VLOOKUP(B567,StdInfo!B:E,3,FALSE())</f>
        <v>2.5</v>
      </c>
      <c r="G567" s="1" t="b">
        <f t="shared" si="17"/>
        <v>0</v>
      </c>
    </row>
    <row r="568" spans="1:7" x14ac:dyDescent="0.25">
      <c r="A568" s="11" t="s">
        <v>878</v>
      </c>
      <c r="B568" s="1" t="s">
        <v>879</v>
      </c>
      <c r="C568" s="36">
        <f>VLOOKUP(B568,StdInfo!B:E,4,FALSE())</f>
        <v>657.64409999999998</v>
      </c>
      <c r="D568" s="1">
        <f>VLOOKUP(B568,StdInfo!B:E,2,FALSE())</f>
        <v>7.4999999999999997E-2</v>
      </c>
      <c r="E568" s="3">
        <f t="shared" si="16"/>
        <v>11.4043446904</v>
      </c>
      <c r="F568" s="1">
        <f>VLOOKUP(B568,StdInfo!B:E,3,FALSE())</f>
        <v>2.5</v>
      </c>
      <c r="G568" s="1" t="b">
        <f t="shared" si="17"/>
        <v>0</v>
      </c>
    </row>
    <row r="569" spans="1:7" x14ac:dyDescent="0.25">
      <c r="A569" s="11" t="s">
        <v>880</v>
      </c>
      <c r="B569" s="1" t="s">
        <v>879</v>
      </c>
      <c r="C569" s="36">
        <f>VLOOKUP(B569,StdInfo!B:E,4,FALSE())</f>
        <v>657.64409999999998</v>
      </c>
      <c r="D569" s="1">
        <f>VLOOKUP(B569,StdInfo!B:E,2,FALSE())</f>
        <v>7.4999999999999997E-2</v>
      </c>
      <c r="E569" s="3">
        <f t="shared" si="16"/>
        <v>11.4043446904</v>
      </c>
      <c r="F569" s="1">
        <f>VLOOKUP(B569,StdInfo!B:E,3,FALSE())</f>
        <v>2.5</v>
      </c>
      <c r="G569" s="1" t="b">
        <f t="shared" si="17"/>
        <v>0</v>
      </c>
    </row>
    <row r="570" spans="1:7" x14ac:dyDescent="0.25">
      <c r="A570" s="11" t="s">
        <v>881</v>
      </c>
      <c r="B570" s="1" t="s">
        <v>879</v>
      </c>
      <c r="C570" s="36">
        <f>VLOOKUP(B570,StdInfo!B:E,4,FALSE())</f>
        <v>657.64409999999998</v>
      </c>
      <c r="D570" s="1">
        <f>VLOOKUP(B570,StdInfo!B:E,2,FALSE())</f>
        <v>7.4999999999999997E-2</v>
      </c>
      <c r="E570" s="3">
        <f t="shared" si="16"/>
        <v>11.4043446904</v>
      </c>
      <c r="F570" s="1">
        <f>VLOOKUP(B570,StdInfo!B:E,3,FALSE())</f>
        <v>2.5</v>
      </c>
      <c r="G570" s="1" t="b">
        <f t="shared" si="17"/>
        <v>0</v>
      </c>
    </row>
    <row r="571" spans="1:7" x14ac:dyDescent="0.25">
      <c r="A571" s="11" t="s">
        <v>882</v>
      </c>
      <c r="B571" s="1" t="s">
        <v>883</v>
      </c>
      <c r="C571" s="36">
        <f>VLOOKUP(B571,StdInfo!B:E,4,FALSE())</f>
        <v>681.64409999999998</v>
      </c>
      <c r="D571" s="1">
        <f>VLOOKUP(B571,StdInfo!B:E,2,FALSE())</f>
        <v>0.05</v>
      </c>
      <c r="E571" s="3">
        <f t="shared" si="16"/>
        <v>7.3352061582000001</v>
      </c>
      <c r="F571" s="1">
        <f>VLOOKUP(B571,StdInfo!B:E,3,FALSE())</f>
        <v>2.5</v>
      </c>
      <c r="G571" s="1" t="b">
        <f t="shared" si="17"/>
        <v>0</v>
      </c>
    </row>
    <row r="572" spans="1:7" x14ac:dyDescent="0.25">
      <c r="A572" s="11" t="s">
        <v>884</v>
      </c>
      <c r="B572" s="1" t="s">
        <v>883</v>
      </c>
      <c r="C572" s="36">
        <f>VLOOKUP(B572,StdInfo!B:E,4,FALSE())</f>
        <v>681.64409999999998</v>
      </c>
      <c r="D572" s="1">
        <f>VLOOKUP(B572,StdInfo!B:E,2,FALSE())</f>
        <v>0.05</v>
      </c>
      <c r="E572" s="3">
        <f t="shared" si="16"/>
        <v>7.3352061582000001</v>
      </c>
      <c r="F572" s="1">
        <f>VLOOKUP(B572,StdInfo!B:E,3,FALSE())</f>
        <v>2.5</v>
      </c>
      <c r="G572" s="1" t="b">
        <f t="shared" si="17"/>
        <v>0</v>
      </c>
    </row>
    <row r="573" spans="1:7" x14ac:dyDescent="0.25">
      <c r="A573" s="11" t="s">
        <v>885</v>
      </c>
      <c r="B573" s="1" t="s">
        <v>879</v>
      </c>
      <c r="C573" s="36">
        <f>VLOOKUP(B573,StdInfo!B:E,4,FALSE())</f>
        <v>657.64409999999998</v>
      </c>
      <c r="D573" s="1">
        <f>VLOOKUP(B573,StdInfo!B:E,2,FALSE())</f>
        <v>7.4999999999999997E-2</v>
      </c>
      <c r="E573" s="3">
        <f t="shared" si="16"/>
        <v>11.4043446904</v>
      </c>
      <c r="F573" s="1">
        <f>VLOOKUP(B573,StdInfo!B:E,3,FALSE())</f>
        <v>2.5</v>
      </c>
      <c r="G573" s="1" t="b">
        <f t="shared" si="17"/>
        <v>0</v>
      </c>
    </row>
    <row r="574" spans="1:7" x14ac:dyDescent="0.25">
      <c r="A574" s="11" t="s">
        <v>886</v>
      </c>
      <c r="B574" s="1" t="s">
        <v>879</v>
      </c>
      <c r="C574" s="36">
        <f>VLOOKUP(B574,StdInfo!B:E,4,FALSE())</f>
        <v>657.64409999999998</v>
      </c>
      <c r="D574" s="1">
        <f>VLOOKUP(B574,StdInfo!B:E,2,FALSE())</f>
        <v>7.4999999999999997E-2</v>
      </c>
      <c r="E574" s="3">
        <f t="shared" si="16"/>
        <v>11.4043446904</v>
      </c>
      <c r="F574" s="1">
        <f>VLOOKUP(B574,StdInfo!B:E,3,FALSE())</f>
        <v>2.5</v>
      </c>
      <c r="G574" s="1" t="b">
        <f t="shared" si="17"/>
        <v>0</v>
      </c>
    </row>
    <row r="575" spans="1:7" x14ac:dyDescent="0.25">
      <c r="A575" s="11" t="s">
        <v>887</v>
      </c>
      <c r="B575" s="1" t="s">
        <v>883</v>
      </c>
      <c r="C575" s="36">
        <f>VLOOKUP(B575,StdInfo!B:E,4,FALSE())</f>
        <v>681.64409999999998</v>
      </c>
      <c r="D575" s="1">
        <f>VLOOKUP(B575,StdInfo!B:E,2,FALSE())</f>
        <v>0.05</v>
      </c>
      <c r="E575" s="3">
        <f t="shared" si="16"/>
        <v>7.3352061582000001</v>
      </c>
      <c r="F575" s="1">
        <f>VLOOKUP(B575,StdInfo!B:E,3,FALSE())</f>
        <v>2.5</v>
      </c>
      <c r="G575" s="1" t="b">
        <f t="shared" si="17"/>
        <v>0</v>
      </c>
    </row>
    <row r="576" spans="1:7" x14ac:dyDescent="0.25">
      <c r="A576" s="11" t="s">
        <v>888</v>
      </c>
      <c r="B576" s="1" t="s">
        <v>883</v>
      </c>
      <c r="C576" s="36">
        <f>VLOOKUP(B576,StdInfo!B:E,4,FALSE())</f>
        <v>681.64409999999998</v>
      </c>
      <c r="D576" s="1">
        <f>VLOOKUP(B576,StdInfo!B:E,2,FALSE())</f>
        <v>0.05</v>
      </c>
      <c r="E576" s="3">
        <f t="shared" si="16"/>
        <v>7.3352061582000001</v>
      </c>
      <c r="F576" s="1">
        <f>VLOOKUP(B576,StdInfo!B:E,3,FALSE())</f>
        <v>2.5</v>
      </c>
      <c r="G576" s="1" t="b">
        <f t="shared" si="17"/>
        <v>0</v>
      </c>
    </row>
    <row r="577" spans="1:7" x14ac:dyDescent="0.25">
      <c r="A577" s="11" t="s">
        <v>889</v>
      </c>
      <c r="B577" s="1" t="s">
        <v>883</v>
      </c>
      <c r="C577" s="36">
        <f>VLOOKUP(B577,StdInfo!B:E,4,FALSE())</f>
        <v>681.64409999999998</v>
      </c>
      <c r="D577" s="1">
        <f>VLOOKUP(B577,StdInfo!B:E,2,FALSE())</f>
        <v>0.05</v>
      </c>
      <c r="E577" s="3">
        <f t="shared" si="16"/>
        <v>7.3352061582000001</v>
      </c>
      <c r="F577" s="1">
        <f>VLOOKUP(B577,StdInfo!B:E,3,FALSE())</f>
        <v>2.5</v>
      </c>
      <c r="G577" s="1" t="b">
        <f t="shared" si="17"/>
        <v>0</v>
      </c>
    </row>
    <row r="578" spans="1:7" x14ac:dyDescent="0.25">
      <c r="A578" s="11" t="s">
        <v>890</v>
      </c>
      <c r="B578" s="1" t="s">
        <v>883</v>
      </c>
      <c r="C578" s="36">
        <f>VLOOKUP(B578,StdInfo!B:E,4,FALSE())</f>
        <v>681.64409999999998</v>
      </c>
      <c r="D578" s="1">
        <f>VLOOKUP(B578,StdInfo!B:E,2,FALSE())</f>
        <v>0.05</v>
      </c>
      <c r="E578" s="3">
        <f t="shared" ref="E578:E641" si="18">ROUND(D578/C578*100000*F578/2.5,10)/IF(G578=TRUE(),2,1)</f>
        <v>7.3352061582000001</v>
      </c>
      <c r="F578" s="1">
        <f>VLOOKUP(B578,StdInfo!B:E,3,FALSE())</f>
        <v>2.5</v>
      </c>
      <c r="G578" s="1" t="b">
        <f t="shared" si="17"/>
        <v>0</v>
      </c>
    </row>
    <row r="579" spans="1:7" x14ac:dyDescent="0.25">
      <c r="A579" s="11" t="s">
        <v>891</v>
      </c>
      <c r="B579" s="1" t="s">
        <v>879</v>
      </c>
      <c r="C579" s="36">
        <f>VLOOKUP(B579,StdInfo!B:E,4,FALSE())</f>
        <v>657.64409999999998</v>
      </c>
      <c r="D579" s="1">
        <f>VLOOKUP(B579,StdInfo!B:E,2,FALSE())</f>
        <v>7.4999999999999997E-2</v>
      </c>
      <c r="E579" s="3">
        <f t="shared" si="18"/>
        <v>11.4043446904</v>
      </c>
      <c r="F579" s="1">
        <f>VLOOKUP(B579,StdInfo!B:E,3,FALSE())</f>
        <v>2.5</v>
      </c>
      <c r="G579" s="1" t="b">
        <f t="shared" si="17"/>
        <v>0</v>
      </c>
    </row>
    <row r="580" spans="1:7" x14ac:dyDescent="0.25">
      <c r="A580" s="11" t="s">
        <v>892</v>
      </c>
      <c r="B580" s="1" t="s">
        <v>879</v>
      </c>
      <c r="C580" s="36">
        <f>VLOOKUP(B580,StdInfo!B:E,4,FALSE())</f>
        <v>657.64409999999998</v>
      </c>
      <c r="D580" s="1">
        <f>VLOOKUP(B580,StdInfo!B:E,2,FALSE())</f>
        <v>7.4999999999999997E-2</v>
      </c>
      <c r="E580" s="3">
        <f t="shared" si="18"/>
        <v>11.4043446904</v>
      </c>
      <c r="F580" s="1">
        <f>VLOOKUP(B580,StdInfo!B:E,3,FALSE())</f>
        <v>2.5</v>
      </c>
      <c r="G580" s="1" t="b">
        <f t="shared" si="17"/>
        <v>0</v>
      </c>
    </row>
    <row r="581" spans="1:7" x14ac:dyDescent="0.25">
      <c r="A581" s="11" t="s">
        <v>893</v>
      </c>
      <c r="B581" s="1" t="s">
        <v>894</v>
      </c>
      <c r="C581" s="36">
        <f>VLOOKUP(B581,StdInfo!B:E,4,FALSE())</f>
        <v>707.65980000000002</v>
      </c>
      <c r="D581" s="1">
        <f>VLOOKUP(B581,StdInfo!B:E,2,FALSE())</f>
        <v>2.5000000000000001E-2</v>
      </c>
      <c r="E581" s="3">
        <f t="shared" si="18"/>
        <v>3.5327709726999998</v>
      </c>
      <c r="F581" s="1">
        <f>VLOOKUP(B581,StdInfo!B:E,3,FALSE())</f>
        <v>2.5</v>
      </c>
      <c r="G581" s="1" t="b">
        <f t="shared" si="17"/>
        <v>0</v>
      </c>
    </row>
    <row r="582" spans="1:7" x14ac:dyDescent="0.25">
      <c r="A582" s="11" t="s">
        <v>895</v>
      </c>
      <c r="B582" s="1" t="s">
        <v>894</v>
      </c>
      <c r="C582" s="36">
        <f>VLOOKUP(B582,StdInfo!B:E,4,FALSE())</f>
        <v>707.65980000000002</v>
      </c>
      <c r="D582" s="1">
        <f>VLOOKUP(B582,StdInfo!B:E,2,FALSE())</f>
        <v>2.5000000000000001E-2</v>
      </c>
      <c r="E582" s="3">
        <f t="shared" si="18"/>
        <v>3.5327709726999998</v>
      </c>
      <c r="F582" s="1">
        <f>VLOOKUP(B582,StdInfo!B:E,3,FALSE())</f>
        <v>2.5</v>
      </c>
      <c r="G582" s="1" t="b">
        <f t="shared" si="17"/>
        <v>0</v>
      </c>
    </row>
    <row r="583" spans="1:7" x14ac:dyDescent="0.25">
      <c r="A583" s="11" t="s">
        <v>896</v>
      </c>
      <c r="B583" s="1" t="s">
        <v>894</v>
      </c>
      <c r="C583" s="36">
        <f>VLOOKUP(B583,StdInfo!B:E,4,FALSE())</f>
        <v>707.65980000000002</v>
      </c>
      <c r="D583" s="1">
        <f>VLOOKUP(B583,StdInfo!B:E,2,FALSE())</f>
        <v>2.5000000000000001E-2</v>
      </c>
      <c r="E583" s="3">
        <f t="shared" si="18"/>
        <v>3.5327709726999998</v>
      </c>
      <c r="F583" s="1">
        <f>VLOOKUP(B583,StdInfo!B:E,3,FALSE())</f>
        <v>2.5</v>
      </c>
      <c r="G583" s="1" t="b">
        <f t="shared" si="17"/>
        <v>0</v>
      </c>
    </row>
    <row r="584" spans="1:7" x14ac:dyDescent="0.25">
      <c r="A584" s="11" t="s">
        <v>897</v>
      </c>
      <c r="B584" s="1" t="s">
        <v>894</v>
      </c>
      <c r="C584" s="36">
        <f>VLOOKUP(B584,StdInfo!B:E,4,FALSE())</f>
        <v>707.65980000000002</v>
      </c>
      <c r="D584" s="1">
        <f>VLOOKUP(B584,StdInfo!B:E,2,FALSE())</f>
        <v>2.5000000000000001E-2</v>
      </c>
      <c r="E584" s="3">
        <f t="shared" si="18"/>
        <v>3.5327709726999998</v>
      </c>
      <c r="F584" s="1">
        <f>VLOOKUP(B584,StdInfo!B:E,3,FALSE())</f>
        <v>2.5</v>
      </c>
      <c r="G584" s="1" t="b">
        <f t="shared" si="17"/>
        <v>0</v>
      </c>
    </row>
    <row r="585" spans="1:7" x14ac:dyDescent="0.25">
      <c r="A585" s="11" t="s">
        <v>898</v>
      </c>
      <c r="B585" s="1" t="s">
        <v>879</v>
      </c>
      <c r="C585" s="36">
        <f>VLOOKUP(B585,StdInfo!B:E,4,FALSE())</f>
        <v>657.64409999999998</v>
      </c>
      <c r="D585" s="1">
        <f>VLOOKUP(B585,StdInfo!B:E,2,FALSE())</f>
        <v>7.4999999999999997E-2</v>
      </c>
      <c r="E585" s="3">
        <f t="shared" si="18"/>
        <v>11.4043446904</v>
      </c>
      <c r="F585" s="1">
        <f>VLOOKUP(B585,StdInfo!B:E,3,FALSE())</f>
        <v>2.5</v>
      </c>
      <c r="G585" s="1" t="b">
        <f t="shared" si="17"/>
        <v>0</v>
      </c>
    </row>
    <row r="586" spans="1:7" x14ac:dyDescent="0.25">
      <c r="A586" s="11" t="s">
        <v>899</v>
      </c>
      <c r="B586" s="1" t="s">
        <v>879</v>
      </c>
      <c r="C586" s="36">
        <f>VLOOKUP(B586,StdInfo!B:E,4,FALSE())</f>
        <v>657.64409999999998</v>
      </c>
      <c r="D586" s="1">
        <f>VLOOKUP(B586,StdInfo!B:E,2,FALSE())</f>
        <v>7.4999999999999997E-2</v>
      </c>
      <c r="E586" s="3">
        <f t="shared" si="18"/>
        <v>11.4043446904</v>
      </c>
      <c r="F586" s="1">
        <f>VLOOKUP(B586,StdInfo!B:E,3,FALSE())</f>
        <v>2.5</v>
      </c>
      <c r="G586" s="1" t="b">
        <f t="shared" si="17"/>
        <v>0</v>
      </c>
    </row>
    <row r="587" spans="1:7" x14ac:dyDescent="0.25">
      <c r="A587" s="73" t="s">
        <v>870</v>
      </c>
      <c r="B587" s="1" t="s">
        <v>870</v>
      </c>
      <c r="C587" s="36">
        <f>VLOOKUP(B587,StdInfo!B:E,4,FALSE())</f>
        <v>601.58150000000001</v>
      </c>
      <c r="D587" s="1">
        <f>VLOOKUP(B587,StdInfo!B:E,2,FALSE())</f>
        <v>2.5000000000000001E-2</v>
      </c>
      <c r="E587" s="3">
        <f t="shared" si="18"/>
        <v>4.1557129001000002</v>
      </c>
      <c r="F587" s="1">
        <f>VLOOKUP(B587,StdInfo!B:E,3,FALSE())</f>
        <v>2.5</v>
      </c>
      <c r="G587" s="1" t="b">
        <f t="shared" si="17"/>
        <v>0</v>
      </c>
    </row>
    <row r="588" spans="1:7" x14ac:dyDescent="0.25">
      <c r="A588" s="73" t="s">
        <v>875</v>
      </c>
      <c r="B588" s="1" t="s">
        <v>875</v>
      </c>
      <c r="C588" s="36">
        <f>VLOOKUP(B588,StdInfo!B:E,4,FALSE())</f>
        <v>629.61279999999999</v>
      </c>
      <c r="D588" s="1">
        <f>VLOOKUP(B588,StdInfo!B:E,2,FALSE())</f>
        <v>0.05</v>
      </c>
      <c r="E588" s="3">
        <f t="shared" si="18"/>
        <v>7.9413887391999998</v>
      </c>
      <c r="F588" s="1">
        <f>VLOOKUP(B588,StdInfo!B:E,3,FALSE())</f>
        <v>2.5</v>
      </c>
      <c r="G588" s="1" t="b">
        <f t="shared" si="17"/>
        <v>0</v>
      </c>
    </row>
    <row r="589" spans="1:7" x14ac:dyDescent="0.25">
      <c r="A589" s="73" t="s">
        <v>879</v>
      </c>
      <c r="B589" s="1" t="s">
        <v>879</v>
      </c>
      <c r="C589" s="36">
        <f>VLOOKUP(B589,StdInfo!B:E,4,FALSE())</f>
        <v>657.64409999999998</v>
      </c>
      <c r="D589" s="1">
        <f>VLOOKUP(B589,StdInfo!B:E,2,FALSE())</f>
        <v>7.4999999999999997E-2</v>
      </c>
      <c r="E589" s="3">
        <f t="shared" si="18"/>
        <v>11.4043446904</v>
      </c>
      <c r="F589" s="1">
        <f>VLOOKUP(B589,StdInfo!B:E,3,FALSE())</f>
        <v>2.5</v>
      </c>
      <c r="G589" s="1" t="b">
        <f t="shared" si="17"/>
        <v>0</v>
      </c>
    </row>
    <row r="590" spans="1:7" x14ac:dyDescent="0.25">
      <c r="A590" s="73" t="s">
        <v>883</v>
      </c>
      <c r="B590" s="1" t="s">
        <v>883</v>
      </c>
      <c r="C590" s="36">
        <f>VLOOKUP(B590,StdInfo!B:E,4,FALSE())</f>
        <v>681.64409999999998</v>
      </c>
      <c r="D590" s="1">
        <f>VLOOKUP(B590,StdInfo!B:E,2,FALSE())</f>
        <v>0.05</v>
      </c>
      <c r="E590" s="3">
        <f t="shared" si="18"/>
        <v>7.3352061582000001</v>
      </c>
      <c r="F590" s="1">
        <f>VLOOKUP(B590,StdInfo!B:E,3,FALSE())</f>
        <v>2.5</v>
      </c>
      <c r="G590" s="1" t="b">
        <f t="shared" si="17"/>
        <v>0</v>
      </c>
    </row>
    <row r="591" spans="1:7" x14ac:dyDescent="0.25">
      <c r="A591" s="73" t="s">
        <v>894</v>
      </c>
      <c r="B591" s="1" t="s">
        <v>894</v>
      </c>
      <c r="C591" s="36">
        <f>VLOOKUP(B591,StdInfo!B:E,4,FALSE())</f>
        <v>707.65980000000002</v>
      </c>
      <c r="D591" s="1">
        <f>VLOOKUP(B591,StdInfo!B:E,2,FALSE())</f>
        <v>2.5000000000000001E-2</v>
      </c>
      <c r="E591" s="3">
        <f t="shared" si="18"/>
        <v>3.5327709726999998</v>
      </c>
      <c r="F591" s="1">
        <f>VLOOKUP(B591,StdInfo!B:E,3,FALSE())</f>
        <v>2.5</v>
      </c>
      <c r="G591" s="1" t="b">
        <f t="shared" si="17"/>
        <v>0</v>
      </c>
    </row>
    <row r="592" spans="1:7" x14ac:dyDescent="0.25">
      <c r="A592" s="11" t="s">
        <v>900</v>
      </c>
      <c r="B592" s="1" t="s">
        <v>901</v>
      </c>
      <c r="C592" s="36">
        <f>VLOOKUP(B592,StdInfo!B:E,4,FALSE())</f>
        <v>557.5068</v>
      </c>
      <c r="D592" s="1">
        <f>VLOOKUP(B592,StdInfo!B:E,2,FALSE())</f>
        <v>2.5000000000000001E-2</v>
      </c>
      <c r="E592" s="3">
        <f t="shared" si="18"/>
        <v>2.2421251184500002</v>
      </c>
      <c r="F592" s="1">
        <f>VLOOKUP(B592,StdInfo!B:E,3,FALSE())</f>
        <v>2.5</v>
      </c>
      <c r="G592" s="1" t="b">
        <f t="shared" si="17"/>
        <v>1</v>
      </c>
    </row>
    <row r="593" spans="1:7" x14ac:dyDescent="0.25">
      <c r="A593" s="11" t="s">
        <v>902</v>
      </c>
      <c r="B593" s="1" t="s">
        <v>901</v>
      </c>
      <c r="C593" s="36">
        <f>VLOOKUP(B593,StdInfo!B:E,4,FALSE())</f>
        <v>557.5068</v>
      </c>
      <c r="D593" s="1">
        <f>VLOOKUP(B593,StdInfo!B:E,2,FALSE())</f>
        <v>2.5000000000000001E-2</v>
      </c>
      <c r="E593" s="3">
        <f t="shared" si="18"/>
        <v>4.4842502369000004</v>
      </c>
      <c r="F593" s="1">
        <f>VLOOKUP(B593,StdInfo!B:E,3,FALSE())</f>
        <v>2.5</v>
      </c>
      <c r="G593" s="1" t="b">
        <f t="shared" si="17"/>
        <v>0</v>
      </c>
    </row>
    <row r="594" spans="1:7" x14ac:dyDescent="0.25">
      <c r="A594" s="11" t="s">
        <v>903</v>
      </c>
      <c r="B594" s="1" t="s">
        <v>901</v>
      </c>
      <c r="C594" s="36">
        <f>VLOOKUP(B594,StdInfo!B:E,4,FALSE())</f>
        <v>557.5068</v>
      </c>
      <c r="D594" s="1">
        <f>VLOOKUP(B594,StdInfo!B:E,2,FALSE())</f>
        <v>2.5000000000000001E-2</v>
      </c>
      <c r="E594" s="3">
        <f t="shared" si="18"/>
        <v>4.4842502369000004</v>
      </c>
      <c r="F594" s="1">
        <f>VLOOKUP(B594,StdInfo!B:E,3,FALSE())</f>
        <v>2.5</v>
      </c>
      <c r="G594" s="1" t="b">
        <f t="shared" si="17"/>
        <v>0</v>
      </c>
    </row>
    <row r="595" spans="1:7" x14ac:dyDescent="0.25">
      <c r="A595" s="11" t="s">
        <v>904</v>
      </c>
      <c r="B595" s="1" t="s">
        <v>901</v>
      </c>
      <c r="C595" s="36">
        <f>VLOOKUP(B595,StdInfo!B:E,4,FALSE())</f>
        <v>557.5068</v>
      </c>
      <c r="D595" s="1">
        <f>VLOOKUP(B595,StdInfo!B:E,2,FALSE())</f>
        <v>2.5000000000000001E-2</v>
      </c>
      <c r="E595" s="3">
        <f t="shared" si="18"/>
        <v>4.4842502369000004</v>
      </c>
      <c r="F595" s="1">
        <f>VLOOKUP(B595,StdInfo!B:E,3,FALSE())</f>
        <v>2.5</v>
      </c>
      <c r="G595" s="1" t="b">
        <f t="shared" si="17"/>
        <v>0</v>
      </c>
    </row>
    <row r="596" spans="1:7" x14ac:dyDescent="0.25">
      <c r="A596" s="11" t="s">
        <v>905</v>
      </c>
      <c r="B596" s="1" t="s">
        <v>901</v>
      </c>
      <c r="C596" s="36">
        <f>VLOOKUP(B596,StdInfo!B:E,4,FALSE())</f>
        <v>557.5068</v>
      </c>
      <c r="D596" s="1">
        <f>VLOOKUP(B596,StdInfo!B:E,2,FALSE())</f>
        <v>2.5000000000000001E-2</v>
      </c>
      <c r="E596" s="3">
        <f t="shared" si="18"/>
        <v>4.4842502369000004</v>
      </c>
      <c r="F596" s="1">
        <f>VLOOKUP(B596,StdInfo!B:E,3,FALSE())</f>
        <v>2.5</v>
      </c>
      <c r="G596" s="1" t="b">
        <f t="shared" si="17"/>
        <v>0</v>
      </c>
    </row>
    <row r="597" spans="1:7" x14ac:dyDescent="0.25">
      <c r="A597" s="11" t="s">
        <v>906</v>
      </c>
      <c r="B597" s="1" t="s">
        <v>901</v>
      </c>
      <c r="C597" s="36">
        <f>VLOOKUP(B597,StdInfo!B:E,4,FALSE())</f>
        <v>557.5068</v>
      </c>
      <c r="D597" s="1">
        <f>VLOOKUP(B597,StdInfo!B:E,2,FALSE())</f>
        <v>2.5000000000000001E-2</v>
      </c>
      <c r="E597" s="3">
        <f t="shared" si="18"/>
        <v>4.4842502369000004</v>
      </c>
      <c r="F597" s="1">
        <f>VLOOKUP(B597,StdInfo!B:E,3,FALSE())</f>
        <v>2.5</v>
      </c>
      <c r="G597" s="1" t="b">
        <f t="shared" si="17"/>
        <v>0</v>
      </c>
    </row>
    <row r="598" spans="1:7" x14ac:dyDescent="0.25">
      <c r="A598" s="11" t="s">
        <v>907</v>
      </c>
      <c r="B598" s="1" t="s">
        <v>901</v>
      </c>
      <c r="C598" s="36">
        <f>VLOOKUP(B598,StdInfo!B:E,4,FALSE())</f>
        <v>557.5068</v>
      </c>
      <c r="D598" s="1">
        <f>VLOOKUP(B598,StdInfo!B:E,2,FALSE())</f>
        <v>2.5000000000000001E-2</v>
      </c>
      <c r="E598" s="3">
        <f t="shared" si="18"/>
        <v>4.4842502369000004</v>
      </c>
      <c r="F598" s="1">
        <f>VLOOKUP(B598,StdInfo!B:E,3,FALSE())</f>
        <v>2.5</v>
      </c>
      <c r="G598" s="1" t="b">
        <f t="shared" si="17"/>
        <v>0</v>
      </c>
    </row>
    <row r="599" spans="1:7" x14ac:dyDescent="0.25">
      <c r="A599" s="11" t="s">
        <v>908</v>
      </c>
      <c r="B599" s="1" t="s">
        <v>901</v>
      </c>
      <c r="C599" s="36">
        <f>VLOOKUP(B599,StdInfo!B:E,4,FALSE())</f>
        <v>557.5068</v>
      </c>
      <c r="D599" s="1">
        <f>VLOOKUP(B599,StdInfo!B:E,2,FALSE())</f>
        <v>2.5000000000000001E-2</v>
      </c>
      <c r="E599" s="3">
        <f t="shared" si="18"/>
        <v>4.4842502369000004</v>
      </c>
      <c r="F599" s="1">
        <f>VLOOKUP(B599,StdInfo!B:E,3,FALSE())</f>
        <v>2.5</v>
      </c>
      <c r="G599" s="1" t="b">
        <f t="shared" si="17"/>
        <v>0</v>
      </c>
    </row>
    <row r="600" spans="1:7" x14ac:dyDescent="0.25">
      <c r="A600" s="11" t="s">
        <v>909</v>
      </c>
      <c r="B600" s="1" t="s">
        <v>901</v>
      </c>
      <c r="C600" s="36">
        <f>VLOOKUP(B600,StdInfo!B:E,4,FALSE())</f>
        <v>557.5068</v>
      </c>
      <c r="D600" s="1">
        <f>VLOOKUP(B600,StdInfo!B:E,2,FALSE())</f>
        <v>2.5000000000000001E-2</v>
      </c>
      <c r="E600" s="3">
        <f t="shared" si="18"/>
        <v>2.2421251184500002</v>
      </c>
      <c r="F600" s="1">
        <f>VLOOKUP(B600,StdInfo!B:E,3,FALSE())</f>
        <v>2.5</v>
      </c>
      <c r="G600" s="1" t="b">
        <f t="shared" si="17"/>
        <v>1</v>
      </c>
    </row>
    <row r="601" spans="1:7" x14ac:dyDescent="0.25">
      <c r="A601" s="11" t="s">
        <v>910</v>
      </c>
      <c r="B601" s="1" t="s">
        <v>901</v>
      </c>
      <c r="C601" s="36">
        <f>VLOOKUP(B601,StdInfo!B:E,4,FALSE())</f>
        <v>557.5068</v>
      </c>
      <c r="D601" s="1">
        <f>VLOOKUP(B601,StdInfo!B:E,2,FALSE())</f>
        <v>2.5000000000000001E-2</v>
      </c>
      <c r="E601" s="3">
        <f t="shared" si="18"/>
        <v>4.4842502369000004</v>
      </c>
      <c r="F601" s="1">
        <f>VLOOKUP(B601,StdInfo!B:E,3,FALSE())</f>
        <v>2.5</v>
      </c>
      <c r="G601" s="1" t="b">
        <f t="shared" si="17"/>
        <v>0</v>
      </c>
    </row>
    <row r="602" spans="1:7" x14ac:dyDescent="0.25">
      <c r="A602" s="11" t="s">
        <v>911</v>
      </c>
      <c r="B602" s="1" t="s">
        <v>912</v>
      </c>
      <c r="C602" s="36">
        <f>VLOOKUP(B602,StdInfo!B:E,4,FALSE())</f>
        <v>585.53809999999999</v>
      </c>
      <c r="D602" s="1">
        <f>VLOOKUP(B602,StdInfo!B:E,2,FALSE())</f>
        <v>0.05</v>
      </c>
      <c r="E602" s="3">
        <f t="shared" si="18"/>
        <v>8.5391539850000004</v>
      </c>
      <c r="F602" s="1">
        <f>VLOOKUP(B602,StdInfo!B:E,3,FALSE())</f>
        <v>2.5</v>
      </c>
      <c r="G602" s="1" t="b">
        <f t="shared" si="17"/>
        <v>0</v>
      </c>
    </row>
    <row r="603" spans="1:7" x14ac:dyDescent="0.25">
      <c r="A603" s="11" t="s">
        <v>913</v>
      </c>
      <c r="B603" s="1" t="s">
        <v>912</v>
      </c>
      <c r="C603" s="36">
        <f>VLOOKUP(B603,StdInfo!B:E,4,FALSE())</f>
        <v>585.53809999999999</v>
      </c>
      <c r="D603" s="1">
        <f>VLOOKUP(B603,StdInfo!B:E,2,FALSE())</f>
        <v>0.05</v>
      </c>
      <c r="E603" s="3">
        <f t="shared" si="18"/>
        <v>4.2695769925000002</v>
      </c>
      <c r="F603" s="1">
        <f>VLOOKUP(B603,StdInfo!B:E,3,FALSE())</f>
        <v>2.5</v>
      </c>
      <c r="G603" s="1" t="b">
        <f t="shared" si="17"/>
        <v>1</v>
      </c>
    </row>
    <row r="604" spans="1:7" x14ac:dyDescent="0.25">
      <c r="A604" s="11" t="s">
        <v>914</v>
      </c>
      <c r="B604" s="1" t="s">
        <v>912</v>
      </c>
      <c r="C604" s="36">
        <f>VLOOKUP(B604,StdInfo!B:E,4,FALSE())</f>
        <v>585.53809999999999</v>
      </c>
      <c r="D604" s="1">
        <f>VLOOKUP(B604,StdInfo!B:E,2,FALSE())</f>
        <v>0.05</v>
      </c>
      <c r="E604" s="3">
        <f t="shared" si="18"/>
        <v>8.5391539850000004</v>
      </c>
      <c r="F604" s="1">
        <f>VLOOKUP(B604,StdInfo!B:E,3,FALSE())</f>
        <v>2.5</v>
      </c>
      <c r="G604" s="1" t="b">
        <f t="shared" si="17"/>
        <v>0</v>
      </c>
    </row>
    <row r="605" spans="1:7" x14ac:dyDescent="0.25">
      <c r="A605" s="11" t="s">
        <v>915</v>
      </c>
      <c r="B605" s="1" t="s">
        <v>912</v>
      </c>
      <c r="C605" s="36">
        <f>VLOOKUP(B605,StdInfo!B:E,4,FALSE())</f>
        <v>585.53809999999999</v>
      </c>
      <c r="D605" s="1">
        <f>VLOOKUP(B605,StdInfo!B:E,2,FALSE())</f>
        <v>0.05</v>
      </c>
      <c r="E605" s="3">
        <f t="shared" si="18"/>
        <v>8.5391539850000004</v>
      </c>
      <c r="F605" s="1">
        <f>VLOOKUP(B605,StdInfo!B:E,3,FALSE())</f>
        <v>2.5</v>
      </c>
      <c r="G605" s="1" t="b">
        <f t="shared" si="17"/>
        <v>0</v>
      </c>
    </row>
    <row r="606" spans="1:7" x14ac:dyDescent="0.25">
      <c r="A606" s="11" t="s">
        <v>916</v>
      </c>
      <c r="B606" s="1" t="s">
        <v>912</v>
      </c>
      <c r="C606" s="36">
        <f>VLOOKUP(B606,StdInfo!B:E,4,FALSE())</f>
        <v>585.53809999999999</v>
      </c>
      <c r="D606" s="1">
        <f>VLOOKUP(B606,StdInfo!B:E,2,FALSE())</f>
        <v>0.05</v>
      </c>
      <c r="E606" s="3">
        <f t="shared" si="18"/>
        <v>8.5391539850000004</v>
      </c>
      <c r="F606" s="1">
        <f>VLOOKUP(B606,StdInfo!B:E,3,FALSE())</f>
        <v>2.5</v>
      </c>
      <c r="G606" s="1" t="b">
        <f t="shared" si="17"/>
        <v>0</v>
      </c>
    </row>
    <row r="607" spans="1:7" x14ac:dyDescent="0.25">
      <c r="A607" s="11" t="s">
        <v>917</v>
      </c>
      <c r="B607" s="1" t="s">
        <v>912</v>
      </c>
      <c r="C607" s="36">
        <f>VLOOKUP(B607,StdInfo!B:E,4,FALSE())</f>
        <v>585.53809999999999</v>
      </c>
      <c r="D607" s="1">
        <f>VLOOKUP(B607,StdInfo!B:E,2,FALSE())</f>
        <v>0.05</v>
      </c>
      <c r="E607" s="3">
        <f t="shared" si="18"/>
        <v>8.5391539850000004</v>
      </c>
      <c r="F607" s="1">
        <f>VLOOKUP(B607,StdInfo!B:E,3,FALSE())</f>
        <v>2.5</v>
      </c>
      <c r="G607" s="1" t="b">
        <f t="shared" si="17"/>
        <v>0</v>
      </c>
    </row>
    <row r="608" spans="1:7" x14ac:dyDescent="0.25">
      <c r="A608" s="11" t="s">
        <v>918</v>
      </c>
      <c r="B608" s="1" t="s">
        <v>912</v>
      </c>
      <c r="C608" s="36">
        <f>VLOOKUP(B608,StdInfo!B:E,4,FALSE())</f>
        <v>585.53809999999999</v>
      </c>
      <c r="D608" s="1">
        <f>VLOOKUP(B608,StdInfo!B:E,2,FALSE())</f>
        <v>0.05</v>
      </c>
      <c r="E608" s="3">
        <f t="shared" si="18"/>
        <v>8.5391539850000004</v>
      </c>
      <c r="F608" s="1">
        <f>VLOOKUP(B608,StdInfo!B:E,3,FALSE())</f>
        <v>2.5</v>
      </c>
      <c r="G608" s="1" t="b">
        <f t="shared" si="17"/>
        <v>0</v>
      </c>
    </row>
    <row r="609" spans="1:7" x14ac:dyDescent="0.25">
      <c r="A609" s="11" t="s">
        <v>921</v>
      </c>
      <c r="B609" s="1" t="s">
        <v>920</v>
      </c>
      <c r="C609" s="36">
        <f>VLOOKUP(B609,StdInfo!B:E,4,FALSE())</f>
        <v>613.56939999999997</v>
      </c>
      <c r="D609" s="1">
        <f>VLOOKUP(B609,StdInfo!B:E,2,FALSE())</f>
        <v>7.4999999999999997E-2</v>
      </c>
      <c r="E609" s="3">
        <f t="shared" si="18"/>
        <v>12.2235561291</v>
      </c>
      <c r="F609" s="1">
        <f>VLOOKUP(B609,StdInfo!B:E,3,FALSE())</f>
        <v>2.5</v>
      </c>
      <c r="G609" s="1" t="b">
        <f t="shared" si="17"/>
        <v>0</v>
      </c>
    </row>
    <row r="610" spans="1:7" x14ac:dyDescent="0.25">
      <c r="A610" s="11" t="s">
        <v>922</v>
      </c>
      <c r="B610" s="1" t="s">
        <v>920</v>
      </c>
      <c r="C610" s="36">
        <f>VLOOKUP(B610,StdInfo!B:E,4,FALSE())</f>
        <v>613.56939999999997</v>
      </c>
      <c r="D610" s="1">
        <f>VLOOKUP(B610,StdInfo!B:E,2,FALSE())</f>
        <v>7.4999999999999997E-2</v>
      </c>
      <c r="E610" s="3">
        <f t="shared" si="18"/>
        <v>12.2235561291</v>
      </c>
      <c r="F610" s="1">
        <f>VLOOKUP(B610,StdInfo!B:E,3,FALSE())</f>
        <v>2.5</v>
      </c>
      <c r="G610" s="1" t="b">
        <f t="shared" si="17"/>
        <v>0</v>
      </c>
    </row>
    <row r="611" spans="1:7" x14ac:dyDescent="0.25">
      <c r="A611" s="11" t="s">
        <v>923</v>
      </c>
      <c r="B611" s="1" t="s">
        <v>920</v>
      </c>
      <c r="C611" s="36">
        <f>VLOOKUP(B611,StdInfo!B:E,4,FALSE())</f>
        <v>613.56939999999997</v>
      </c>
      <c r="D611" s="1">
        <f>VLOOKUP(B611,StdInfo!B:E,2,FALSE())</f>
        <v>7.4999999999999997E-2</v>
      </c>
      <c r="E611" s="3">
        <f t="shared" si="18"/>
        <v>12.2235561291</v>
      </c>
      <c r="F611" s="1">
        <f>VLOOKUP(B611,StdInfo!B:E,3,FALSE())</f>
        <v>2.5</v>
      </c>
      <c r="G611" s="1" t="b">
        <f t="shared" si="17"/>
        <v>0</v>
      </c>
    </row>
    <row r="612" spans="1:7" x14ac:dyDescent="0.25">
      <c r="A612" s="11" t="s">
        <v>924</v>
      </c>
      <c r="B612" s="1" t="s">
        <v>920</v>
      </c>
      <c r="C612" s="36">
        <f>VLOOKUP(B612,StdInfo!B:E,4,FALSE())</f>
        <v>613.56939999999997</v>
      </c>
      <c r="D612" s="1">
        <f>VLOOKUP(B612,StdInfo!B:E,2,FALSE())</f>
        <v>7.4999999999999997E-2</v>
      </c>
      <c r="E612" s="3">
        <f t="shared" si="18"/>
        <v>12.2235561291</v>
      </c>
      <c r="F612" s="1">
        <f>VLOOKUP(B612,StdInfo!B:E,3,FALSE())</f>
        <v>2.5</v>
      </c>
      <c r="G612" s="1" t="b">
        <f t="shared" si="17"/>
        <v>0</v>
      </c>
    </row>
    <row r="613" spans="1:7" x14ac:dyDescent="0.25">
      <c r="A613" s="11" t="s">
        <v>925</v>
      </c>
      <c r="B613" s="1" t="s">
        <v>920</v>
      </c>
      <c r="C613" s="36">
        <f>VLOOKUP(B613,StdInfo!B:E,4,FALSE())</f>
        <v>613.56939999999997</v>
      </c>
      <c r="D613" s="1">
        <f>VLOOKUP(B613,StdInfo!B:E,2,FALSE())</f>
        <v>7.4999999999999997E-2</v>
      </c>
      <c r="E613" s="3">
        <f t="shared" si="18"/>
        <v>12.2235561291</v>
      </c>
      <c r="F613" s="1">
        <f>VLOOKUP(B613,StdInfo!B:E,3,FALSE())</f>
        <v>2.5</v>
      </c>
      <c r="G613" s="1" t="b">
        <f t="shared" si="17"/>
        <v>0</v>
      </c>
    </row>
    <row r="614" spans="1:7" x14ac:dyDescent="0.25">
      <c r="A614" s="11" t="s">
        <v>926</v>
      </c>
      <c r="B614" s="1" t="s">
        <v>920</v>
      </c>
      <c r="C614" s="36">
        <f>VLOOKUP(B614,StdInfo!B:E,4,FALSE())</f>
        <v>613.56939999999997</v>
      </c>
      <c r="D614" s="1">
        <f>VLOOKUP(B614,StdInfo!B:E,2,FALSE())</f>
        <v>7.4999999999999997E-2</v>
      </c>
      <c r="E614" s="3">
        <f t="shared" si="18"/>
        <v>12.2235561291</v>
      </c>
      <c r="F614" s="1">
        <f>VLOOKUP(B614,StdInfo!B:E,3,FALSE())</f>
        <v>2.5</v>
      </c>
      <c r="G614" s="1" t="b">
        <f t="shared" si="17"/>
        <v>0</v>
      </c>
    </row>
    <row r="615" spans="1:7" x14ac:dyDescent="0.25">
      <c r="A615" s="11" t="s">
        <v>927</v>
      </c>
      <c r="B615" s="1" t="s">
        <v>928</v>
      </c>
      <c r="C615" s="36">
        <f>VLOOKUP(B615,StdInfo!B:E,4,FALSE())</f>
        <v>637.56939999999997</v>
      </c>
      <c r="D615" s="1">
        <f>VLOOKUP(B615,StdInfo!B:E,2,FALSE())</f>
        <v>0.05</v>
      </c>
      <c r="E615" s="3">
        <f t="shared" si="18"/>
        <v>7.8422835223999998</v>
      </c>
      <c r="F615" s="1">
        <f>VLOOKUP(B615,StdInfo!B:E,3,FALSE())</f>
        <v>2.5</v>
      </c>
      <c r="G615" s="1" t="b">
        <f t="shared" si="17"/>
        <v>0</v>
      </c>
    </row>
    <row r="616" spans="1:7" x14ac:dyDescent="0.25">
      <c r="A616" s="11" t="s">
        <v>929</v>
      </c>
      <c r="B616" s="1" t="s">
        <v>928</v>
      </c>
      <c r="C616" s="36">
        <f>VLOOKUP(B616,StdInfo!B:E,4,FALSE())</f>
        <v>637.56939999999997</v>
      </c>
      <c r="D616" s="1">
        <f>VLOOKUP(B616,StdInfo!B:E,2,FALSE())</f>
        <v>0.05</v>
      </c>
      <c r="E616" s="3">
        <f t="shared" si="18"/>
        <v>7.8422835223999998</v>
      </c>
      <c r="F616" s="1">
        <f>VLOOKUP(B616,StdInfo!B:E,3,FALSE())</f>
        <v>2.5</v>
      </c>
      <c r="G616" s="1" t="b">
        <f t="shared" si="17"/>
        <v>0</v>
      </c>
    </row>
    <row r="617" spans="1:7" x14ac:dyDescent="0.25">
      <c r="A617" s="11" t="s">
        <v>930</v>
      </c>
      <c r="B617" s="1" t="s">
        <v>928</v>
      </c>
      <c r="C617" s="36">
        <f>VLOOKUP(B617,StdInfo!B:E,4,FALSE())</f>
        <v>637.56939999999997</v>
      </c>
      <c r="D617" s="1">
        <f>VLOOKUP(B617,StdInfo!B:E,2,FALSE())</f>
        <v>0.05</v>
      </c>
      <c r="E617" s="3">
        <f t="shared" si="18"/>
        <v>7.8422835223999998</v>
      </c>
      <c r="F617" s="1">
        <f>VLOOKUP(B617,StdInfo!B:E,3,FALSE())</f>
        <v>2.5</v>
      </c>
      <c r="G617" s="1" t="b">
        <f t="shared" si="17"/>
        <v>0</v>
      </c>
    </row>
    <row r="618" spans="1:7" x14ac:dyDescent="0.25">
      <c r="A618" s="11" t="s">
        <v>932</v>
      </c>
      <c r="B618" s="1" t="s">
        <v>920</v>
      </c>
      <c r="C618" s="36">
        <f>VLOOKUP(B618,StdInfo!B:E,4,FALSE())</f>
        <v>613.56939999999997</v>
      </c>
      <c r="D618" s="1">
        <f>VLOOKUP(B618,StdInfo!B:E,2,FALSE())</f>
        <v>7.4999999999999997E-2</v>
      </c>
      <c r="E618" s="3">
        <f t="shared" si="18"/>
        <v>12.2235561291</v>
      </c>
      <c r="F618" s="1">
        <f>VLOOKUP(B618,StdInfo!B:E,3,FALSE())</f>
        <v>2.5</v>
      </c>
      <c r="G618" s="1" t="b">
        <f t="shared" si="17"/>
        <v>0</v>
      </c>
    </row>
    <row r="619" spans="1:7" x14ac:dyDescent="0.25">
      <c r="A619" s="11" t="s">
        <v>933</v>
      </c>
      <c r="B619" s="1" t="s">
        <v>920</v>
      </c>
      <c r="C619" s="36">
        <f>VLOOKUP(B619,StdInfo!B:E,4,FALSE())</f>
        <v>613.56939999999997</v>
      </c>
      <c r="D619" s="1">
        <f>VLOOKUP(B619,StdInfo!B:E,2,FALSE())</f>
        <v>7.4999999999999997E-2</v>
      </c>
      <c r="E619" s="3">
        <f t="shared" si="18"/>
        <v>6.1117780645500002</v>
      </c>
      <c r="F619" s="1">
        <f>VLOOKUP(B619,StdInfo!B:E,3,FALSE())</f>
        <v>2.5</v>
      </c>
      <c r="G619" s="1" t="b">
        <f t="shared" si="17"/>
        <v>1</v>
      </c>
    </row>
    <row r="620" spans="1:7" x14ac:dyDescent="0.25">
      <c r="A620" s="11" t="s">
        <v>934</v>
      </c>
      <c r="B620" s="1" t="s">
        <v>920</v>
      </c>
      <c r="C620" s="36">
        <f>VLOOKUP(B620,StdInfo!B:E,4,FALSE())</f>
        <v>613.56939999999997</v>
      </c>
      <c r="D620" s="1">
        <f>VLOOKUP(B620,StdInfo!B:E,2,FALSE())</f>
        <v>7.4999999999999997E-2</v>
      </c>
      <c r="E620" s="3">
        <f t="shared" si="18"/>
        <v>12.2235561291</v>
      </c>
      <c r="F620" s="1">
        <f>VLOOKUP(B620,StdInfo!B:E,3,FALSE())</f>
        <v>2.5</v>
      </c>
      <c r="G620" s="1" t="b">
        <f t="shared" si="17"/>
        <v>0</v>
      </c>
    </row>
    <row r="621" spans="1:7" x14ac:dyDescent="0.25">
      <c r="A621" s="11" t="s">
        <v>935</v>
      </c>
      <c r="B621" s="1" t="s">
        <v>928</v>
      </c>
      <c r="C621" s="36">
        <f>VLOOKUP(B621,StdInfo!B:E,4,FALSE())</f>
        <v>637.56939999999997</v>
      </c>
      <c r="D621" s="1">
        <f>VLOOKUP(B621,StdInfo!B:E,2,FALSE())</f>
        <v>0.05</v>
      </c>
      <c r="E621" s="3">
        <f t="shared" si="18"/>
        <v>7.8422835223999998</v>
      </c>
      <c r="F621" s="1">
        <f>VLOOKUP(B621,StdInfo!B:E,3,FALSE())</f>
        <v>2.5</v>
      </c>
      <c r="G621" s="1" t="b">
        <f t="shared" si="17"/>
        <v>0</v>
      </c>
    </row>
    <row r="622" spans="1:7" x14ac:dyDescent="0.25">
      <c r="A622" s="11" t="s">
        <v>936</v>
      </c>
      <c r="B622" s="1" t="s">
        <v>928</v>
      </c>
      <c r="C622" s="36">
        <f>VLOOKUP(B622,StdInfo!B:E,4,FALSE())</f>
        <v>637.56939999999997</v>
      </c>
      <c r="D622" s="1">
        <f>VLOOKUP(B622,StdInfo!B:E,2,FALSE())</f>
        <v>0.05</v>
      </c>
      <c r="E622" s="3">
        <f t="shared" si="18"/>
        <v>7.8422835223999998</v>
      </c>
      <c r="F622" s="1">
        <f>VLOOKUP(B622,StdInfo!B:E,3,FALSE())</f>
        <v>2.5</v>
      </c>
      <c r="G622" s="1" t="b">
        <f t="shared" si="17"/>
        <v>0</v>
      </c>
    </row>
    <row r="623" spans="1:7" x14ac:dyDescent="0.25">
      <c r="A623" s="11" t="s">
        <v>937</v>
      </c>
      <c r="B623" s="1" t="s">
        <v>928</v>
      </c>
      <c r="C623" s="36">
        <f>VLOOKUP(B623,StdInfo!B:E,4,FALSE())</f>
        <v>637.56939999999997</v>
      </c>
      <c r="D623" s="1">
        <f>VLOOKUP(B623,StdInfo!B:E,2,FALSE())</f>
        <v>0.05</v>
      </c>
      <c r="E623" s="3">
        <f t="shared" si="18"/>
        <v>7.8422835223999998</v>
      </c>
      <c r="F623" s="1">
        <f>VLOOKUP(B623,StdInfo!B:E,3,FALSE())</f>
        <v>2.5</v>
      </c>
      <c r="G623" s="1" t="b">
        <f t="shared" si="17"/>
        <v>0</v>
      </c>
    </row>
    <row r="624" spans="1:7" x14ac:dyDescent="0.25">
      <c r="A624" s="11" t="s">
        <v>938</v>
      </c>
      <c r="B624" s="1" t="s">
        <v>928</v>
      </c>
      <c r="C624" s="36">
        <f>VLOOKUP(B624,StdInfo!B:E,4,FALSE())</f>
        <v>637.56939999999997</v>
      </c>
      <c r="D624" s="1">
        <f>VLOOKUP(B624,StdInfo!B:E,2,FALSE())</f>
        <v>0.05</v>
      </c>
      <c r="E624" s="3">
        <f t="shared" si="18"/>
        <v>7.8422835223999998</v>
      </c>
      <c r="F624" s="1">
        <f>VLOOKUP(B624,StdInfo!B:E,3,FALSE())</f>
        <v>2.5</v>
      </c>
      <c r="G624" s="1" t="b">
        <f t="shared" si="17"/>
        <v>0</v>
      </c>
    </row>
    <row r="625" spans="1:7" x14ac:dyDescent="0.25">
      <c r="A625" s="11" t="s">
        <v>939</v>
      </c>
      <c r="B625" s="1" t="s">
        <v>928</v>
      </c>
      <c r="C625" s="36">
        <f>VLOOKUP(B625,StdInfo!B:E,4,FALSE())</f>
        <v>637.56939999999997</v>
      </c>
      <c r="D625" s="1">
        <f>VLOOKUP(B625,StdInfo!B:E,2,FALSE())</f>
        <v>0.05</v>
      </c>
      <c r="E625" s="3">
        <f t="shared" si="18"/>
        <v>7.8422835223999998</v>
      </c>
      <c r="F625" s="1">
        <f>VLOOKUP(B625,StdInfo!B:E,3,FALSE())</f>
        <v>2.5</v>
      </c>
      <c r="G625" s="1" t="b">
        <f t="shared" si="17"/>
        <v>0</v>
      </c>
    </row>
    <row r="626" spans="1:7" x14ac:dyDescent="0.25">
      <c r="A626" s="11" t="s">
        <v>940</v>
      </c>
      <c r="B626" s="1" t="s">
        <v>928</v>
      </c>
      <c r="C626" s="36">
        <f>VLOOKUP(B626,StdInfo!B:E,4,FALSE())</f>
        <v>637.56939999999997</v>
      </c>
      <c r="D626" s="1">
        <f>VLOOKUP(B626,StdInfo!B:E,2,FALSE())</f>
        <v>0.05</v>
      </c>
      <c r="E626" s="3">
        <f t="shared" si="18"/>
        <v>7.8422835223999998</v>
      </c>
      <c r="F626" s="1">
        <f>VLOOKUP(B626,StdInfo!B:E,3,FALSE())</f>
        <v>2.5</v>
      </c>
      <c r="G626" s="1" t="b">
        <f t="shared" si="17"/>
        <v>0</v>
      </c>
    </row>
    <row r="627" spans="1:7" x14ac:dyDescent="0.25">
      <c r="A627" s="11" t="s">
        <v>941</v>
      </c>
      <c r="B627" s="1" t="s">
        <v>928</v>
      </c>
      <c r="C627" s="36">
        <f>VLOOKUP(B627,StdInfo!B:E,4,FALSE())</f>
        <v>637.56939999999997</v>
      </c>
      <c r="D627" s="1">
        <f>VLOOKUP(B627,StdInfo!B:E,2,FALSE())</f>
        <v>0.05</v>
      </c>
      <c r="E627" s="3">
        <f t="shared" si="18"/>
        <v>7.8422835223999998</v>
      </c>
      <c r="F627" s="1">
        <f>VLOOKUP(B627,StdInfo!B:E,3,FALSE())</f>
        <v>2.5</v>
      </c>
      <c r="G627" s="1" t="b">
        <f t="shared" si="17"/>
        <v>0</v>
      </c>
    </row>
    <row r="628" spans="1:7" x14ac:dyDescent="0.25">
      <c r="A628" s="11" t="s">
        <v>942</v>
      </c>
      <c r="B628" s="1" t="s">
        <v>928</v>
      </c>
      <c r="C628" s="36">
        <f>VLOOKUP(B628,StdInfo!B:E,4,FALSE())</f>
        <v>637.56939999999997</v>
      </c>
      <c r="D628" s="1">
        <f>VLOOKUP(B628,StdInfo!B:E,2,FALSE())</f>
        <v>0.05</v>
      </c>
      <c r="E628" s="3">
        <f t="shared" si="18"/>
        <v>7.8422835223999998</v>
      </c>
      <c r="F628" s="1">
        <f>VLOOKUP(B628,StdInfo!B:E,3,FALSE())</f>
        <v>2.5</v>
      </c>
      <c r="G628" s="1" t="b">
        <f t="shared" si="17"/>
        <v>0</v>
      </c>
    </row>
    <row r="629" spans="1:7" x14ac:dyDescent="0.25">
      <c r="A629" s="11" t="s">
        <v>943</v>
      </c>
      <c r="B629" s="1" t="s">
        <v>928</v>
      </c>
      <c r="C629" s="36">
        <f>VLOOKUP(B629,StdInfo!B:E,4,FALSE())</f>
        <v>637.56939999999997</v>
      </c>
      <c r="D629" s="1">
        <f>VLOOKUP(B629,StdInfo!B:E,2,FALSE())</f>
        <v>0.05</v>
      </c>
      <c r="E629" s="3">
        <f t="shared" si="18"/>
        <v>7.8422835223999998</v>
      </c>
      <c r="F629" s="1">
        <f>VLOOKUP(B629,StdInfo!B:E,3,FALSE())</f>
        <v>2.5</v>
      </c>
      <c r="G629" s="1" t="b">
        <f t="shared" si="17"/>
        <v>0</v>
      </c>
    </row>
    <row r="630" spans="1:7" x14ac:dyDescent="0.25">
      <c r="A630" s="11" t="s">
        <v>944</v>
      </c>
      <c r="B630" s="1" t="s">
        <v>928</v>
      </c>
      <c r="C630" s="36">
        <f>VLOOKUP(B630,StdInfo!B:E,4,FALSE())</f>
        <v>637.56939999999997</v>
      </c>
      <c r="D630" s="1">
        <f>VLOOKUP(B630,StdInfo!B:E,2,FALSE())</f>
        <v>0.05</v>
      </c>
      <c r="E630" s="3">
        <f t="shared" si="18"/>
        <v>7.8422835223999998</v>
      </c>
      <c r="F630" s="1">
        <f>VLOOKUP(B630,StdInfo!B:E,3,FALSE())</f>
        <v>2.5</v>
      </c>
      <c r="G630" s="1" t="b">
        <f t="shared" ref="G630:G693" si="19">MID(A630,4,4)=MID(A630,9,4)</f>
        <v>0</v>
      </c>
    </row>
    <row r="631" spans="1:7" x14ac:dyDescent="0.25">
      <c r="A631" s="11" t="s">
        <v>945</v>
      </c>
      <c r="B631" s="1" t="s">
        <v>928</v>
      </c>
      <c r="C631" s="36">
        <f>VLOOKUP(B631,StdInfo!B:E,4,FALSE())</f>
        <v>637.56939999999997</v>
      </c>
      <c r="D631" s="1">
        <f>VLOOKUP(B631,StdInfo!B:E,2,FALSE())</f>
        <v>0.05</v>
      </c>
      <c r="E631" s="3">
        <f t="shared" si="18"/>
        <v>7.8422835223999998</v>
      </c>
      <c r="F631" s="1">
        <f>VLOOKUP(B631,StdInfo!B:E,3,FALSE())</f>
        <v>2.5</v>
      </c>
      <c r="G631" s="1" t="b">
        <f t="shared" si="19"/>
        <v>0</v>
      </c>
    </row>
    <row r="632" spans="1:7" x14ac:dyDescent="0.25">
      <c r="A632" s="11" t="s">
        <v>946</v>
      </c>
      <c r="B632" s="1" t="s">
        <v>947</v>
      </c>
      <c r="C632" s="36">
        <f>VLOOKUP(B632,StdInfo!B:E,4,FALSE())</f>
        <v>663.58500000000004</v>
      </c>
      <c r="D632" s="1">
        <f>VLOOKUP(B632,StdInfo!B:E,2,FALSE())</f>
        <v>2.5000000000000001E-2</v>
      </c>
      <c r="E632" s="3">
        <f t="shared" si="18"/>
        <v>3.7674148753000001</v>
      </c>
      <c r="F632" s="1">
        <f>VLOOKUP(B632,StdInfo!B:E,3,FALSE())</f>
        <v>2.5</v>
      </c>
      <c r="G632" s="1" t="b">
        <f t="shared" si="19"/>
        <v>0</v>
      </c>
    </row>
    <row r="633" spans="1:7" x14ac:dyDescent="0.25">
      <c r="A633" s="11" t="s">
        <v>948</v>
      </c>
      <c r="B633" s="1" t="s">
        <v>947</v>
      </c>
      <c r="C633" s="36">
        <f>VLOOKUP(B633,StdInfo!B:E,4,FALSE())</f>
        <v>663.58500000000004</v>
      </c>
      <c r="D633" s="1">
        <f>VLOOKUP(B633,StdInfo!B:E,2,FALSE())</f>
        <v>2.5000000000000001E-2</v>
      </c>
      <c r="E633" s="3">
        <f t="shared" si="18"/>
        <v>3.7674148753000001</v>
      </c>
      <c r="F633" s="1">
        <f>VLOOKUP(B633,StdInfo!B:E,3,FALSE())</f>
        <v>2.5</v>
      </c>
      <c r="G633" s="1" t="b">
        <f t="shared" si="19"/>
        <v>0</v>
      </c>
    </row>
    <row r="634" spans="1:7" x14ac:dyDescent="0.25">
      <c r="A634" s="11" t="s">
        <v>949</v>
      </c>
      <c r="B634" s="1" t="s">
        <v>947</v>
      </c>
      <c r="C634" s="36">
        <f>VLOOKUP(B634,StdInfo!B:E,4,FALSE())</f>
        <v>663.58500000000004</v>
      </c>
      <c r="D634" s="1">
        <f>VLOOKUP(B634,StdInfo!B:E,2,FALSE())</f>
        <v>2.5000000000000001E-2</v>
      </c>
      <c r="E634" s="3">
        <f t="shared" si="18"/>
        <v>3.7674148753000001</v>
      </c>
      <c r="F634" s="1">
        <f>VLOOKUP(B634,StdInfo!B:E,3,FALSE())</f>
        <v>2.5</v>
      </c>
      <c r="G634" s="1" t="b">
        <f t="shared" si="19"/>
        <v>0</v>
      </c>
    </row>
    <row r="635" spans="1:7" x14ac:dyDescent="0.25">
      <c r="A635" s="11" t="s">
        <v>950</v>
      </c>
      <c r="B635" s="1" t="s">
        <v>947</v>
      </c>
      <c r="C635" s="36">
        <f>VLOOKUP(B635,StdInfo!B:E,4,FALSE())</f>
        <v>663.58500000000004</v>
      </c>
      <c r="D635" s="1">
        <f>VLOOKUP(B635,StdInfo!B:E,2,FALSE())</f>
        <v>2.5000000000000001E-2</v>
      </c>
      <c r="E635" s="3">
        <f t="shared" si="18"/>
        <v>3.7674148753000001</v>
      </c>
      <c r="F635" s="1">
        <f>VLOOKUP(B635,StdInfo!B:E,3,FALSE())</f>
        <v>2.5</v>
      </c>
      <c r="G635" s="1" t="b">
        <f t="shared" si="19"/>
        <v>0</v>
      </c>
    </row>
    <row r="636" spans="1:7" x14ac:dyDescent="0.25">
      <c r="A636" s="11" t="s">
        <v>951</v>
      </c>
      <c r="B636" s="1" t="s">
        <v>947</v>
      </c>
      <c r="C636" s="36">
        <f>VLOOKUP(B636,StdInfo!B:E,4,FALSE())</f>
        <v>663.58500000000004</v>
      </c>
      <c r="D636" s="1">
        <f>VLOOKUP(B636,StdInfo!B:E,2,FALSE())</f>
        <v>2.5000000000000001E-2</v>
      </c>
      <c r="E636" s="3">
        <f t="shared" si="18"/>
        <v>3.7674148753000001</v>
      </c>
      <c r="F636" s="1">
        <f>VLOOKUP(B636,StdInfo!B:E,3,FALSE())</f>
        <v>2.5</v>
      </c>
      <c r="G636" s="1" t="b">
        <f t="shared" si="19"/>
        <v>0</v>
      </c>
    </row>
    <row r="637" spans="1:7" x14ac:dyDescent="0.25">
      <c r="A637" s="11" t="s">
        <v>952</v>
      </c>
      <c r="B637" s="1" t="s">
        <v>947</v>
      </c>
      <c r="C637" s="36">
        <f>VLOOKUP(B637,StdInfo!B:E,4,FALSE())</f>
        <v>663.58500000000004</v>
      </c>
      <c r="D637" s="1">
        <f>VLOOKUP(B637,StdInfo!B:E,2,FALSE())</f>
        <v>2.5000000000000001E-2</v>
      </c>
      <c r="E637" s="3">
        <f t="shared" si="18"/>
        <v>3.7674148753000001</v>
      </c>
      <c r="F637" s="1">
        <f>VLOOKUP(B637,StdInfo!B:E,3,FALSE())</f>
        <v>2.5</v>
      </c>
      <c r="G637" s="1" t="b">
        <f t="shared" si="19"/>
        <v>0</v>
      </c>
    </row>
    <row r="638" spans="1:7" x14ac:dyDescent="0.25">
      <c r="A638" s="11" t="s">
        <v>953</v>
      </c>
      <c r="B638" s="1" t="s">
        <v>947</v>
      </c>
      <c r="C638" s="36">
        <f>VLOOKUP(B638,StdInfo!B:E,4,FALSE())</f>
        <v>663.58500000000004</v>
      </c>
      <c r="D638" s="1">
        <f>VLOOKUP(B638,StdInfo!B:E,2,FALSE())</f>
        <v>2.5000000000000001E-2</v>
      </c>
      <c r="E638" s="3">
        <f t="shared" si="18"/>
        <v>3.7674148753000001</v>
      </c>
      <c r="F638" s="1">
        <f>VLOOKUP(B638,StdInfo!B:E,3,FALSE())</f>
        <v>2.5</v>
      </c>
      <c r="G638" s="1" t="b">
        <f t="shared" si="19"/>
        <v>0</v>
      </c>
    </row>
    <row r="639" spans="1:7" x14ac:dyDescent="0.25">
      <c r="A639" s="11" t="s">
        <v>954</v>
      </c>
      <c r="B639" s="1" t="s">
        <v>947</v>
      </c>
      <c r="C639" s="36">
        <f>VLOOKUP(B639,StdInfo!B:E,4,FALSE())</f>
        <v>663.58500000000004</v>
      </c>
      <c r="D639" s="1">
        <f>VLOOKUP(B639,StdInfo!B:E,2,FALSE())</f>
        <v>2.5000000000000001E-2</v>
      </c>
      <c r="E639" s="3">
        <f t="shared" si="18"/>
        <v>3.7674148753000001</v>
      </c>
      <c r="F639" s="1">
        <f>VLOOKUP(B639,StdInfo!B:E,3,FALSE())</f>
        <v>2.5</v>
      </c>
      <c r="G639" s="1" t="b">
        <f t="shared" si="19"/>
        <v>0</v>
      </c>
    </row>
    <row r="640" spans="1:7" x14ac:dyDescent="0.25">
      <c r="A640" s="11" t="s">
        <v>955</v>
      </c>
      <c r="B640" s="1" t="s">
        <v>947</v>
      </c>
      <c r="C640" s="36">
        <f>VLOOKUP(B640,StdInfo!B:E,4,FALSE())</f>
        <v>663.58500000000004</v>
      </c>
      <c r="D640" s="1">
        <f>VLOOKUP(B640,StdInfo!B:E,2,FALSE())</f>
        <v>2.5000000000000001E-2</v>
      </c>
      <c r="E640" s="3">
        <f t="shared" si="18"/>
        <v>3.7674148753000001</v>
      </c>
      <c r="F640" s="1">
        <f>VLOOKUP(B640,StdInfo!B:E,3,FALSE())</f>
        <v>2.5</v>
      </c>
      <c r="G640" s="1" t="b">
        <f t="shared" si="19"/>
        <v>0</v>
      </c>
    </row>
    <row r="641" spans="1:7" x14ac:dyDescent="0.25">
      <c r="A641" s="11" t="s">
        <v>956</v>
      </c>
      <c r="B641" s="1" t="s">
        <v>947</v>
      </c>
      <c r="C641" s="36">
        <f>VLOOKUP(B641,StdInfo!B:E,4,FALSE())</f>
        <v>663.58500000000004</v>
      </c>
      <c r="D641" s="1">
        <f>VLOOKUP(B641,StdInfo!B:E,2,FALSE())</f>
        <v>2.5000000000000001E-2</v>
      </c>
      <c r="E641" s="3">
        <f t="shared" si="18"/>
        <v>3.7674148753000001</v>
      </c>
      <c r="F641" s="1">
        <f>VLOOKUP(B641,StdInfo!B:E,3,FALSE())</f>
        <v>2.5</v>
      </c>
      <c r="G641" s="1" t="b">
        <f t="shared" si="19"/>
        <v>0</v>
      </c>
    </row>
    <row r="642" spans="1:7" x14ac:dyDescent="0.25">
      <c r="A642" s="11" t="s">
        <v>957</v>
      </c>
      <c r="B642" s="1" t="s">
        <v>947</v>
      </c>
      <c r="C642" s="36">
        <f>VLOOKUP(B642,StdInfo!B:E,4,FALSE())</f>
        <v>663.58500000000004</v>
      </c>
      <c r="D642" s="1">
        <f>VLOOKUP(B642,StdInfo!B:E,2,FALSE())</f>
        <v>2.5000000000000001E-2</v>
      </c>
      <c r="E642" s="3">
        <f t="shared" ref="E642:E705" si="20">ROUND(D642/C642*100000*F642/2.5,10)/IF(G642=TRUE(),2,1)</f>
        <v>3.7674148753000001</v>
      </c>
      <c r="F642" s="1">
        <f>VLOOKUP(B642,StdInfo!B:E,3,FALSE())</f>
        <v>2.5</v>
      </c>
      <c r="G642" s="1" t="b">
        <f t="shared" si="19"/>
        <v>0</v>
      </c>
    </row>
    <row r="643" spans="1:7" x14ac:dyDescent="0.25">
      <c r="A643" s="11" t="s">
        <v>958</v>
      </c>
      <c r="B643" s="1" t="s">
        <v>947</v>
      </c>
      <c r="C643" s="36">
        <f>VLOOKUP(B643,StdInfo!B:E,4,FALSE())</f>
        <v>663.58500000000004</v>
      </c>
      <c r="D643" s="1">
        <f>VLOOKUP(B643,StdInfo!B:E,2,FALSE())</f>
        <v>2.5000000000000001E-2</v>
      </c>
      <c r="E643" s="3">
        <f t="shared" si="20"/>
        <v>3.7674148753000001</v>
      </c>
      <c r="F643" s="1">
        <f>VLOOKUP(B643,StdInfo!B:E,3,FALSE())</f>
        <v>2.5</v>
      </c>
      <c r="G643" s="1" t="b">
        <f t="shared" si="19"/>
        <v>0</v>
      </c>
    </row>
    <row r="644" spans="1:7" x14ac:dyDescent="0.25">
      <c r="A644" s="11" t="s">
        <v>959</v>
      </c>
      <c r="B644" s="1" t="s">
        <v>947</v>
      </c>
      <c r="C644" s="36">
        <f>VLOOKUP(B644,StdInfo!B:E,4,FALSE())</f>
        <v>663.58500000000004</v>
      </c>
      <c r="D644" s="1">
        <f>VLOOKUP(B644,StdInfo!B:E,2,FALSE())</f>
        <v>2.5000000000000001E-2</v>
      </c>
      <c r="E644" s="3">
        <f t="shared" si="20"/>
        <v>3.7674148753000001</v>
      </c>
      <c r="F644" s="1">
        <f>VLOOKUP(B644,StdInfo!B:E,3,FALSE())</f>
        <v>2.5</v>
      </c>
      <c r="G644" s="1" t="b">
        <f t="shared" si="19"/>
        <v>0</v>
      </c>
    </row>
    <row r="645" spans="1:7" x14ac:dyDescent="0.25">
      <c r="A645" s="11" t="s">
        <v>960</v>
      </c>
      <c r="B645" s="1" t="s">
        <v>947</v>
      </c>
      <c r="C645" s="36">
        <f>VLOOKUP(B645,StdInfo!B:E,4,FALSE())</f>
        <v>663.58500000000004</v>
      </c>
      <c r="D645" s="1">
        <f>VLOOKUP(B645,StdInfo!B:E,2,FALSE())</f>
        <v>2.5000000000000001E-2</v>
      </c>
      <c r="E645" s="3">
        <f t="shared" si="20"/>
        <v>3.7674148753000001</v>
      </c>
      <c r="F645" s="1">
        <f>VLOOKUP(B645,StdInfo!B:E,3,FALSE())</f>
        <v>2.5</v>
      </c>
      <c r="G645" s="1" t="b">
        <f t="shared" si="19"/>
        <v>0</v>
      </c>
    </row>
    <row r="646" spans="1:7" x14ac:dyDescent="0.25">
      <c r="A646" s="11" t="s">
        <v>961</v>
      </c>
      <c r="B646" s="1" t="s">
        <v>947</v>
      </c>
      <c r="C646" s="36">
        <f>VLOOKUP(B646,StdInfo!B:E,4,FALSE())</f>
        <v>663.58500000000004</v>
      </c>
      <c r="D646" s="1">
        <f>VLOOKUP(B646,StdInfo!B:E,2,FALSE())</f>
        <v>2.5000000000000001E-2</v>
      </c>
      <c r="E646" s="3">
        <f t="shared" si="20"/>
        <v>3.7674148753000001</v>
      </c>
      <c r="F646" s="1">
        <f>VLOOKUP(B646,StdInfo!B:E,3,FALSE())</f>
        <v>2.5</v>
      </c>
      <c r="G646" s="1" t="b">
        <f t="shared" si="19"/>
        <v>0</v>
      </c>
    </row>
    <row r="647" spans="1:7" x14ac:dyDescent="0.25">
      <c r="A647" s="11" t="s">
        <v>962</v>
      </c>
      <c r="B647" s="1" t="s">
        <v>947</v>
      </c>
      <c r="C647" s="36">
        <f>VLOOKUP(B647,StdInfo!B:E,4,FALSE())</f>
        <v>663.58500000000004</v>
      </c>
      <c r="D647" s="1">
        <f>VLOOKUP(B647,StdInfo!B:E,2,FALSE())</f>
        <v>2.5000000000000001E-2</v>
      </c>
      <c r="E647" s="3">
        <f t="shared" si="20"/>
        <v>3.7674148753000001</v>
      </c>
      <c r="F647" s="1">
        <f>VLOOKUP(B647,StdInfo!B:E,3,FALSE())</f>
        <v>2.5</v>
      </c>
      <c r="G647" s="1" t="b">
        <f t="shared" si="19"/>
        <v>0</v>
      </c>
    </row>
    <row r="648" spans="1:7" x14ac:dyDescent="0.25">
      <c r="A648" s="80" t="s">
        <v>1864</v>
      </c>
      <c r="B648" s="1" t="s">
        <v>912</v>
      </c>
      <c r="C648" s="36">
        <f>VLOOKUP(B648,StdInfo!B:E,4,FALSE())</f>
        <v>585.53809999999999</v>
      </c>
      <c r="D648" s="1">
        <f>VLOOKUP(B648,StdInfo!B:E,2,FALSE())</f>
        <v>0.05</v>
      </c>
      <c r="E648" s="3">
        <f t="shared" si="20"/>
        <v>8.5391539850000004</v>
      </c>
      <c r="F648" s="1">
        <f>VLOOKUP(B648,StdInfo!B:E,3,FALSE())</f>
        <v>2.5</v>
      </c>
      <c r="G648" s="1" t="b">
        <f t="shared" si="19"/>
        <v>0</v>
      </c>
    </row>
    <row r="649" spans="1:7" x14ac:dyDescent="0.25">
      <c r="A649" s="80" t="s">
        <v>919</v>
      </c>
      <c r="B649" s="1" t="s">
        <v>912</v>
      </c>
      <c r="C649" s="36">
        <f>VLOOKUP(B649,StdInfo!B:E,4,FALSE())</f>
        <v>585.53809999999999</v>
      </c>
      <c r="D649" s="1">
        <f>VLOOKUP(B649,StdInfo!B:E,2,FALSE())</f>
        <v>0.05</v>
      </c>
      <c r="E649" s="3">
        <f t="shared" si="20"/>
        <v>8.5391539850000004</v>
      </c>
      <c r="F649" s="1">
        <f>VLOOKUP(B649,StdInfo!B:E,3,FALSE())</f>
        <v>2.5</v>
      </c>
      <c r="G649" s="1" t="b">
        <f t="shared" si="19"/>
        <v>0</v>
      </c>
    </row>
    <row r="650" spans="1:7" x14ac:dyDescent="0.25">
      <c r="A650" s="80" t="s">
        <v>1865</v>
      </c>
      <c r="B650" s="1" t="s">
        <v>912</v>
      </c>
      <c r="C650" s="36">
        <f>VLOOKUP(B650,StdInfo!B:E,4,FALSE())</f>
        <v>585.53809999999999</v>
      </c>
      <c r="D650" s="1">
        <f>VLOOKUP(B650,StdInfo!B:E,2,FALSE())</f>
        <v>0.05</v>
      </c>
      <c r="E650" s="3">
        <f t="shared" si="20"/>
        <v>8.5391539850000004</v>
      </c>
      <c r="F650" s="1">
        <f>VLOOKUP(B650,StdInfo!B:E,3,FALSE())</f>
        <v>2.5</v>
      </c>
      <c r="G650" s="1" t="b">
        <f t="shared" si="19"/>
        <v>0</v>
      </c>
    </row>
    <row r="651" spans="1:7" x14ac:dyDescent="0.25">
      <c r="A651" s="80" t="s">
        <v>1866</v>
      </c>
      <c r="B651" s="1" t="s">
        <v>912</v>
      </c>
      <c r="C651" s="36">
        <f>VLOOKUP(B651,StdInfo!B:E,4,FALSE())</f>
        <v>585.53809999999999</v>
      </c>
      <c r="D651" s="1">
        <f>VLOOKUP(B651,StdInfo!B:E,2,FALSE())</f>
        <v>0.05</v>
      </c>
      <c r="E651" s="3">
        <f t="shared" si="20"/>
        <v>8.5391539850000004</v>
      </c>
      <c r="F651" s="1">
        <f>VLOOKUP(B651,StdInfo!B:E,3,FALSE())</f>
        <v>2.5</v>
      </c>
      <c r="G651" s="1" t="b">
        <f t="shared" si="19"/>
        <v>0</v>
      </c>
    </row>
    <row r="652" spans="1:7" x14ac:dyDescent="0.25">
      <c r="A652" s="80" t="s">
        <v>1867</v>
      </c>
      <c r="B652" s="1" t="s">
        <v>912</v>
      </c>
      <c r="C652" s="36">
        <f>VLOOKUP(B652,StdInfo!B:E,4,FALSE())</f>
        <v>585.53809999999999</v>
      </c>
      <c r="D652" s="1">
        <f>VLOOKUP(B652,StdInfo!B:E,2,FALSE())</f>
        <v>0.05</v>
      </c>
      <c r="E652" s="3">
        <f t="shared" si="20"/>
        <v>8.5391539850000004</v>
      </c>
      <c r="F652" s="1">
        <f>VLOOKUP(B652,StdInfo!B:E,3,FALSE())</f>
        <v>2.5</v>
      </c>
      <c r="G652" s="1" t="b">
        <f t="shared" si="19"/>
        <v>0</v>
      </c>
    </row>
    <row r="653" spans="1:7" x14ac:dyDescent="0.25">
      <c r="A653" s="80" t="s">
        <v>931</v>
      </c>
      <c r="B653" s="1" t="s">
        <v>912</v>
      </c>
      <c r="C653" s="36">
        <f>VLOOKUP(B653,StdInfo!B:E,4,FALSE())</f>
        <v>585.53809999999999</v>
      </c>
      <c r="D653" s="1">
        <f>VLOOKUP(B653,StdInfo!B:E,2,FALSE())</f>
        <v>0.05</v>
      </c>
      <c r="E653" s="3">
        <f t="shared" si="20"/>
        <v>8.5391539850000004</v>
      </c>
      <c r="F653" s="1">
        <f>VLOOKUP(B653,StdInfo!B:E,3,FALSE())</f>
        <v>2.5</v>
      </c>
      <c r="G653" s="1" t="b">
        <f t="shared" si="19"/>
        <v>0</v>
      </c>
    </row>
    <row r="654" spans="1:7" x14ac:dyDescent="0.25">
      <c r="A654" s="80" t="s">
        <v>1868</v>
      </c>
      <c r="B654" s="1" t="s">
        <v>912</v>
      </c>
      <c r="C654" s="36">
        <f>VLOOKUP(B654,StdInfo!B:E,4,FALSE())</f>
        <v>585.53809999999999</v>
      </c>
      <c r="D654" s="1">
        <f>VLOOKUP(B654,StdInfo!B:E,2,FALSE())</f>
        <v>0.05</v>
      </c>
      <c r="E654" s="3">
        <f t="shared" si="20"/>
        <v>8.5391539850000004</v>
      </c>
      <c r="F654" s="1">
        <f>VLOOKUP(B654,StdInfo!B:E,3,FALSE())</f>
        <v>2.5</v>
      </c>
      <c r="G654" s="1" t="b">
        <f t="shared" si="19"/>
        <v>0</v>
      </c>
    </row>
    <row r="655" spans="1:7" x14ac:dyDescent="0.25">
      <c r="A655" s="80" t="s">
        <v>1869</v>
      </c>
      <c r="B655" s="1" t="s">
        <v>920</v>
      </c>
      <c r="C655" s="36">
        <f>VLOOKUP(B655,StdInfo!B:E,4,FALSE())</f>
        <v>613.56939999999997</v>
      </c>
      <c r="D655" s="1">
        <f>VLOOKUP(B655,StdInfo!B:E,2,FALSE())</f>
        <v>7.4999999999999997E-2</v>
      </c>
      <c r="E655" s="3">
        <f t="shared" si="20"/>
        <v>12.2235561291</v>
      </c>
      <c r="F655" s="1">
        <f>VLOOKUP(B655,StdInfo!B:E,3,FALSE())</f>
        <v>2.5</v>
      </c>
      <c r="G655" s="1" t="b">
        <f t="shared" si="19"/>
        <v>0</v>
      </c>
    </row>
    <row r="656" spans="1:7" x14ac:dyDescent="0.25">
      <c r="A656" s="80" t="s">
        <v>1870</v>
      </c>
      <c r="B656" s="1" t="s">
        <v>920</v>
      </c>
      <c r="C656" s="36">
        <f>VLOOKUP(B656,StdInfo!B:E,4,FALSE())</f>
        <v>613.56939999999997</v>
      </c>
      <c r="D656" s="1">
        <f>VLOOKUP(B656,StdInfo!B:E,2,FALSE())</f>
        <v>7.4999999999999997E-2</v>
      </c>
      <c r="E656" s="3">
        <f t="shared" si="20"/>
        <v>12.2235561291</v>
      </c>
      <c r="F656" s="1">
        <f>VLOOKUP(B656,StdInfo!B:E,3,FALSE())</f>
        <v>2.5</v>
      </c>
      <c r="G656" s="1" t="b">
        <f t="shared" si="19"/>
        <v>0</v>
      </c>
    </row>
    <row r="657" spans="1:7" x14ac:dyDescent="0.25">
      <c r="A657" s="80" t="s">
        <v>1871</v>
      </c>
      <c r="B657" s="1" t="s">
        <v>920</v>
      </c>
      <c r="C657" s="36">
        <f>VLOOKUP(B657,StdInfo!B:E,4,FALSE())</f>
        <v>613.56939999999997</v>
      </c>
      <c r="D657" s="1">
        <f>VLOOKUP(B657,StdInfo!B:E,2,FALSE())</f>
        <v>7.4999999999999997E-2</v>
      </c>
      <c r="E657" s="3">
        <f t="shared" si="20"/>
        <v>12.2235561291</v>
      </c>
      <c r="F657" s="1">
        <f>VLOOKUP(B657,StdInfo!B:E,3,FALSE())</f>
        <v>2.5</v>
      </c>
      <c r="G657" s="1" t="b">
        <f t="shared" si="19"/>
        <v>0</v>
      </c>
    </row>
    <row r="658" spans="1:7" x14ac:dyDescent="0.25">
      <c r="A658" s="80" t="s">
        <v>1872</v>
      </c>
      <c r="B658" s="1" t="s">
        <v>928</v>
      </c>
      <c r="C658" s="36">
        <f>VLOOKUP(B658,StdInfo!B:E,4,FALSE())</f>
        <v>637.56939999999997</v>
      </c>
      <c r="D658" s="1">
        <f>VLOOKUP(B658,StdInfo!B:E,2,FALSE())</f>
        <v>0.05</v>
      </c>
      <c r="E658" s="3">
        <f t="shared" si="20"/>
        <v>7.8422835223999998</v>
      </c>
      <c r="F658" s="1">
        <f>VLOOKUP(B658,StdInfo!B:E,3,FALSE())</f>
        <v>2.5</v>
      </c>
      <c r="G658" s="1" t="b">
        <f t="shared" si="19"/>
        <v>0</v>
      </c>
    </row>
    <row r="659" spans="1:7" x14ac:dyDescent="0.25">
      <c r="A659" s="80" t="s">
        <v>1873</v>
      </c>
      <c r="B659" s="1" t="s">
        <v>928</v>
      </c>
      <c r="C659" s="36">
        <f>VLOOKUP(B659,StdInfo!B:E,4,FALSE())</f>
        <v>637.56939999999997</v>
      </c>
      <c r="D659" s="1">
        <f>VLOOKUP(B659,StdInfo!B:E,2,FALSE())</f>
        <v>0.05</v>
      </c>
      <c r="E659" s="3">
        <f t="shared" si="20"/>
        <v>7.8422835223999998</v>
      </c>
      <c r="F659" s="1">
        <f>VLOOKUP(B659,StdInfo!B:E,3,FALSE())</f>
        <v>2.5</v>
      </c>
      <c r="G659" s="1" t="b">
        <f t="shared" si="19"/>
        <v>0</v>
      </c>
    </row>
    <row r="660" spans="1:7" x14ac:dyDescent="0.25">
      <c r="A660" s="80" t="s">
        <v>1874</v>
      </c>
      <c r="B660" s="1" t="s">
        <v>920</v>
      </c>
      <c r="C660" s="36">
        <f>VLOOKUP(B660,StdInfo!B:E,4,FALSE())</f>
        <v>613.56939999999997</v>
      </c>
      <c r="D660" s="1">
        <f>VLOOKUP(B660,StdInfo!B:E,2,FALSE())</f>
        <v>7.4999999999999997E-2</v>
      </c>
      <c r="E660" s="3">
        <f t="shared" si="20"/>
        <v>12.2235561291</v>
      </c>
      <c r="F660" s="1">
        <f>VLOOKUP(B660,StdInfo!B:E,3,FALSE())</f>
        <v>2.5</v>
      </c>
      <c r="G660" s="1" t="b">
        <f t="shared" si="19"/>
        <v>0</v>
      </c>
    </row>
    <row r="661" spans="1:7" x14ac:dyDescent="0.25">
      <c r="A661" s="80" t="s">
        <v>1875</v>
      </c>
      <c r="B661" s="1" t="s">
        <v>928</v>
      </c>
      <c r="C661" s="36">
        <f>VLOOKUP(B661,StdInfo!B:E,4,FALSE())</f>
        <v>637.56939999999997</v>
      </c>
      <c r="D661" s="1">
        <f>VLOOKUP(B661,StdInfo!B:E,2,FALSE())</f>
        <v>0.05</v>
      </c>
      <c r="E661" s="3">
        <f t="shared" si="20"/>
        <v>7.8422835223999998</v>
      </c>
      <c r="F661" s="1">
        <f>VLOOKUP(B661,StdInfo!B:E,3,FALSE())</f>
        <v>2.5</v>
      </c>
      <c r="G661" s="1" t="b">
        <f t="shared" si="19"/>
        <v>0</v>
      </c>
    </row>
    <row r="662" spans="1:7" x14ac:dyDescent="0.25">
      <c r="A662" s="80" t="s">
        <v>1876</v>
      </c>
      <c r="B662" s="1" t="s">
        <v>928</v>
      </c>
      <c r="C662" s="36">
        <f>VLOOKUP(B662,StdInfo!B:E,4,FALSE())</f>
        <v>637.56939999999997</v>
      </c>
      <c r="D662" s="1">
        <f>VLOOKUP(B662,StdInfo!B:E,2,FALSE())</f>
        <v>0.05</v>
      </c>
      <c r="E662" s="3">
        <f t="shared" si="20"/>
        <v>7.8422835223999998</v>
      </c>
      <c r="F662" s="1">
        <f>VLOOKUP(B662,StdInfo!B:E,3,FALSE())</f>
        <v>2.5</v>
      </c>
      <c r="G662" s="1" t="b">
        <f t="shared" si="19"/>
        <v>0</v>
      </c>
    </row>
    <row r="663" spans="1:7" x14ac:dyDescent="0.25">
      <c r="A663" s="80" t="s">
        <v>1877</v>
      </c>
      <c r="B663" s="1" t="s">
        <v>928</v>
      </c>
      <c r="C663" s="36">
        <f>VLOOKUP(B663,StdInfo!B:E,4,FALSE())</f>
        <v>637.56939999999997</v>
      </c>
      <c r="D663" s="1">
        <f>VLOOKUP(B663,StdInfo!B:E,2,FALSE())</f>
        <v>0.05</v>
      </c>
      <c r="E663" s="3">
        <f t="shared" si="20"/>
        <v>7.8422835223999998</v>
      </c>
      <c r="F663" s="1">
        <f>VLOOKUP(B663,StdInfo!B:E,3,FALSE())</f>
        <v>2.5</v>
      </c>
      <c r="G663" s="1" t="b">
        <f t="shared" si="19"/>
        <v>0</v>
      </c>
    </row>
    <row r="664" spans="1:7" x14ac:dyDescent="0.25">
      <c r="A664" s="80" t="s">
        <v>1878</v>
      </c>
      <c r="B664" s="1" t="s">
        <v>928</v>
      </c>
      <c r="C664" s="36">
        <f>VLOOKUP(B664,StdInfo!B:E,4,FALSE())</f>
        <v>637.56939999999997</v>
      </c>
      <c r="D664" s="1">
        <f>VLOOKUP(B664,StdInfo!B:E,2,FALSE())</f>
        <v>0.05</v>
      </c>
      <c r="E664" s="3">
        <f t="shared" si="20"/>
        <v>7.8422835223999998</v>
      </c>
      <c r="F664" s="1">
        <f>VLOOKUP(B664,StdInfo!B:E,3,FALSE())</f>
        <v>2.5</v>
      </c>
      <c r="G664" s="1" t="b">
        <f t="shared" si="19"/>
        <v>0</v>
      </c>
    </row>
    <row r="665" spans="1:7" x14ac:dyDescent="0.25">
      <c r="A665" s="80" t="s">
        <v>1879</v>
      </c>
      <c r="B665" s="1" t="s">
        <v>920</v>
      </c>
      <c r="C665" s="36">
        <f>VLOOKUP(B665,StdInfo!B:E,4,FALSE())</f>
        <v>613.56939999999997</v>
      </c>
      <c r="D665" s="1">
        <f>VLOOKUP(B665,StdInfo!B:E,2,FALSE())</f>
        <v>7.4999999999999997E-2</v>
      </c>
      <c r="E665" s="3">
        <f t="shared" si="20"/>
        <v>12.2235561291</v>
      </c>
      <c r="F665" s="1">
        <f>VLOOKUP(B665,StdInfo!B:E,3,FALSE())</f>
        <v>2.5</v>
      </c>
      <c r="G665" s="1" t="b">
        <f t="shared" si="19"/>
        <v>0</v>
      </c>
    </row>
    <row r="666" spans="1:7" x14ac:dyDescent="0.25">
      <c r="A666" s="80" t="s">
        <v>1880</v>
      </c>
      <c r="B666" s="1" t="s">
        <v>920</v>
      </c>
      <c r="C666" s="36">
        <f>VLOOKUP(B666,StdInfo!B:E,4,FALSE())</f>
        <v>613.56939999999997</v>
      </c>
      <c r="D666" s="1">
        <f>VLOOKUP(B666,StdInfo!B:E,2,FALSE())</f>
        <v>7.4999999999999997E-2</v>
      </c>
      <c r="E666" s="3">
        <f t="shared" si="20"/>
        <v>12.2235561291</v>
      </c>
      <c r="F666" s="1">
        <f>VLOOKUP(B666,StdInfo!B:E,3,FALSE())</f>
        <v>2.5</v>
      </c>
      <c r="G666" s="1" t="b">
        <f t="shared" si="19"/>
        <v>0</v>
      </c>
    </row>
    <row r="667" spans="1:7" x14ac:dyDescent="0.25">
      <c r="A667" s="80" t="s">
        <v>1881</v>
      </c>
      <c r="B667" s="1" t="s">
        <v>947</v>
      </c>
      <c r="C667" s="36">
        <f>VLOOKUP(B667,StdInfo!B:E,4,FALSE())</f>
        <v>663.58500000000004</v>
      </c>
      <c r="D667" s="1">
        <f>VLOOKUP(B667,StdInfo!B:E,2,FALSE())</f>
        <v>2.5000000000000001E-2</v>
      </c>
      <c r="E667" s="3">
        <f t="shared" si="20"/>
        <v>3.7674148753000001</v>
      </c>
      <c r="F667" s="1">
        <f>VLOOKUP(B667,StdInfo!B:E,3,FALSE())</f>
        <v>2.5</v>
      </c>
      <c r="G667" s="1" t="b">
        <f t="shared" si="19"/>
        <v>0</v>
      </c>
    </row>
    <row r="668" spans="1:7" x14ac:dyDescent="0.25">
      <c r="A668" s="80" t="s">
        <v>1882</v>
      </c>
      <c r="B668" s="1" t="s">
        <v>947</v>
      </c>
      <c r="C668" s="36">
        <f>VLOOKUP(B668,StdInfo!B:E,4,FALSE())</f>
        <v>663.58500000000004</v>
      </c>
      <c r="D668" s="1">
        <f>VLOOKUP(B668,StdInfo!B:E,2,FALSE())</f>
        <v>2.5000000000000001E-2</v>
      </c>
      <c r="E668" s="3">
        <f t="shared" si="20"/>
        <v>3.7674148753000001</v>
      </c>
      <c r="F668" s="1">
        <f>VLOOKUP(B668,StdInfo!B:E,3,FALSE())</f>
        <v>2.5</v>
      </c>
      <c r="G668" s="1" t="b">
        <f t="shared" si="19"/>
        <v>0</v>
      </c>
    </row>
    <row r="669" spans="1:7" x14ac:dyDescent="0.25">
      <c r="A669" s="80" t="s">
        <v>1883</v>
      </c>
      <c r="B669" s="1" t="s">
        <v>947</v>
      </c>
      <c r="C669" s="36">
        <f>VLOOKUP(B669,StdInfo!B:E,4,FALSE())</f>
        <v>663.58500000000004</v>
      </c>
      <c r="D669" s="1">
        <f>VLOOKUP(B669,StdInfo!B:E,2,FALSE())</f>
        <v>2.5000000000000001E-2</v>
      </c>
      <c r="E669" s="3">
        <f t="shared" si="20"/>
        <v>3.7674148753000001</v>
      </c>
      <c r="F669" s="1">
        <f>VLOOKUP(B669,StdInfo!B:E,3,FALSE())</f>
        <v>2.5</v>
      </c>
      <c r="G669" s="1" t="b">
        <f t="shared" si="19"/>
        <v>0</v>
      </c>
    </row>
    <row r="670" spans="1:7" x14ac:dyDescent="0.25">
      <c r="A670" s="80" t="s">
        <v>1884</v>
      </c>
      <c r="B670" s="1" t="s">
        <v>947</v>
      </c>
      <c r="C670" s="36">
        <f>VLOOKUP(B670,StdInfo!B:E,4,FALSE())</f>
        <v>663.58500000000004</v>
      </c>
      <c r="D670" s="1">
        <f>VLOOKUP(B670,StdInfo!B:E,2,FALSE())</f>
        <v>2.5000000000000001E-2</v>
      </c>
      <c r="E670" s="3">
        <f t="shared" si="20"/>
        <v>3.7674148753000001</v>
      </c>
      <c r="F670" s="1">
        <f>VLOOKUP(B670,StdInfo!B:E,3,FALSE())</f>
        <v>2.5</v>
      </c>
      <c r="G670" s="1" t="b">
        <f t="shared" si="19"/>
        <v>0</v>
      </c>
    </row>
    <row r="671" spans="1:7" x14ac:dyDescent="0.25">
      <c r="A671" s="80" t="s">
        <v>1885</v>
      </c>
      <c r="B671" s="1" t="s">
        <v>947</v>
      </c>
      <c r="C671" s="36">
        <f>VLOOKUP(B671,StdInfo!B:E,4,FALSE())</f>
        <v>663.58500000000004</v>
      </c>
      <c r="D671" s="1">
        <f>VLOOKUP(B671,StdInfo!B:E,2,FALSE())</f>
        <v>2.5000000000000001E-2</v>
      </c>
      <c r="E671" s="3">
        <f t="shared" si="20"/>
        <v>3.7674148753000001</v>
      </c>
      <c r="F671" s="1">
        <f>VLOOKUP(B671,StdInfo!B:E,3,FALSE())</f>
        <v>2.5</v>
      </c>
      <c r="G671" s="1" t="b">
        <f t="shared" si="19"/>
        <v>0</v>
      </c>
    </row>
    <row r="672" spans="1:7" x14ac:dyDescent="0.25">
      <c r="A672" s="80" t="s">
        <v>1886</v>
      </c>
      <c r="B672" s="1" t="s">
        <v>947</v>
      </c>
      <c r="C672" s="36">
        <f>VLOOKUP(B672,StdInfo!B:E,4,FALSE())</f>
        <v>663.58500000000004</v>
      </c>
      <c r="D672" s="1">
        <f>VLOOKUP(B672,StdInfo!B:E,2,FALSE())</f>
        <v>2.5000000000000001E-2</v>
      </c>
      <c r="E672" s="3">
        <f t="shared" si="20"/>
        <v>3.7674148753000001</v>
      </c>
      <c r="F672" s="1">
        <f>VLOOKUP(B672,StdInfo!B:E,3,FALSE())</f>
        <v>2.5</v>
      </c>
      <c r="G672" s="1" t="b">
        <f t="shared" si="19"/>
        <v>0</v>
      </c>
    </row>
    <row r="673" spans="1:7" x14ac:dyDescent="0.25">
      <c r="A673" s="45" t="s">
        <v>965</v>
      </c>
      <c r="B673" s="1" t="s">
        <v>928</v>
      </c>
      <c r="C673" s="36">
        <f>VLOOKUP(B673,StdInfo!B:E,4,FALSE())</f>
        <v>637.56939999999997</v>
      </c>
      <c r="D673" s="1">
        <f>VLOOKUP(B673,StdInfo!B:E,2,FALSE())</f>
        <v>0.05</v>
      </c>
      <c r="E673" s="3">
        <f t="shared" si="20"/>
        <v>7.8422835223999998</v>
      </c>
      <c r="F673" s="1">
        <f>VLOOKUP(B673,StdInfo!B:E,3,FALSE())</f>
        <v>2.5</v>
      </c>
      <c r="G673" s="1" t="b">
        <f t="shared" si="19"/>
        <v>0</v>
      </c>
    </row>
    <row r="674" spans="1:7" x14ac:dyDescent="0.25">
      <c r="A674" s="45" t="s">
        <v>963</v>
      </c>
      <c r="B674" s="1" t="s">
        <v>912</v>
      </c>
      <c r="C674" s="36">
        <f>VLOOKUP(B674,StdInfo!B:E,4,FALSE())</f>
        <v>585.53809999999999</v>
      </c>
      <c r="D674" s="1">
        <f>VLOOKUP(B674,StdInfo!B:E,2,FALSE())</f>
        <v>0.05</v>
      </c>
      <c r="E674" s="3">
        <f t="shared" si="20"/>
        <v>8.5391539850000004</v>
      </c>
      <c r="F674" s="1">
        <f>VLOOKUP(B674,StdInfo!B:E,3,FALSE())</f>
        <v>2.5</v>
      </c>
      <c r="G674" s="1" t="b">
        <f t="shared" si="19"/>
        <v>0</v>
      </c>
    </row>
    <row r="675" spans="1:7" x14ac:dyDescent="0.25">
      <c r="A675" s="45" t="s">
        <v>964</v>
      </c>
      <c r="B675" s="1" t="s">
        <v>928</v>
      </c>
      <c r="C675" s="36">
        <f>VLOOKUP(B675,StdInfo!B:E,4,FALSE())</f>
        <v>637.56939999999997</v>
      </c>
      <c r="D675" s="1">
        <f>VLOOKUP(B675,StdInfo!B:E,2,FALSE())</f>
        <v>0.05</v>
      </c>
      <c r="E675" s="3">
        <f t="shared" si="20"/>
        <v>7.8422835223999998</v>
      </c>
      <c r="F675" s="1">
        <f>VLOOKUP(B675,StdInfo!B:E,3,FALSE())</f>
        <v>2.5</v>
      </c>
      <c r="G675" s="1" t="b">
        <f t="shared" si="19"/>
        <v>0</v>
      </c>
    </row>
    <row r="676" spans="1:7" x14ac:dyDescent="0.25">
      <c r="A676" s="73" t="s">
        <v>901</v>
      </c>
      <c r="B676" s="1" t="s">
        <v>901</v>
      </c>
      <c r="C676" s="36">
        <f>VLOOKUP(B676,StdInfo!B:E,4,FALSE())</f>
        <v>557.5068</v>
      </c>
      <c r="D676" s="1">
        <f>VLOOKUP(B676,StdInfo!B:E,2,FALSE())</f>
        <v>2.5000000000000001E-2</v>
      </c>
      <c r="E676" s="3">
        <f t="shared" si="20"/>
        <v>4.4842502369000004</v>
      </c>
      <c r="F676" s="1">
        <f>VLOOKUP(B676,StdInfo!B:E,3,FALSE())</f>
        <v>2.5</v>
      </c>
      <c r="G676" s="1" t="b">
        <f t="shared" si="19"/>
        <v>0</v>
      </c>
    </row>
    <row r="677" spans="1:7" x14ac:dyDescent="0.25">
      <c r="A677" s="73" t="s">
        <v>912</v>
      </c>
      <c r="B677" s="1" t="s">
        <v>912</v>
      </c>
      <c r="C677" s="36">
        <f>VLOOKUP(B677,StdInfo!B:E,4,FALSE())</f>
        <v>585.53809999999999</v>
      </c>
      <c r="D677" s="1">
        <f>VLOOKUP(B677,StdInfo!B:E,2,FALSE())</f>
        <v>0.05</v>
      </c>
      <c r="E677" s="3">
        <f t="shared" si="20"/>
        <v>8.5391539850000004</v>
      </c>
      <c r="F677" s="1">
        <f>VLOOKUP(B677,StdInfo!B:E,3,FALSE())</f>
        <v>2.5</v>
      </c>
      <c r="G677" s="1" t="b">
        <f t="shared" si="19"/>
        <v>0</v>
      </c>
    </row>
    <row r="678" spans="1:7" x14ac:dyDescent="0.25">
      <c r="A678" s="73" t="s">
        <v>920</v>
      </c>
      <c r="B678" s="1" t="s">
        <v>920</v>
      </c>
      <c r="C678" s="36">
        <f>VLOOKUP(B678,StdInfo!B:E,4,FALSE())</f>
        <v>613.56939999999997</v>
      </c>
      <c r="D678" s="1">
        <f>VLOOKUP(B678,StdInfo!B:E,2,FALSE())</f>
        <v>7.4999999999999997E-2</v>
      </c>
      <c r="E678" s="3">
        <f t="shared" si="20"/>
        <v>12.2235561291</v>
      </c>
      <c r="F678" s="1">
        <f>VLOOKUP(B678,StdInfo!B:E,3,FALSE())</f>
        <v>2.5</v>
      </c>
      <c r="G678" s="1" t="b">
        <f t="shared" si="19"/>
        <v>0</v>
      </c>
    </row>
    <row r="679" spans="1:7" x14ac:dyDescent="0.25">
      <c r="A679" s="73" t="s">
        <v>928</v>
      </c>
      <c r="B679" s="1" t="s">
        <v>928</v>
      </c>
      <c r="C679" s="36">
        <f>VLOOKUP(B679,StdInfo!B:E,4,FALSE())</f>
        <v>637.56939999999997</v>
      </c>
      <c r="D679" s="1">
        <f>VLOOKUP(B679,StdInfo!B:E,2,FALSE())</f>
        <v>0.05</v>
      </c>
      <c r="E679" s="3">
        <f t="shared" si="20"/>
        <v>7.8422835223999998</v>
      </c>
      <c r="F679" s="1">
        <f>VLOOKUP(B679,StdInfo!B:E,3,FALSE())</f>
        <v>2.5</v>
      </c>
      <c r="G679" s="1" t="b">
        <f t="shared" si="19"/>
        <v>0</v>
      </c>
    </row>
    <row r="680" spans="1:7" x14ac:dyDescent="0.25">
      <c r="A680" s="73" t="s">
        <v>947</v>
      </c>
      <c r="B680" s="1" t="s">
        <v>947</v>
      </c>
      <c r="C680" s="36">
        <f>VLOOKUP(B680,StdInfo!B:E,4,FALSE())</f>
        <v>663.58500000000004</v>
      </c>
      <c r="D680" s="1">
        <f>VLOOKUP(B680,StdInfo!B:E,2,FALSE())</f>
        <v>2.5000000000000001E-2</v>
      </c>
      <c r="E680" s="3">
        <f t="shared" si="20"/>
        <v>3.7674148753000001</v>
      </c>
      <c r="F680" s="1">
        <f>VLOOKUP(B680,StdInfo!B:E,3,FALSE())</f>
        <v>2.5</v>
      </c>
      <c r="G680" s="1" t="b">
        <f t="shared" si="19"/>
        <v>0</v>
      </c>
    </row>
    <row r="681" spans="1:7" x14ac:dyDescent="0.25">
      <c r="A681" s="81" t="s">
        <v>1594</v>
      </c>
      <c r="B681" s="1" t="s">
        <v>1594</v>
      </c>
      <c r="C681" s="36">
        <f>VLOOKUP(B681,StdInfo!B:E,4,FALSE())</f>
        <v>557.5068</v>
      </c>
      <c r="D681" s="1">
        <f>VLOOKUP(B681,StdInfo!B:E,2,FALSE())</f>
        <v>2.5000000000000001E-2</v>
      </c>
      <c r="E681" s="3">
        <f t="shared" si="20"/>
        <v>4.4842502369000004</v>
      </c>
      <c r="F681" s="1">
        <f>VLOOKUP(B681,StdInfo!B:E,3,FALSE())</f>
        <v>2.5</v>
      </c>
      <c r="G681" s="1" t="b">
        <f t="shared" si="19"/>
        <v>0</v>
      </c>
    </row>
    <row r="682" spans="1:7" x14ac:dyDescent="0.25">
      <c r="A682" s="81" t="s">
        <v>1595</v>
      </c>
      <c r="B682" s="1" t="s">
        <v>1595</v>
      </c>
      <c r="C682" s="36">
        <f>VLOOKUP(B682,StdInfo!B:E,4,FALSE())</f>
        <v>585.53809999999999</v>
      </c>
      <c r="D682" s="1">
        <f>VLOOKUP(B682,StdInfo!B:E,2,FALSE())</f>
        <v>0.05</v>
      </c>
      <c r="E682" s="3">
        <f t="shared" si="20"/>
        <v>8.5391539850000004</v>
      </c>
      <c r="F682" s="1">
        <f>VLOOKUP(B682,StdInfo!B:E,3,FALSE())</f>
        <v>2.5</v>
      </c>
      <c r="G682" s="1" t="b">
        <f t="shared" si="19"/>
        <v>0</v>
      </c>
    </row>
    <row r="683" spans="1:7" x14ac:dyDescent="0.25">
      <c r="A683" s="81" t="s">
        <v>1596</v>
      </c>
      <c r="B683" s="1" t="s">
        <v>1596</v>
      </c>
      <c r="C683" s="36">
        <f>VLOOKUP(B683,StdInfo!B:E,4,FALSE())</f>
        <v>613.56939999999997</v>
      </c>
      <c r="D683" s="1">
        <f>VLOOKUP(B683,StdInfo!B:E,2,FALSE())</f>
        <v>7.4999999999999997E-2</v>
      </c>
      <c r="E683" s="3">
        <f t="shared" si="20"/>
        <v>12.2235561291</v>
      </c>
      <c r="F683" s="1">
        <f>VLOOKUP(B683,StdInfo!B:E,3,FALSE())</f>
        <v>2.5</v>
      </c>
      <c r="G683" s="1" t="b">
        <f t="shared" si="19"/>
        <v>0</v>
      </c>
    </row>
    <row r="684" spans="1:7" x14ac:dyDescent="0.25">
      <c r="A684" s="81" t="s">
        <v>1597</v>
      </c>
      <c r="B684" s="1" t="s">
        <v>1597</v>
      </c>
      <c r="C684" s="36">
        <f>VLOOKUP(B684,StdInfo!B:E,4,FALSE())</f>
        <v>637.56939999999997</v>
      </c>
      <c r="D684" s="1">
        <f>VLOOKUP(B684,StdInfo!B:E,2,FALSE())</f>
        <v>0.05</v>
      </c>
      <c r="E684" s="3">
        <f t="shared" si="20"/>
        <v>7.8422835223999998</v>
      </c>
      <c r="F684" s="1">
        <f>VLOOKUP(B684,StdInfo!B:E,3,FALSE())</f>
        <v>2.5</v>
      </c>
      <c r="G684" s="1" t="b">
        <f t="shared" si="19"/>
        <v>0</v>
      </c>
    </row>
    <row r="685" spans="1:7" x14ac:dyDescent="0.25">
      <c r="A685" s="81" t="s">
        <v>1598</v>
      </c>
      <c r="B685" s="1" t="s">
        <v>1598</v>
      </c>
      <c r="C685" s="36">
        <f>VLOOKUP(B685,StdInfo!B:E,4,FALSE())</f>
        <v>663.58500000000004</v>
      </c>
      <c r="D685" s="1">
        <f>VLOOKUP(B685,StdInfo!B:E,2,FALSE())</f>
        <v>2.5000000000000001E-2</v>
      </c>
      <c r="E685" s="3">
        <f t="shared" si="20"/>
        <v>3.7674148753000001</v>
      </c>
      <c r="F685" s="1">
        <f>VLOOKUP(B685,StdInfo!B:E,3,FALSE())</f>
        <v>2.5</v>
      </c>
      <c r="G685" s="1" t="b">
        <f t="shared" si="19"/>
        <v>0</v>
      </c>
    </row>
    <row r="686" spans="1:7" x14ac:dyDescent="0.25">
      <c r="A686" s="11" t="s">
        <v>966</v>
      </c>
      <c r="B686" s="1" t="s">
        <v>967</v>
      </c>
      <c r="C686" s="36">
        <f>VLOOKUP(B686,StdInfo!B:E,4,FALSE())</f>
        <v>542.54039999999998</v>
      </c>
      <c r="D686" s="1">
        <f>VLOOKUP(B686,StdInfo!B:E,2,FALSE())</f>
        <v>7.4999999999999997E-2</v>
      </c>
      <c r="E686" s="3">
        <f t="shared" si="20"/>
        <v>13.823855329500001</v>
      </c>
      <c r="F686" s="1">
        <f>VLOOKUP(B686,StdInfo!B:E,3,FALSE())</f>
        <v>2.5</v>
      </c>
      <c r="G686" s="1" t="b">
        <f t="shared" si="19"/>
        <v>0</v>
      </c>
    </row>
    <row r="687" spans="1:7" x14ac:dyDescent="0.25">
      <c r="A687" s="11" t="s">
        <v>968</v>
      </c>
      <c r="B687" s="1" t="s">
        <v>967</v>
      </c>
      <c r="C687" s="36">
        <f>VLOOKUP(B687,StdInfo!B:E,4,FALSE())</f>
        <v>542.54039999999998</v>
      </c>
      <c r="D687" s="1">
        <f>VLOOKUP(B687,StdInfo!B:E,2,FALSE())</f>
        <v>7.4999999999999997E-2</v>
      </c>
      <c r="E687" s="3">
        <f t="shared" si="20"/>
        <v>13.823855329500001</v>
      </c>
      <c r="F687" s="1">
        <f>VLOOKUP(B687,StdInfo!B:E,3,FALSE())</f>
        <v>2.5</v>
      </c>
      <c r="G687" s="1" t="b">
        <f t="shared" si="19"/>
        <v>0</v>
      </c>
    </row>
    <row r="688" spans="1:7" x14ac:dyDescent="0.25">
      <c r="A688" s="11" t="s">
        <v>969</v>
      </c>
      <c r="B688" s="1" t="s">
        <v>970</v>
      </c>
      <c r="C688" s="36">
        <f>VLOOKUP(B688,StdInfo!B:E,4,FALSE())</f>
        <v>570.57169999999996</v>
      </c>
      <c r="D688" s="1">
        <f>VLOOKUP(B688,StdInfo!B:E,2,FALSE())</f>
        <v>0.05</v>
      </c>
      <c r="E688" s="3">
        <f t="shared" si="20"/>
        <v>8.7631405483000009</v>
      </c>
      <c r="F688" s="1">
        <f>VLOOKUP(B688,StdInfo!B:E,3,FALSE())</f>
        <v>2.5</v>
      </c>
      <c r="G688" s="1" t="b">
        <f t="shared" si="19"/>
        <v>0</v>
      </c>
    </row>
    <row r="689" spans="1:7" x14ac:dyDescent="0.25">
      <c r="A689" s="11" t="s">
        <v>971</v>
      </c>
      <c r="B689" s="1" t="s">
        <v>970</v>
      </c>
      <c r="C689" s="36">
        <f>VLOOKUP(B689,StdInfo!B:E,4,FALSE())</f>
        <v>570.57169999999996</v>
      </c>
      <c r="D689" s="1">
        <f>VLOOKUP(B689,StdInfo!B:E,2,FALSE())</f>
        <v>0.05</v>
      </c>
      <c r="E689" s="3">
        <f t="shared" si="20"/>
        <v>8.7631405483000009</v>
      </c>
      <c r="F689" s="1">
        <f>VLOOKUP(B689,StdInfo!B:E,3,FALSE())</f>
        <v>2.5</v>
      </c>
      <c r="G689" s="1" t="b">
        <f t="shared" si="19"/>
        <v>0</v>
      </c>
    </row>
    <row r="690" spans="1:7" x14ac:dyDescent="0.25">
      <c r="A690" s="11" t="s">
        <v>972</v>
      </c>
      <c r="B690" s="1" t="s">
        <v>973</v>
      </c>
      <c r="C690" s="36">
        <f>VLOOKUP(B690,StdInfo!B:E,4,FALSE())</f>
        <v>598.60299999999995</v>
      </c>
      <c r="D690" s="1">
        <f>VLOOKUP(B690,StdInfo!B:E,2,FALSE())</f>
        <v>2.5000000000000001E-2</v>
      </c>
      <c r="E690" s="3">
        <f t="shared" si="20"/>
        <v>4.1763906963000004</v>
      </c>
      <c r="F690" s="1">
        <f>VLOOKUP(B690,StdInfo!B:E,3,FALSE())</f>
        <v>2.5</v>
      </c>
      <c r="G690" s="1" t="b">
        <f t="shared" si="19"/>
        <v>0</v>
      </c>
    </row>
    <row r="691" spans="1:7" x14ac:dyDescent="0.25">
      <c r="A691" s="11" t="s">
        <v>974</v>
      </c>
      <c r="B691" s="1" t="s">
        <v>973</v>
      </c>
      <c r="C691" s="36">
        <f>VLOOKUP(B691,StdInfo!B:E,4,FALSE())</f>
        <v>598.60299999999995</v>
      </c>
      <c r="D691" s="1">
        <f>VLOOKUP(B691,StdInfo!B:E,2,FALSE())</f>
        <v>2.5000000000000001E-2</v>
      </c>
      <c r="E691" s="3">
        <f t="shared" si="20"/>
        <v>4.1763906963000004</v>
      </c>
      <c r="F691" s="1">
        <f>VLOOKUP(B691,StdInfo!B:E,3,FALSE())</f>
        <v>2.5</v>
      </c>
      <c r="G691" s="1" t="b">
        <f t="shared" si="19"/>
        <v>0</v>
      </c>
    </row>
    <row r="692" spans="1:7" x14ac:dyDescent="0.25">
      <c r="A692" s="82" t="s">
        <v>975</v>
      </c>
      <c r="B692" s="1" t="s">
        <v>976</v>
      </c>
      <c r="C692" s="36">
        <f>VLOOKUP(B692,StdInfo!B:E,4,FALSE())</f>
        <v>626.63430000000005</v>
      </c>
      <c r="D692" s="1">
        <f>VLOOKUP(B692,StdInfo!B:E,2,FALSE())</f>
        <v>0.05</v>
      </c>
      <c r="E692" s="3">
        <f t="shared" si="20"/>
        <v>7.9791355180999997</v>
      </c>
      <c r="F692" s="1">
        <f>VLOOKUP(B692,StdInfo!B:E,3,FALSE())</f>
        <v>2.5</v>
      </c>
      <c r="G692" s="1" t="b">
        <f t="shared" si="19"/>
        <v>0</v>
      </c>
    </row>
    <row r="693" spans="1:7" x14ac:dyDescent="0.25">
      <c r="A693" s="82" t="s">
        <v>977</v>
      </c>
      <c r="B693" s="1" t="s">
        <v>976</v>
      </c>
      <c r="C693" s="36">
        <f>VLOOKUP(B693,StdInfo!B:E,4,FALSE())</f>
        <v>626.63430000000005</v>
      </c>
      <c r="D693" s="1">
        <f>VLOOKUP(B693,StdInfo!B:E,2,FALSE())</f>
        <v>0.05</v>
      </c>
      <c r="E693" s="3">
        <f t="shared" si="20"/>
        <v>7.9791355180999997</v>
      </c>
      <c r="F693" s="1">
        <f>VLOOKUP(B693,StdInfo!B:E,3,FALSE())</f>
        <v>2.5</v>
      </c>
      <c r="G693" s="1" t="b">
        <f t="shared" si="19"/>
        <v>0</v>
      </c>
    </row>
    <row r="694" spans="1:7" x14ac:dyDescent="0.25">
      <c r="A694" s="82" t="s">
        <v>978</v>
      </c>
      <c r="B694" s="1" t="s">
        <v>979</v>
      </c>
      <c r="C694" s="36">
        <f>VLOOKUP(B694,StdInfo!B:E,4,FALSE())</f>
        <v>654.66560000000004</v>
      </c>
      <c r="D694" s="1">
        <f>VLOOKUP(B694,StdInfo!B:E,2,FALSE())</f>
        <v>7.4999999999999997E-2</v>
      </c>
      <c r="E694" s="3">
        <f t="shared" si="20"/>
        <v>11.4562304786</v>
      </c>
      <c r="F694" s="1">
        <f>VLOOKUP(B694,StdInfo!B:E,3,FALSE())</f>
        <v>2.5</v>
      </c>
      <c r="G694" s="1" t="b">
        <f t="shared" ref="G694:G757" si="21">MID(A694,4,4)=MID(A694,9,4)</f>
        <v>0</v>
      </c>
    </row>
    <row r="695" spans="1:7" x14ac:dyDescent="0.25">
      <c r="A695" s="82" t="s">
        <v>980</v>
      </c>
      <c r="B695" s="1" t="s">
        <v>979</v>
      </c>
      <c r="C695" s="36">
        <f>VLOOKUP(B695,StdInfo!B:E,4,FALSE())</f>
        <v>654.66560000000004</v>
      </c>
      <c r="D695" s="1">
        <f>VLOOKUP(B695,StdInfo!B:E,2,FALSE())</f>
        <v>7.4999999999999997E-2</v>
      </c>
      <c r="E695" s="3">
        <f t="shared" si="20"/>
        <v>11.4562304786</v>
      </c>
      <c r="F695" s="1">
        <f>VLOOKUP(B695,StdInfo!B:E,3,FALSE())</f>
        <v>2.5</v>
      </c>
      <c r="G695" s="1" t="b">
        <f t="shared" si="21"/>
        <v>0</v>
      </c>
    </row>
    <row r="696" spans="1:7" x14ac:dyDescent="0.25">
      <c r="A696" s="82" t="s">
        <v>981</v>
      </c>
      <c r="B696" s="1" t="s">
        <v>979</v>
      </c>
      <c r="C696" s="36">
        <f>VLOOKUP(B696,StdInfo!B:E,4,FALSE())</f>
        <v>654.66560000000004</v>
      </c>
      <c r="D696" s="1">
        <f>VLOOKUP(B696,StdInfo!B:E,2,FALSE())</f>
        <v>7.4999999999999997E-2</v>
      </c>
      <c r="E696" s="3">
        <f t="shared" si="20"/>
        <v>11.4562304786</v>
      </c>
      <c r="F696" s="1">
        <f>VLOOKUP(B696,StdInfo!B:E,3,FALSE())</f>
        <v>2.5</v>
      </c>
      <c r="G696" s="1" t="b">
        <f t="shared" si="21"/>
        <v>0</v>
      </c>
    </row>
    <row r="697" spans="1:7" x14ac:dyDescent="0.25">
      <c r="A697" s="82" t="s">
        <v>982</v>
      </c>
      <c r="B697" s="1" t="s">
        <v>979</v>
      </c>
      <c r="C697" s="36">
        <f>VLOOKUP(B697,StdInfo!B:E,4,FALSE())</f>
        <v>654.66560000000004</v>
      </c>
      <c r="D697" s="1">
        <f>VLOOKUP(B697,StdInfo!B:E,2,FALSE())</f>
        <v>7.4999999999999997E-2</v>
      </c>
      <c r="E697" s="3">
        <f t="shared" si="20"/>
        <v>11.4562304786</v>
      </c>
      <c r="F697" s="1">
        <f>VLOOKUP(B697,StdInfo!B:E,3,FALSE())</f>
        <v>2.5</v>
      </c>
      <c r="G697" s="1" t="b">
        <f t="shared" si="21"/>
        <v>0</v>
      </c>
    </row>
    <row r="698" spans="1:7" x14ac:dyDescent="0.25">
      <c r="A698" s="73" t="s">
        <v>967</v>
      </c>
      <c r="B698" s="1" t="s">
        <v>967</v>
      </c>
      <c r="C698" s="36">
        <f>VLOOKUP(B698,StdInfo!B:E,4,FALSE())</f>
        <v>542.54039999999998</v>
      </c>
      <c r="D698" s="1">
        <f>VLOOKUP(B698,StdInfo!B:E,2,FALSE())</f>
        <v>7.4999999999999997E-2</v>
      </c>
      <c r="E698" s="3">
        <f t="shared" si="20"/>
        <v>13.823855329500001</v>
      </c>
      <c r="F698" s="1">
        <f>VLOOKUP(B698,StdInfo!B:E,3,FALSE())</f>
        <v>2.5</v>
      </c>
      <c r="G698" s="1" t="b">
        <f t="shared" si="21"/>
        <v>0</v>
      </c>
    </row>
    <row r="699" spans="1:7" x14ac:dyDescent="0.25">
      <c r="A699" s="73" t="s">
        <v>970</v>
      </c>
      <c r="B699" s="1" t="s">
        <v>970</v>
      </c>
      <c r="C699" s="36">
        <f>VLOOKUP(B699,StdInfo!B:E,4,FALSE())</f>
        <v>570.57169999999996</v>
      </c>
      <c r="D699" s="1">
        <f>VLOOKUP(B699,StdInfo!B:E,2,FALSE())</f>
        <v>0.05</v>
      </c>
      <c r="E699" s="3">
        <f t="shared" si="20"/>
        <v>8.7631405483000009</v>
      </c>
      <c r="F699" s="1">
        <f>VLOOKUP(B699,StdInfo!B:E,3,FALSE())</f>
        <v>2.5</v>
      </c>
      <c r="G699" s="1" t="b">
        <f t="shared" si="21"/>
        <v>0</v>
      </c>
    </row>
    <row r="700" spans="1:7" x14ac:dyDescent="0.25">
      <c r="A700" s="73" t="s">
        <v>973</v>
      </c>
      <c r="B700" s="1" t="s">
        <v>973</v>
      </c>
      <c r="C700" s="36">
        <f>VLOOKUP(B700,StdInfo!B:E,4,FALSE())</f>
        <v>598.60299999999995</v>
      </c>
      <c r="D700" s="1">
        <f>VLOOKUP(B700,StdInfo!B:E,2,FALSE())</f>
        <v>2.5000000000000001E-2</v>
      </c>
      <c r="E700" s="3">
        <f t="shared" si="20"/>
        <v>4.1763906963000004</v>
      </c>
      <c r="F700" s="1">
        <f>VLOOKUP(B700,StdInfo!B:E,3,FALSE())</f>
        <v>2.5</v>
      </c>
      <c r="G700" s="1" t="b">
        <f t="shared" si="21"/>
        <v>0</v>
      </c>
    </row>
    <row r="701" spans="1:7" x14ac:dyDescent="0.25">
      <c r="A701" s="73" t="s">
        <v>976</v>
      </c>
      <c r="B701" s="1" t="s">
        <v>976</v>
      </c>
      <c r="C701" s="36">
        <f>VLOOKUP(B701,StdInfo!B:E,4,FALSE())</f>
        <v>626.63430000000005</v>
      </c>
      <c r="D701" s="1">
        <f>VLOOKUP(B701,StdInfo!B:E,2,FALSE())</f>
        <v>0.05</v>
      </c>
      <c r="E701" s="3">
        <f t="shared" si="20"/>
        <v>7.9791355180999997</v>
      </c>
      <c r="F701" s="1">
        <f>VLOOKUP(B701,StdInfo!B:E,3,FALSE())</f>
        <v>2.5</v>
      </c>
      <c r="G701" s="1" t="b">
        <f t="shared" si="21"/>
        <v>0</v>
      </c>
    </row>
    <row r="702" spans="1:7" x14ac:dyDescent="0.25">
      <c r="A702" s="73" t="s">
        <v>979</v>
      </c>
      <c r="B702" s="1" t="s">
        <v>979</v>
      </c>
      <c r="C702" s="36">
        <f>VLOOKUP(B702,StdInfo!B:E,4,FALSE())</f>
        <v>654.66560000000004</v>
      </c>
      <c r="D702" s="1">
        <f>VLOOKUP(B702,StdInfo!B:E,2,FALSE())</f>
        <v>7.4999999999999997E-2</v>
      </c>
      <c r="E702" s="3">
        <f t="shared" si="20"/>
        <v>11.4562304786</v>
      </c>
      <c r="F702" s="1">
        <f>VLOOKUP(B702,StdInfo!B:E,3,FALSE())</f>
        <v>2.5</v>
      </c>
      <c r="G702" s="1" t="b">
        <f t="shared" si="21"/>
        <v>0</v>
      </c>
    </row>
    <row r="703" spans="1:7" x14ac:dyDescent="0.25">
      <c r="A703" s="11" t="s">
        <v>983</v>
      </c>
      <c r="B703" s="1" t="s">
        <v>984</v>
      </c>
      <c r="C703" s="36">
        <f>VLOOKUP(B703,StdInfo!B:E,4,FALSE())</f>
        <v>504.52</v>
      </c>
      <c r="D703" s="1">
        <f>VLOOKUP(B703,StdInfo!B:E,2,FALSE())</f>
        <v>4.0000000000000001E-3</v>
      </c>
      <c r="E703" s="3">
        <f t="shared" si="20"/>
        <v>0.79283279159999998</v>
      </c>
      <c r="F703" s="1">
        <f>VLOOKUP(B703,StdInfo!B:E,3,FALSE())</f>
        <v>2.5</v>
      </c>
      <c r="G703" s="1" t="b">
        <f t="shared" si="21"/>
        <v>0</v>
      </c>
    </row>
    <row r="704" spans="1:7" x14ac:dyDescent="0.25">
      <c r="A704" s="11" t="s">
        <v>985</v>
      </c>
      <c r="B704" s="1" t="s">
        <v>984</v>
      </c>
      <c r="C704" s="36">
        <f>VLOOKUP(B704,StdInfo!B:E,4,FALSE())</f>
        <v>504.52</v>
      </c>
      <c r="D704" s="1">
        <f>VLOOKUP(B704,StdInfo!B:E,2,FALSE())</f>
        <v>4.0000000000000001E-3</v>
      </c>
      <c r="E704" s="3">
        <f t="shared" si="20"/>
        <v>0.79283279159999998</v>
      </c>
      <c r="F704" s="1">
        <f>VLOOKUP(B704,StdInfo!B:E,3,FALSE())</f>
        <v>2.5</v>
      </c>
      <c r="G704" s="1" t="b">
        <f t="shared" si="21"/>
        <v>0</v>
      </c>
    </row>
    <row r="705" spans="1:7" x14ac:dyDescent="0.25">
      <c r="A705" s="11" t="s">
        <v>986</v>
      </c>
      <c r="B705" s="1" t="s">
        <v>984</v>
      </c>
      <c r="C705" s="36">
        <f>VLOOKUP(B705,StdInfo!B:E,4,FALSE())</f>
        <v>504.52</v>
      </c>
      <c r="D705" s="1">
        <f>VLOOKUP(B705,StdInfo!B:E,2,FALSE())</f>
        <v>4.0000000000000001E-3</v>
      </c>
      <c r="E705" s="3">
        <f t="shared" si="20"/>
        <v>0.79283279159999998</v>
      </c>
      <c r="F705" s="1">
        <f>VLOOKUP(B705,StdInfo!B:E,3,FALSE())</f>
        <v>2.5</v>
      </c>
      <c r="G705" s="1" t="b">
        <f t="shared" si="21"/>
        <v>0</v>
      </c>
    </row>
    <row r="706" spans="1:7" x14ac:dyDescent="0.25">
      <c r="A706" s="11" t="s">
        <v>987</v>
      </c>
      <c r="B706" s="1" t="s">
        <v>984</v>
      </c>
      <c r="C706" s="36">
        <f>VLOOKUP(B706,StdInfo!B:E,4,FALSE())</f>
        <v>504.52</v>
      </c>
      <c r="D706" s="1">
        <f>VLOOKUP(B706,StdInfo!B:E,2,FALSE())</f>
        <v>4.0000000000000001E-3</v>
      </c>
      <c r="E706" s="3">
        <f t="shared" ref="E706:E769" si="22">ROUND(D706/C706*100000*F706/2.5,10)/IF(G706=TRUE(),2,1)</f>
        <v>0.79283279159999998</v>
      </c>
      <c r="F706" s="1">
        <f>VLOOKUP(B706,StdInfo!B:E,3,FALSE())</f>
        <v>2.5</v>
      </c>
      <c r="G706" s="1" t="b">
        <f t="shared" si="21"/>
        <v>0</v>
      </c>
    </row>
    <row r="707" spans="1:7" x14ac:dyDescent="0.25">
      <c r="A707" s="11" t="s">
        <v>988</v>
      </c>
      <c r="B707" s="1" t="s">
        <v>984</v>
      </c>
      <c r="C707" s="36">
        <f>VLOOKUP(B707,StdInfo!B:E,4,FALSE())</f>
        <v>504.52</v>
      </c>
      <c r="D707" s="1">
        <f>VLOOKUP(B707,StdInfo!B:E,2,FALSE())</f>
        <v>4.0000000000000001E-3</v>
      </c>
      <c r="E707" s="3">
        <f t="shared" si="22"/>
        <v>0.79283279159999998</v>
      </c>
      <c r="F707" s="1">
        <f>VLOOKUP(B707,StdInfo!B:E,3,FALSE())</f>
        <v>2.5</v>
      </c>
      <c r="G707" s="1" t="b">
        <f t="shared" si="21"/>
        <v>0</v>
      </c>
    </row>
    <row r="708" spans="1:7" x14ac:dyDescent="0.25">
      <c r="A708" s="11" t="s">
        <v>989</v>
      </c>
      <c r="B708" s="1" t="s">
        <v>984</v>
      </c>
      <c r="C708" s="36">
        <f>VLOOKUP(B708,StdInfo!B:E,4,FALSE())</f>
        <v>504.52</v>
      </c>
      <c r="D708" s="1">
        <f>VLOOKUP(B708,StdInfo!B:E,2,FALSE())</f>
        <v>4.0000000000000001E-3</v>
      </c>
      <c r="E708" s="3">
        <f t="shared" si="22"/>
        <v>0.79283279159999998</v>
      </c>
      <c r="F708" s="1">
        <f>VLOOKUP(B708,StdInfo!B:E,3,FALSE())</f>
        <v>2.5</v>
      </c>
      <c r="G708" s="1" t="b">
        <f t="shared" si="21"/>
        <v>0</v>
      </c>
    </row>
    <row r="709" spans="1:7" x14ac:dyDescent="0.25">
      <c r="A709" s="82" t="s">
        <v>990</v>
      </c>
      <c r="B709" s="1" t="s">
        <v>984</v>
      </c>
      <c r="C709" s="36">
        <f>VLOOKUP(B709,StdInfo!B:E,4,FALSE())</f>
        <v>504.52</v>
      </c>
      <c r="D709" s="1">
        <f>VLOOKUP(B709,StdInfo!B:E,2,FALSE())</f>
        <v>4.0000000000000001E-3</v>
      </c>
      <c r="E709" s="3">
        <f t="shared" si="22"/>
        <v>0.79283279159999998</v>
      </c>
      <c r="F709" s="1">
        <f>VLOOKUP(B709,StdInfo!B:E,3,FALSE())</f>
        <v>2.5</v>
      </c>
      <c r="G709" s="1" t="b">
        <f t="shared" si="21"/>
        <v>0</v>
      </c>
    </row>
    <row r="710" spans="1:7" x14ac:dyDescent="0.25">
      <c r="A710" s="82" t="s">
        <v>991</v>
      </c>
      <c r="B710" s="1" t="s">
        <v>984</v>
      </c>
      <c r="C710" s="36">
        <f>VLOOKUP(B710,StdInfo!B:E,4,FALSE())</f>
        <v>504.52</v>
      </c>
      <c r="D710" s="1">
        <f>VLOOKUP(B710,StdInfo!B:E,2,FALSE())</f>
        <v>4.0000000000000001E-3</v>
      </c>
      <c r="E710" s="3">
        <f t="shared" si="22"/>
        <v>0.79283279159999998</v>
      </c>
      <c r="F710" s="1">
        <f>VLOOKUP(B710,StdInfo!B:E,3,FALSE())</f>
        <v>2.5</v>
      </c>
      <c r="G710" s="1" t="b">
        <f t="shared" si="21"/>
        <v>0</v>
      </c>
    </row>
    <row r="711" spans="1:7" x14ac:dyDescent="0.25">
      <c r="A711" s="82" t="s">
        <v>992</v>
      </c>
      <c r="B711" s="1" t="s">
        <v>984</v>
      </c>
      <c r="C711" s="36">
        <f>VLOOKUP(B711,StdInfo!B:E,4,FALSE())</f>
        <v>504.52</v>
      </c>
      <c r="D711" s="1">
        <f>VLOOKUP(B711,StdInfo!B:E,2,FALSE())</f>
        <v>4.0000000000000001E-3</v>
      </c>
      <c r="E711" s="3">
        <f t="shared" si="22"/>
        <v>0.79283279159999998</v>
      </c>
      <c r="F711" s="1">
        <f>VLOOKUP(B711,StdInfo!B:E,3,FALSE())</f>
        <v>2.5</v>
      </c>
      <c r="G711" s="1" t="b">
        <f t="shared" si="21"/>
        <v>0</v>
      </c>
    </row>
    <row r="712" spans="1:7" x14ac:dyDescent="0.25">
      <c r="A712" s="82" t="s">
        <v>993</v>
      </c>
      <c r="B712" s="1" t="s">
        <v>984</v>
      </c>
      <c r="C712" s="36">
        <f>VLOOKUP(B712,StdInfo!B:E,4,FALSE())</f>
        <v>504.52</v>
      </c>
      <c r="D712" s="1">
        <f>VLOOKUP(B712,StdInfo!B:E,2,FALSE())</f>
        <v>4.0000000000000001E-3</v>
      </c>
      <c r="E712" s="3">
        <f t="shared" si="22"/>
        <v>0.79283279159999998</v>
      </c>
      <c r="F712" s="1">
        <f>VLOOKUP(B712,StdInfo!B:E,3,FALSE())</f>
        <v>2.5</v>
      </c>
      <c r="G712" s="1" t="b">
        <f t="shared" si="21"/>
        <v>0</v>
      </c>
    </row>
    <row r="713" spans="1:7" x14ac:dyDescent="0.25">
      <c r="A713" s="82" t="s">
        <v>994</v>
      </c>
      <c r="B713" s="1" t="s">
        <v>984</v>
      </c>
      <c r="C713" s="36">
        <f>VLOOKUP(B713,StdInfo!B:E,4,FALSE())</f>
        <v>504.52</v>
      </c>
      <c r="D713" s="1">
        <f>VLOOKUP(B713,StdInfo!B:E,2,FALSE())</f>
        <v>4.0000000000000001E-3</v>
      </c>
      <c r="E713" s="3">
        <f t="shared" si="22"/>
        <v>0.79283279159999998</v>
      </c>
      <c r="F713" s="1">
        <f>VLOOKUP(B713,StdInfo!B:E,3,FALSE())</f>
        <v>2.5</v>
      </c>
      <c r="G713" s="1" t="b">
        <f t="shared" si="21"/>
        <v>0</v>
      </c>
    </row>
    <row r="714" spans="1:7" x14ac:dyDescent="0.25">
      <c r="A714" s="82" t="s">
        <v>995</v>
      </c>
      <c r="B714" s="1" t="s">
        <v>984</v>
      </c>
      <c r="C714" s="36">
        <f>VLOOKUP(B714,StdInfo!B:E,4,FALSE())</f>
        <v>504.52</v>
      </c>
      <c r="D714" s="1">
        <f>VLOOKUP(B714,StdInfo!B:E,2,FALSE())</f>
        <v>4.0000000000000001E-3</v>
      </c>
      <c r="E714" s="3">
        <f t="shared" si="22"/>
        <v>0.79283279159999998</v>
      </c>
      <c r="F714" s="1">
        <f>VLOOKUP(B714,StdInfo!B:E,3,FALSE())</f>
        <v>2.5</v>
      </c>
      <c r="G714" s="1" t="b">
        <f t="shared" si="21"/>
        <v>0</v>
      </c>
    </row>
    <row r="715" spans="1:7" x14ac:dyDescent="0.25">
      <c r="A715" s="73" t="s">
        <v>984</v>
      </c>
      <c r="B715" s="1" t="s">
        <v>984</v>
      </c>
      <c r="C715" s="36">
        <f>VLOOKUP(B715,StdInfo!B:E,4,FALSE())</f>
        <v>504.52</v>
      </c>
      <c r="D715" s="1">
        <f>VLOOKUP(B715,StdInfo!B:E,2,FALSE())</f>
        <v>4.0000000000000001E-3</v>
      </c>
      <c r="E715" s="3">
        <f t="shared" si="22"/>
        <v>0.79283279159999998</v>
      </c>
      <c r="F715" s="1">
        <f>VLOOKUP(B715,StdInfo!B:E,3,FALSE())</f>
        <v>2.5</v>
      </c>
      <c r="G715" s="1" t="b">
        <f t="shared" si="21"/>
        <v>0</v>
      </c>
    </row>
    <row r="716" spans="1:7" x14ac:dyDescent="0.25">
      <c r="A716" s="11" t="s">
        <v>996</v>
      </c>
      <c r="B716" s="1" t="s">
        <v>997</v>
      </c>
      <c r="C716" s="36">
        <f>VLOOKUP(B716,StdInfo!B:E,4,FALSE())</f>
        <v>692.59</v>
      </c>
      <c r="D716" s="1">
        <f>VLOOKUP(B716,StdInfo!B:E,2,FALSE())</f>
        <v>0.08</v>
      </c>
      <c r="E716" s="3">
        <f t="shared" si="22"/>
        <v>11.5508453775</v>
      </c>
      <c r="F716" s="1">
        <f>VLOOKUP(B716,StdInfo!B:E,3,FALSE())</f>
        <v>2.5</v>
      </c>
      <c r="G716" s="1" t="b">
        <f t="shared" si="21"/>
        <v>0</v>
      </c>
    </row>
    <row r="717" spans="1:7" x14ac:dyDescent="0.25">
      <c r="A717" s="11" t="s">
        <v>998</v>
      </c>
      <c r="B717" s="1" t="s">
        <v>997</v>
      </c>
      <c r="C717" s="36">
        <f>VLOOKUP(B717,StdInfo!B:E,4,FALSE())</f>
        <v>692.59</v>
      </c>
      <c r="D717" s="1">
        <f>VLOOKUP(B717,StdInfo!B:E,2,FALSE())</f>
        <v>0.08</v>
      </c>
      <c r="E717" s="3">
        <f t="shared" si="22"/>
        <v>11.5508453775</v>
      </c>
      <c r="F717" s="1">
        <f>VLOOKUP(B717,StdInfo!B:E,3,FALSE())</f>
        <v>2.5</v>
      </c>
      <c r="G717" s="1" t="b">
        <f t="shared" si="21"/>
        <v>0</v>
      </c>
    </row>
    <row r="718" spans="1:7" x14ac:dyDescent="0.25">
      <c r="A718" s="11" t="s">
        <v>999</v>
      </c>
      <c r="B718" s="1" t="s">
        <v>997</v>
      </c>
      <c r="C718" s="36">
        <f>VLOOKUP(B718,StdInfo!B:E,4,FALSE())</f>
        <v>692.59</v>
      </c>
      <c r="D718" s="1">
        <f>VLOOKUP(B718,StdInfo!B:E,2,FALSE())</f>
        <v>0.08</v>
      </c>
      <c r="E718" s="3">
        <f t="shared" si="22"/>
        <v>11.5508453775</v>
      </c>
      <c r="F718" s="1">
        <f>VLOOKUP(B718,StdInfo!B:E,3,FALSE())</f>
        <v>2.5</v>
      </c>
      <c r="G718" s="1" t="b">
        <f t="shared" si="21"/>
        <v>0</v>
      </c>
    </row>
    <row r="719" spans="1:7" x14ac:dyDescent="0.25">
      <c r="A719" s="11" t="s">
        <v>1000</v>
      </c>
      <c r="B719" s="1" t="s">
        <v>997</v>
      </c>
      <c r="C719" s="36">
        <f>VLOOKUP(B719,StdInfo!B:E,4,FALSE())</f>
        <v>692.59</v>
      </c>
      <c r="D719" s="1">
        <f>VLOOKUP(B719,StdInfo!B:E,2,FALSE())</f>
        <v>0.08</v>
      </c>
      <c r="E719" s="3">
        <f t="shared" si="22"/>
        <v>11.5508453775</v>
      </c>
      <c r="F719" s="1">
        <f>VLOOKUP(B719,StdInfo!B:E,3,FALSE())</f>
        <v>2.5</v>
      </c>
      <c r="G719" s="1" t="b">
        <f t="shared" si="21"/>
        <v>0</v>
      </c>
    </row>
    <row r="720" spans="1:7" x14ac:dyDescent="0.25">
      <c r="A720" s="11" t="s">
        <v>1001</v>
      </c>
      <c r="B720" s="1" t="s">
        <v>997</v>
      </c>
      <c r="C720" s="36">
        <f>VLOOKUP(B720,StdInfo!B:E,4,FALSE())</f>
        <v>692.59</v>
      </c>
      <c r="D720" s="1">
        <f>VLOOKUP(B720,StdInfo!B:E,2,FALSE())</f>
        <v>0.08</v>
      </c>
      <c r="E720" s="3">
        <f t="shared" si="22"/>
        <v>11.5508453775</v>
      </c>
      <c r="F720" s="1">
        <f>VLOOKUP(B720,StdInfo!B:E,3,FALSE())</f>
        <v>2.5</v>
      </c>
      <c r="G720" s="1" t="b">
        <f t="shared" si="21"/>
        <v>0</v>
      </c>
    </row>
    <row r="721" spans="1:7" x14ac:dyDescent="0.25">
      <c r="A721" s="11" t="s">
        <v>1002</v>
      </c>
      <c r="B721" s="1" t="s">
        <v>997</v>
      </c>
      <c r="C721" s="36">
        <f>VLOOKUP(B721,StdInfo!B:E,4,FALSE())</f>
        <v>692.59</v>
      </c>
      <c r="D721" s="1">
        <f>VLOOKUP(B721,StdInfo!B:E,2,FALSE())</f>
        <v>0.08</v>
      </c>
      <c r="E721" s="3">
        <f t="shared" si="22"/>
        <v>11.5508453775</v>
      </c>
      <c r="F721" s="1">
        <f>VLOOKUP(B721,StdInfo!B:E,3,FALSE())</f>
        <v>2.5</v>
      </c>
      <c r="G721" s="1" t="b">
        <f t="shared" si="21"/>
        <v>0</v>
      </c>
    </row>
    <row r="722" spans="1:7" x14ac:dyDescent="0.25">
      <c r="A722" s="11" t="s">
        <v>1003</v>
      </c>
      <c r="B722" s="1" t="s">
        <v>997</v>
      </c>
      <c r="C722" s="36">
        <f>VLOOKUP(B722,StdInfo!B:E,4,FALSE())</f>
        <v>692.59</v>
      </c>
      <c r="D722" s="1">
        <f>VLOOKUP(B722,StdInfo!B:E,2,FALSE())</f>
        <v>0.08</v>
      </c>
      <c r="E722" s="3">
        <f t="shared" si="22"/>
        <v>11.5508453775</v>
      </c>
      <c r="F722" s="1">
        <f>VLOOKUP(B722,StdInfo!B:E,3,FALSE())</f>
        <v>2.5</v>
      </c>
      <c r="G722" s="1" t="b">
        <f t="shared" si="21"/>
        <v>0</v>
      </c>
    </row>
    <row r="723" spans="1:7" x14ac:dyDescent="0.25">
      <c r="A723" s="11" t="s">
        <v>1004</v>
      </c>
      <c r="B723" s="1" t="s">
        <v>997</v>
      </c>
      <c r="C723" s="36">
        <f>VLOOKUP(B723,StdInfo!B:E,4,FALSE())</f>
        <v>692.59</v>
      </c>
      <c r="D723" s="1">
        <f>VLOOKUP(B723,StdInfo!B:E,2,FALSE())</f>
        <v>0.08</v>
      </c>
      <c r="E723" s="3">
        <f t="shared" si="22"/>
        <v>11.5508453775</v>
      </c>
      <c r="F723" s="1">
        <f>VLOOKUP(B723,StdInfo!B:E,3,FALSE())</f>
        <v>2.5</v>
      </c>
      <c r="G723" s="1" t="b">
        <f t="shared" si="21"/>
        <v>0</v>
      </c>
    </row>
    <row r="724" spans="1:7" x14ac:dyDescent="0.25">
      <c r="A724" s="11" t="s">
        <v>1005</v>
      </c>
      <c r="B724" s="1" t="s">
        <v>997</v>
      </c>
      <c r="C724" s="36">
        <f>VLOOKUP(B724,StdInfo!B:E,4,FALSE())</f>
        <v>692.59</v>
      </c>
      <c r="D724" s="1">
        <f>VLOOKUP(B724,StdInfo!B:E,2,FALSE())</f>
        <v>0.08</v>
      </c>
      <c r="E724" s="3">
        <f t="shared" si="22"/>
        <v>11.5508453775</v>
      </c>
      <c r="F724" s="1">
        <f>VLOOKUP(B724,StdInfo!B:E,3,FALSE())</f>
        <v>2.5</v>
      </c>
      <c r="G724" s="1" t="b">
        <f t="shared" si="21"/>
        <v>0</v>
      </c>
    </row>
    <row r="725" spans="1:7" x14ac:dyDescent="0.25">
      <c r="A725" s="11" t="s">
        <v>1006</v>
      </c>
      <c r="B725" s="1" t="s">
        <v>997</v>
      </c>
      <c r="C725" s="36">
        <f>VLOOKUP(B725,StdInfo!B:E,4,FALSE())</f>
        <v>692.59</v>
      </c>
      <c r="D725" s="1">
        <f>VLOOKUP(B725,StdInfo!B:E,2,FALSE())</f>
        <v>0.08</v>
      </c>
      <c r="E725" s="3">
        <f t="shared" si="22"/>
        <v>11.5508453775</v>
      </c>
      <c r="F725" s="1">
        <f>VLOOKUP(B725,StdInfo!B:E,3,FALSE())</f>
        <v>2.5</v>
      </c>
      <c r="G725" s="1" t="b">
        <f t="shared" si="21"/>
        <v>0</v>
      </c>
    </row>
    <row r="726" spans="1:7" x14ac:dyDescent="0.25">
      <c r="A726" s="11" t="s">
        <v>1007</v>
      </c>
      <c r="B726" s="1" t="s">
        <v>997</v>
      </c>
      <c r="C726" s="36">
        <f>VLOOKUP(B726,StdInfo!B:E,4,FALSE())</f>
        <v>692.59</v>
      </c>
      <c r="D726" s="1">
        <f>VLOOKUP(B726,StdInfo!B:E,2,FALSE())</f>
        <v>0.08</v>
      </c>
      <c r="E726" s="3">
        <f t="shared" si="22"/>
        <v>11.5508453775</v>
      </c>
      <c r="F726" s="1">
        <f>VLOOKUP(B726,StdInfo!B:E,3,FALSE())</f>
        <v>2.5</v>
      </c>
      <c r="G726" s="1" t="b">
        <f t="shared" si="21"/>
        <v>0</v>
      </c>
    </row>
    <row r="727" spans="1:7" x14ac:dyDescent="0.25">
      <c r="A727" s="11" t="s">
        <v>1008</v>
      </c>
      <c r="B727" s="1" t="s">
        <v>997</v>
      </c>
      <c r="C727" s="36">
        <f>VLOOKUP(B727,StdInfo!B:E,4,FALSE())</f>
        <v>692.59</v>
      </c>
      <c r="D727" s="1">
        <f>VLOOKUP(B727,StdInfo!B:E,2,FALSE())</f>
        <v>0.08</v>
      </c>
      <c r="E727" s="3">
        <f t="shared" si="22"/>
        <v>11.5508453775</v>
      </c>
      <c r="F727" s="1">
        <f>VLOOKUP(B727,StdInfo!B:E,3,FALSE())</f>
        <v>2.5</v>
      </c>
      <c r="G727" s="1" t="b">
        <f t="shared" si="21"/>
        <v>0</v>
      </c>
    </row>
    <row r="728" spans="1:7" x14ac:dyDescent="0.25">
      <c r="A728" s="73" t="s">
        <v>997</v>
      </c>
      <c r="B728" s="1" t="s">
        <v>997</v>
      </c>
      <c r="C728" s="36">
        <f>VLOOKUP(B728,StdInfo!B:E,4,FALSE())</f>
        <v>692.59</v>
      </c>
      <c r="D728" s="1">
        <f>VLOOKUP(B728,StdInfo!B:E,2,FALSE())</f>
        <v>0.08</v>
      </c>
      <c r="E728" s="3">
        <f t="shared" si="22"/>
        <v>11.5508453775</v>
      </c>
      <c r="F728" s="1">
        <f>VLOOKUP(B728,StdInfo!B:E,3,FALSE())</f>
        <v>2.5</v>
      </c>
      <c r="G728" s="1" t="b">
        <f t="shared" si="21"/>
        <v>0</v>
      </c>
    </row>
    <row r="729" spans="1:7" x14ac:dyDescent="0.25">
      <c r="A729" s="45" t="s">
        <v>1009</v>
      </c>
      <c r="B729" s="1" t="s">
        <v>1010</v>
      </c>
      <c r="C729" s="36">
        <f>VLOOKUP(B729,StdInfo!B:E,4,FALSE())</f>
        <v>854.65</v>
      </c>
      <c r="D729" s="1">
        <f>VLOOKUP(B729,StdInfo!B:E,2,FALSE())</f>
        <v>0.04</v>
      </c>
      <c r="E729" s="3">
        <f t="shared" si="22"/>
        <v>4.6802784765999998</v>
      </c>
      <c r="F729" s="1">
        <f>VLOOKUP(B729,StdInfo!B:E,3,FALSE())</f>
        <v>2.5</v>
      </c>
      <c r="G729" s="1" t="b">
        <f t="shared" si="21"/>
        <v>0</v>
      </c>
    </row>
    <row r="730" spans="1:7" x14ac:dyDescent="0.25">
      <c r="A730" s="45" t="s">
        <v>1011</v>
      </c>
      <c r="B730" s="1" t="s">
        <v>1010</v>
      </c>
      <c r="C730" s="36">
        <f>VLOOKUP(B730,StdInfo!B:E,4,FALSE())</f>
        <v>854.65</v>
      </c>
      <c r="D730" s="1">
        <f>VLOOKUP(B730,StdInfo!B:E,2,FALSE())</f>
        <v>0.04</v>
      </c>
      <c r="E730" s="3">
        <f t="shared" si="22"/>
        <v>4.6802784765999998</v>
      </c>
      <c r="F730" s="1">
        <f>VLOOKUP(B730,StdInfo!B:E,3,FALSE())</f>
        <v>2.5</v>
      </c>
      <c r="G730" s="1" t="b">
        <f t="shared" si="21"/>
        <v>0</v>
      </c>
    </row>
    <row r="731" spans="1:7" x14ac:dyDescent="0.25">
      <c r="A731" s="45" t="s">
        <v>1012</v>
      </c>
      <c r="B731" s="1" t="s">
        <v>1010</v>
      </c>
      <c r="C731" s="36">
        <f>VLOOKUP(B731,StdInfo!B:E,4,FALSE())</f>
        <v>854.65</v>
      </c>
      <c r="D731" s="1">
        <f>VLOOKUP(B731,StdInfo!B:E,2,FALSE())</f>
        <v>0.04</v>
      </c>
      <c r="E731" s="3">
        <f t="shared" si="22"/>
        <v>4.6802784765999998</v>
      </c>
      <c r="F731" s="1">
        <f>VLOOKUP(B731,StdInfo!B:E,3,FALSE())</f>
        <v>2.5</v>
      </c>
      <c r="G731" s="1" t="b">
        <f t="shared" si="21"/>
        <v>0</v>
      </c>
    </row>
    <row r="732" spans="1:7" x14ac:dyDescent="0.25">
      <c r="A732" s="45" t="s">
        <v>1013</v>
      </c>
      <c r="B732" s="1" t="s">
        <v>1010</v>
      </c>
      <c r="C732" s="36">
        <f>VLOOKUP(B732,StdInfo!B:E,4,FALSE())</f>
        <v>854.65</v>
      </c>
      <c r="D732" s="1">
        <f>VLOOKUP(B732,StdInfo!B:E,2,FALSE())</f>
        <v>0.04</v>
      </c>
      <c r="E732" s="3">
        <f t="shared" si="22"/>
        <v>4.6802784765999998</v>
      </c>
      <c r="F732" s="1">
        <f>VLOOKUP(B732,StdInfo!B:E,3,FALSE())</f>
        <v>2.5</v>
      </c>
      <c r="G732" s="1" t="b">
        <f t="shared" si="21"/>
        <v>0</v>
      </c>
    </row>
    <row r="733" spans="1:7" x14ac:dyDescent="0.25">
      <c r="A733" s="45" t="s">
        <v>1014</v>
      </c>
      <c r="B733" s="1" t="s">
        <v>1010</v>
      </c>
      <c r="C733" s="36">
        <f>VLOOKUP(B733,StdInfo!B:E,4,FALSE())</f>
        <v>854.65</v>
      </c>
      <c r="D733" s="1">
        <f>VLOOKUP(B733,StdInfo!B:E,2,FALSE())</f>
        <v>0.04</v>
      </c>
      <c r="E733" s="3">
        <f t="shared" si="22"/>
        <v>4.6802784765999998</v>
      </c>
      <c r="F733" s="1">
        <f>VLOOKUP(B733,StdInfo!B:E,3,FALSE())</f>
        <v>2.5</v>
      </c>
      <c r="G733" s="1" t="b">
        <f t="shared" si="21"/>
        <v>0</v>
      </c>
    </row>
    <row r="734" spans="1:7" x14ac:dyDescent="0.25">
      <c r="A734" s="45" t="s">
        <v>1015</v>
      </c>
      <c r="B734" s="1" t="s">
        <v>1010</v>
      </c>
      <c r="C734" s="36">
        <f>VLOOKUP(B734,StdInfo!B:E,4,FALSE())</f>
        <v>854.65</v>
      </c>
      <c r="D734" s="1">
        <f>VLOOKUP(B734,StdInfo!B:E,2,FALSE())</f>
        <v>0.04</v>
      </c>
      <c r="E734" s="3">
        <f t="shared" si="22"/>
        <v>4.6802784765999998</v>
      </c>
      <c r="F734" s="1">
        <f>VLOOKUP(B734,StdInfo!B:E,3,FALSE())</f>
        <v>2.5</v>
      </c>
      <c r="G734" s="1" t="b">
        <f t="shared" si="21"/>
        <v>0</v>
      </c>
    </row>
    <row r="735" spans="1:7" x14ac:dyDescent="0.25">
      <c r="A735" s="45" t="s">
        <v>1016</v>
      </c>
      <c r="B735" s="1" t="s">
        <v>1010</v>
      </c>
      <c r="C735" s="36">
        <f>VLOOKUP(B735,StdInfo!B:E,4,FALSE())</f>
        <v>854.65</v>
      </c>
      <c r="D735" s="1">
        <f>VLOOKUP(B735,StdInfo!B:E,2,FALSE())</f>
        <v>0.04</v>
      </c>
      <c r="E735" s="3">
        <f t="shared" si="22"/>
        <v>4.6802784765999998</v>
      </c>
      <c r="F735" s="1">
        <f>VLOOKUP(B735,StdInfo!B:E,3,FALSE())</f>
        <v>2.5</v>
      </c>
      <c r="G735" s="1" t="b">
        <f t="shared" si="21"/>
        <v>0</v>
      </c>
    </row>
    <row r="736" spans="1:7" x14ac:dyDescent="0.25">
      <c r="A736" s="45" t="s">
        <v>1017</v>
      </c>
      <c r="B736" s="1" t="s">
        <v>1010</v>
      </c>
      <c r="C736" s="36">
        <f>VLOOKUP(B736,StdInfo!B:E,4,FALSE())</f>
        <v>854.65</v>
      </c>
      <c r="D736" s="1">
        <f>VLOOKUP(B736,StdInfo!B:E,2,FALSE())</f>
        <v>0.04</v>
      </c>
      <c r="E736" s="3">
        <f t="shared" si="22"/>
        <v>4.6802784765999998</v>
      </c>
      <c r="F736" s="1">
        <f>VLOOKUP(B736,StdInfo!B:E,3,FALSE())</f>
        <v>2.5</v>
      </c>
      <c r="G736" s="1" t="b">
        <f t="shared" si="21"/>
        <v>0</v>
      </c>
    </row>
    <row r="737" spans="1:7" x14ac:dyDescent="0.25">
      <c r="A737" s="45" t="s">
        <v>1018</v>
      </c>
      <c r="B737" s="1" t="s">
        <v>1010</v>
      </c>
      <c r="C737" s="36">
        <f>VLOOKUP(B737,StdInfo!B:E,4,FALSE())</f>
        <v>854.65</v>
      </c>
      <c r="D737" s="1">
        <f>VLOOKUP(B737,StdInfo!B:E,2,FALSE())</f>
        <v>0.04</v>
      </c>
      <c r="E737" s="3">
        <f t="shared" si="22"/>
        <v>4.6802784765999998</v>
      </c>
      <c r="F737" s="1">
        <f>VLOOKUP(B737,StdInfo!B:E,3,FALSE())</f>
        <v>2.5</v>
      </c>
      <c r="G737" s="1" t="b">
        <f t="shared" si="21"/>
        <v>0</v>
      </c>
    </row>
    <row r="738" spans="1:7" x14ac:dyDescent="0.25">
      <c r="A738" s="45" t="s">
        <v>1019</v>
      </c>
      <c r="B738" s="1" t="s">
        <v>1010</v>
      </c>
      <c r="C738" s="36">
        <f>VLOOKUP(B738,StdInfo!B:E,4,FALSE())</f>
        <v>854.65</v>
      </c>
      <c r="D738" s="1">
        <f>VLOOKUP(B738,StdInfo!B:E,2,FALSE())</f>
        <v>0.04</v>
      </c>
      <c r="E738" s="3">
        <f t="shared" si="22"/>
        <v>4.6802784765999998</v>
      </c>
      <c r="F738" s="1">
        <f>VLOOKUP(B738,StdInfo!B:E,3,FALSE())</f>
        <v>2.5</v>
      </c>
      <c r="G738" s="1" t="b">
        <f t="shared" si="21"/>
        <v>0</v>
      </c>
    </row>
    <row r="739" spans="1:7" x14ac:dyDescent="0.25">
      <c r="A739" s="45" t="s">
        <v>1020</v>
      </c>
      <c r="B739" s="1" t="s">
        <v>1010</v>
      </c>
      <c r="C739" s="36">
        <f>VLOOKUP(B739,StdInfo!B:E,4,FALSE())</f>
        <v>854.65</v>
      </c>
      <c r="D739" s="1">
        <f>VLOOKUP(B739,StdInfo!B:E,2,FALSE())</f>
        <v>0.04</v>
      </c>
      <c r="E739" s="3">
        <f t="shared" si="22"/>
        <v>4.6802784765999998</v>
      </c>
      <c r="F739" s="1">
        <f>VLOOKUP(B739,StdInfo!B:E,3,FALSE())</f>
        <v>2.5</v>
      </c>
      <c r="G739" s="1" t="b">
        <f t="shared" si="21"/>
        <v>0</v>
      </c>
    </row>
    <row r="740" spans="1:7" x14ac:dyDescent="0.25">
      <c r="A740" s="45" t="s">
        <v>1021</v>
      </c>
      <c r="B740" s="1" t="s">
        <v>1010</v>
      </c>
      <c r="C740" s="36">
        <f>VLOOKUP(B740,StdInfo!B:E,4,FALSE())</f>
        <v>854.65</v>
      </c>
      <c r="D740" s="1">
        <f>VLOOKUP(B740,StdInfo!B:E,2,FALSE())</f>
        <v>0.04</v>
      </c>
      <c r="E740" s="3">
        <f t="shared" si="22"/>
        <v>4.6802784765999998</v>
      </c>
      <c r="F740" s="1">
        <f>VLOOKUP(B740,StdInfo!B:E,3,FALSE())</f>
        <v>2.5</v>
      </c>
      <c r="G740" s="1" t="b">
        <f t="shared" si="21"/>
        <v>0</v>
      </c>
    </row>
    <row r="741" spans="1:7" x14ac:dyDescent="0.25">
      <c r="A741" s="83" t="s">
        <v>1010</v>
      </c>
      <c r="B741" s="1" t="s">
        <v>1010</v>
      </c>
      <c r="C741" s="36">
        <f>VLOOKUP(B741,StdInfo!B:E,4,FALSE())</f>
        <v>854.65</v>
      </c>
      <c r="D741" s="1">
        <f>VLOOKUP(B741,StdInfo!B:E,2,FALSE())</f>
        <v>0.04</v>
      </c>
      <c r="E741" s="3">
        <f t="shared" si="22"/>
        <v>4.6802784765999998</v>
      </c>
      <c r="F741" s="1">
        <f>VLOOKUP(B741,StdInfo!B:E,3,FALSE())</f>
        <v>2.5</v>
      </c>
      <c r="G741" s="1" t="b">
        <f t="shared" si="21"/>
        <v>0</v>
      </c>
    </row>
    <row r="742" spans="1:7" x14ac:dyDescent="0.25">
      <c r="A742" s="11" t="s">
        <v>1022</v>
      </c>
      <c r="B742" s="1" t="s">
        <v>1023</v>
      </c>
      <c r="C742" s="36">
        <f>VLOOKUP(B742,StdInfo!B:E,4,FALSE())</f>
        <v>689.49900000000002</v>
      </c>
      <c r="D742" s="1">
        <f>VLOOKUP(B742,StdInfo!B:E,2,FALSE())</f>
        <v>0.04</v>
      </c>
      <c r="E742" s="3">
        <f t="shared" si="22"/>
        <v>5.8013137075000003</v>
      </c>
      <c r="F742" s="1">
        <f>VLOOKUP(B742,StdInfo!B:E,3,FALSE())</f>
        <v>2.5</v>
      </c>
      <c r="G742" s="1" t="b">
        <f t="shared" si="21"/>
        <v>0</v>
      </c>
    </row>
    <row r="743" spans="1:7" x14ac:dyDescent="0.25">
      <c r="A743" s="11" t="s">
        <v>1024</v>
      </c>
      <c r="B743" s="1" t="s">
        <v>1023</v>
      </c>
      <c r="C743" s="36">
        <f>VLOOKUP(B743,StdInfo!B:E,4,FALSE())</f>
        <v>689.49900000000002</v>
      </c>
      <c r="D743" s="1">
        <f>VLOOKUP(B743,StdInfo!B:E,2,FALSE())</f>
        <v>0.04</v>
      </c>
      <c r="E743" s="3">
        <f t="shared" si="22"/>
        <v>5.8013137075000003</v>
      </c>
      <c r="F743" s="1">
        <f>VLOOKUP(B743,StdInfo!B:E,3,FALSE())</f>
        <v>2.5</v>
      </c>
      <c r="G743" s="1" t="b">
        <f t="shared" si="21"/>
        <v>0</v>
      </c>
    </row>
    <row r="744" spans="1:7" x14ac:dyDescent="0.25">
      <c r="A744" s="11" t="s">
        <v>1025</v>
      </c>
      <c r="B744" s="1" t="s">
        <v>1023</v>
      </c>
      <c r="C744" s="36">
        <f>VLOOKUP(B744,StdInfo!B:E,4,FALSE())</f>
        <v>689.49900000000002</v>
      </c>
      <c r="D744" s="1">
        <f>VLOOKUP(B744,StdInfo!B:E,2,FALSE())</f>
        <v>0.04</v>
      </c>
      <c r="E744" s="3">
        <f t="shared" si="22"/>
        <v>5.8013137075000003</v>
      </c>
      <c r="F744" s="1">
        <f>VLOOKUP(B744,StdInfo!B:E,3,FALSE())</f>
        <v>2.5</v>
      </c>
      <c r="G744" s="1" t="b">
        <f t="shared" si="21"/>
        <v>0</v>
      </c>
    </row>
    <row r="745" spans="1:7" x14ac:dyDescent="0.25">
      <c r="A745" s="11" t="s">
        <v>1026</v>
      </c>
      <c r="B745" s="1" t="s">
        <v>1023</v>
      </c>
      <c r="C745" s="36">
        <f>VLOOKUP(B745,StdInfo!B:E,4,FALSE())</f>
        <v>689.49900000000002</v>
      </c>
      <c r="D745" s="1">
        <f>VLOOKUP(B745,StdInfo!B:E,2,FALSE())</f>
        <v>0.04</v>
      </c>
      <c r="E745" s="3">
        <f t="shared" si="22"/>
        <v>5.8013137075000003</v>
      </c>
      <c r="F745" s="1">
        <f>VLOOKUP(B745,StdInfo!B:E,3,FALSE())</f>
        <v>2.5</v>
      </c>
      <c r="G745" s="1" t="b">
        <f t="shared" si="21"/>
        <v>0</v>
      </c>
    </row>
    <row r="746" spans="1:7" x14ac:dyDescent="0.25">
      <c r="A746" s="11" t="s">
        <v>1027</v>
      </c>
      <c r="B746" s="1" t="s">
        <v>1023</v>
      </c>
      <c r="C746" s="36">
        <f>VLOOKUP(B746,StdInfo!B:E,4,FALSE())</f>
        <v>689.49900000000002</v>
      </c>
      <c r="D746" s="1">
        <f>VLOOKUP(B746,StdInfo!B:E,2,FALSE())</f>
        <v>0.04</v>
      </c>
      <c r="E746" s="3">
        <f t="shared" si="22"/>
        <v>5.8013137075000003</v>
      </c>
      <c r="F746" s="1">
        <f>VLOOKUP(B746,StdInfo!B:E,3,FALSE())</f>
        <v>2.5</v>
      </c>
      <c r="G746" s="1" t="b">
        <f t="shared" si="21"/>
        <v>0</v>
      </c>
    </row>
    <row r="747" spans="1:7" x14ac:dyDescent="0.25">
      <c r="A747" s="11" t="s">
        <v>1028</v>
      </c>
      <c r="B747" s="1" t="s">
        <v>1023</v>
      </c>
      <c r="C747" s="36">
        <f>VLOOKUP(B747,StdInfo!B:E,4,FALSE())</f>
        <v>689.49900000000002</v>
      </c>
      <c r="D747" s="1">
        <f>VLOOKUP(B747,StdInfo!B:E,2,FALSE())</f>
        <v>0.04</v>
      </c>
      <c r="E747" s="3">
        <f t="shared" si="22"/>
        <v>5.8013137075000003</v>
      </c>
      <c r="F747" s="1">
        <f>VLOOKUP(B747,StdInfo!B:E,3,FALSE())</f>
        <v>2.5</v>
      </c>
      <c r="G747" s="1" t="b">
        <f t="shared" si="21"/>
        <v>0</v>
      </c>
    </row>
    <row r="748" spans="1:7" x14ac:dyDescent="0.25">
      <c r="A748" s="11" t="s">
        <v>1029</v>
      </c>
      <c r="B748" s="1" t="s">
        <v>1023</v>
      </c>
      <c r="C748" s="36">
        <f>VLOOKUP(B748,StdInfo!B:E,4,FALSE())</f>
        <v>689.49900000000002</v>
      </c>
      <c r="D748" s="1">
        <f>VLOOKUP(B748,StdInfo!B:E,2,FALSE())</f>
        <v>0.04</v>
      </c>
      <c r="E748" s="3">
        <f t="shared" si="22"/>
        <v>5.8013137075000003</v>
      </c>
      <c r="F748" s="1">
        <f>VLOOKUP(B748,StdInfo!B:E,3,FALSE())</f>
        <v>2.5</v>
      </c>
      <c r="G748" s="1" t="b">
        <f t="shared" si="21"/>
        <v>0</v>
      </c>
    </row>
    <row r="749" spans="1:7" x14ac:dyDescent="0.25">
      <c r="A749" s="11" t="s">
        <v>1030</v>
      </c>
      <c r="B749" s="1" t="s">
        <v>1023</v>
      </c>
      <c r="C749" s="36">
        <f>VLOOKUP(B749,StdInfo!B:E,4,FALSE())</f>
        <v>689.49900000000002</v>
      </c>
      <c r="D749" s="1">
        <f>VLOOKUP(B749,StdInfo!B:E,2,FALSE())</f>
        <v>0.04</v>
      </c>
      <c r="E749" s="3">
        <f t="shared" si="22"/>
        <v>5.8013137075000003</v>
      </c>
      <c r="F749" s="1">
        <f>VLOOKUP(B749,StdInfo!B:E,3,FALSE())</f>
        <v>2.5</v>
      </c>
      <c r="G749" s="1" t="b">
        <f t="shared" si="21"/>
        <v>0</v>
      </c>
    </row>
    <row r="750" spans="1:7" x14ac:dyDescent="0.25">
      <c r="A750" s="11" t="s">
        <v>1031</v>
      </c>
      <c r="B750" s="1" t="s">
        <v>1023</v>
      </c>
      <c r="C750" s="36">
        <f>VLOOKUP(B750,StdInfo!B:E,4,FALSE())</f>
        <v>689.49900000000002</v>
      </c>
      <c r="D750" s="1">
        <f>VLOOKUP(B750,StdInfo!B:E,2,FALSE())</f>
        <v>0.04</v>
      </c>
      <c r="E750" s="3">
        <f t="shared" si="22"/>
        <v>5.8013137075000003</v>
      </c>
      <c r="F750" s="1">
        <f>VLOOKUP(B750,StdInfo!B:E,3,FALSE())</f>
        <v>2.5</v>
      </c>
      <c r="G750" s="1" t="b">
        <f t="shared" si="21"/>
        <v>0</v>
      </c>
    </row>
    <row r="751" spans="1:7" x14ac:dyDescent="0.25">
      <c r="A751" s="11" t="s">
        <v>1032</v>
      </c>
      <c r="B751" s="1" t="s">
        <v>1023</v>
      </c>
      <c r="C751" s="36">
        <f>VLOOKUP(B751,StdInfo!B:E,4,FALSE())</f>
        <v>689.49900000000002</v>
      </c>
      <c r="D751" s="1">
        <f>VLOOKUP(B751,StdInfo!B:E,2,FALSE())</f>
        <v>0.04</v>
      </c>
      <c r="E751" s="3">
        <f t="shared" si="22"/>
        <v>5.8013137075000003</v>
      </c>
      <c r="F751" s="1">
        <f>VLOOKUP(B751,StdInfo!B:E,3,FALSE())</f>
        <v>2.5</v>
      </c>
      <c r="G751" s="1" t="b">
        <f t="shared" si="21"/>
        <v>0</v>
      </c>
    </row>
    <row r="752" spans="1:7" x14ac:dyDescent="0.25">
      <c r="A752" s="11" t="s">
        <v>1033</v>
      </c>
      <c r="B752" s="1" t="s">
        <v>1023</v>
      </c>
      <c r="C752" s="36">
        <f>VLOOKUP(B752,StdInfo!B:E,4,FALSE())</f>
        <v>689.49900000000002</v>
      </c>
      <c r="D752" s="1">
        <f>VLOOKUP(B752,StdInfo!B:E,2,FALSE())</f>
        <v>0.04</v>
      </c>
      <c r="E752" s="3">
        <f t="shared" si="22"/>
        <v>5.8013137075000003</v>
      </c>
      <c r="F752" s="1">
        <f>VLOOKUP(B752,StdInfo!B:E,3,FALSE())</f>
        <v>2.5</v>
      </c>
      <c r="G752" s="1" t="b">
        <f t="shared" si="21"/>
        <v>0</v>
      </c>
    </row>
    <row r="753" spans="1:7" x14ac:dyDescent="0.25">
      <c r="A753" s="11" t="s">
        <v>1034</v>
      </c>
      <c r="B753" s="1" t="s">
        <v>1023</v>
      </c>
      <c r="C753" s="36">
        <f>VLOOKUP(B753,StdInfo!B:E,4,FALSE())</f>
        <v>689.49900000000002</v>
      </c>
      <c r="D753" s="1">
        <f>VLOOKUP(B753,StdInfo!B:E,2,FALSE())</f>
        <v>0.04</v>
      </c>
      <c r="E753" s="3">
        <f t="shared" si="22"/>
        <v>5.8013137075000003</v>
      </c>
      <c r="F753" s="1">
        <f>VLOOKUP(B753,StdInfo!B:E,3,FALSE())</f>
        <v>2.5</v>
      </c>
      <c r="G753" s="1" t="b">
        <f t="shared" si="21"/>
        <v>0</v>
      </c>
    </row>
    <row r="754" spans="1:7" x14ac:dyDescent="0.25">
      <c r="A754" s="11" t="s">
        <v>1035</v>
      </c>
      <c r="B754" s="1" t="s">
        <v>1023</v>
      </c>
      <c r="C754" s="36">
        <f>VLOOKUP(B754,StdInfo!B:E,4,FALSE())</f>
        <v>689.49900000000002</v>
      </c>
      <c r="D754" s="1">
        <f>VLOOKUP(B754,StdInfo!B:E,2,FALSE())</f>
        <v>0.04</v>
      </c>
      <c r="E754" s="3">
        <f t="shared" si="22"/>
        <v>5.8013137075000003</v>
      </c>
      <c r="F754" s="1">
        <f>VLOOKUP(B754,StdInfo!B:E,3,FALSE())</f>
        <v>2.5</v>
      </c>
      <c r="G754" s="1" t="b">
        <f t="shared" si="21"/>
        <v>0</v>
      </c>
    </row>
    <row r="755" spans="1:7" x14ac:dyDescent="0.25">
      <c r="A755" s="11" t="s">
        <v>1036</v>
      </c>
      <c r="B755" s="1" t="s">
        <v>1023</v>
      </c>
      <c r="C755" s="36">
        <f>VLOOKUP(B755,StdInfo!B:E,4,FALSE())</f>
        <v>689.49900000000002</v>
      </c>
      <c r="D755" s="1">
        <f>VLOOKUP(B755,StdInfo!B:E,2,FALSE())</f>
        <v>0.04</v>
      </c>
      <c r="E755" s="3">
        <f t="shared" si="22"/>
        <v>5.8013137075000003</v>
      </c>
      <c r="F755" s="1">
        <f>VLOOKUP(B755,StdInfo!B:E,3,FALSE())</f>
        <v>2.5</v>
      </c>
      <c r="G755" s="1" t="b">
        <f t="shared" si="21"/>
        <v>0</v>
      </c>
    </row>
    <row r="756" spans="1:7" x14ac:dyDescent="0.25">
      <c r="A756" s="11" t="s">
        <v>1037</v>
      </c>
      <c r="B756" s="1" t="s">
        <v>1023</v>
      </c>
      <c r="C756" s="36">
        <f>VLOOKUP(B756,StdInfo!B:E,4,FALSE())</f>
        <v>689.49900000000002</v>
      </c>
      <c r="D756" s="1">
        <f>VLOOKUP(B756,StdInfo!B:E,2,FALSE())</f>
        <v>0.04</v>
      </c>
      <c r="E756" s="3">
        <f t="shared" si="22"/>
        <v>5.8013137075000003</v>
      </c>
      <c r="F756" s="1">
        <f>VLOOKUP(B756,StdInfo!B:E,3,FALSE())</f>
        <v>2.5</v>
      </c>
      <c r="G756" s="1" t="b">
        <f t="shared" si="21"/>
        <v>0</v>
      </c>
    </row>
    <row r="757" spans="1:7" x14ac:dyDescent="0.25">
      <c r="A757" s="11" t="s">
        <v>1038</v>
      </c>
      <c r="B757" s="1" t="s">
        <v>1023</v>
      </c>
      <c r="C757" s="36">
        <f>VLOOKUP(B757,StdInfo!B:E,4,FALSE())</f>
        <v>689.49900000000002</v>
      </c>
      <c r="D757" s="1">
        <f>VLOOKUP(B757,StdInfo!B:E,2,FALSE())</f>
        <v>0.04</v>
      </c>
      <c r="E757" s="3">
        <f t="shared" si="22"/>
        <v>5.8013137075000003</v>
      </c>
      <c r="F757" s="1">
        <f>VLOOKUP(B757,StdInfo!B:E,3,FALSE())</f>
        <v>2.5</v>
      </c>
      <c r="G757" s="1" t="b">
        <f t="shared" si="21"/>
        <v>0</v>
      </c>
    </row>
    <row r="758" spans="1:7" x14ac:dyDescent="0.25">
      <c r="A758" s="11" t="s">
        <v>1039</v>
      </c>
      <c r="B758" s="1" t="s">
        <v>1023</v>
      </c>
      <c r="C758" s="36">
        <f>VLOOKUP(B758,StdInfo!B:E,4,FALSE())</f>
        <v>689.49900000000002</v>
      </c>
      <c r="D758" s="1">
        <f>VLOOKUP(B758,StdInfo!B:E,2,FALSE())</f>
        <v>0.04</v>
      </c>
      <c r="E758" s="3">
        <f t="shared" si="22"/>
        <v>5.8013137075000003</v>
      </c>
      <c r="F758" s="1">
        <f>VLOOKUP(B758,StdInfo!B:E,3,FALSE())</f>
        <v>2.5</v>
      </c>
      <c r="G758" s="1" t="b">
        <f t="shared" ref="G758:G821" si="23">MID(A758,4,4)=MID(A758,9,4)</f>
        <v>0</v>
      </c>
    </row>
    <row r="759" spans="1:7" x14ac:dyDescent="0.25">
      <c r="A759" s="11" t="s">
        <v>1040</v>
      </c>
      <c r="B759" s="1" t="s">
        <v>1023</v>
      </c>
      <c r="C759" s="36">
        <f>VLOOKUP(B759,StdInfo!B:E,4,FALSE())</f>
        <v>689.49900000000002</v>
      </c>
      <c r="D759" s="1">
        <f>VLOOKUP(B759,StdInfo!B:E,2,FALSE())</f>
        <v>0.04</v>
      </c>
      <c r="E759" s="3">
        <f t="shared" si="22"/>
        <v>5.8013137075000003</v>
      </c>
      <c r="F759" s="1">
        <f>VLOOKUP(B759,StdInfo!B:E,3,FALSE())</f>
        <v>2.5</v>
      </c>
      <c r="G759" s="1" t="b">
        <f t="shared" si="23"/>
        <v>0</v>
      </c>
    </row>
    <row r="760" spans="1:7" x14ac:dyDescent="0.25">
      <c r="A760" s="11" t="s">
        <v>1041</v>
      </c>
      <c r="B760" s="1" t="s">
        <v>1023</v>
      </c>
      <c r="C760" s="36">
        <f>VLOOKUP(B760,StdInfo!B:E,4,FALSE())</f>
        <v>689.49900000000002</v>
      </c>
      <c r="D760" s="1">
        <f>VLOOKUP(B760,StdInfo!B:E,2,FALSE())</f>
        <v>0.04</v>
      </c>
      <c r="E760" s="3">
        <f t="shared" si="22"/>
        <v>5.8013137075000003</v>
      </c>
      <c r="F760" s="1">
        <f>VLOOKUP(B760,StdInfo!B:E,3,FALSE())</f>
        <v>2.5</v>
      </c>
      <c r="G760" s="1" t="b">
        <f t="shared" si="23"/>
        <v>0</v>
      </c>
    </row>
    <row r="761" spans="1:7" x14ac:dyDescent="0.25">
      <c r="A761" s="11" t="s">
        <v>1042</v>
      </c>
      <c r="B761" s="1" t="s">
        <v>1023</v>
      </c>
      <c r="C761" s="36">
        <f>VLOOKUP(B761,StdInfo!B:E,4,FALSE())</f>
        <v>689.49900000000002</v>
      </c>
      <c r="D761" s="1">
        <f>VLOOKUP(B761,StdInfo!B:E,2,FALSE())</f>
        <v>0.04</v>
      </c>
      <c r="E761" s="3">
        <f t="shared" si="22"/>
        <v>5.8013137075000003</v>
      </c>
      <c r="F761" s="1">
        <f>VLOOKUP(B761,StdInfo!B:E,3,FALSE())</f>
        <v>2.5</v>
      </c>
      <c r="G761" s="1" t="b">
        <f t="shared" si="23"/>
        <v>0</v>
      </c>
    </row>
    <row r="762" spans="1:7" x14ac:dyDescent="0.25">
      <c r="A762" s="11" t="s">
        <v>1043</v>
      </c>
      <c r="B762" s="1" t="s">
        <v>1023</v>
      </c>
      <c r="C762" s="36">
        <f>VLOOKUP(B762,StdInfo!B:E,4,FALSE())</f>
        <v>689.49900000000002</v>
      </c>
      <c r="D762" s="1">
        <f>VLOOKUP(B762,StdInfo!B:E,2,FALSE())</f>
        <v>0.04</v>
      </c>
      <c r="E762" s="3">
        <f t="shared" si="22"/>
        <v>5.8013137075000003</v>
      </c>
      <c r="F762" s="1">
        <f>VLOOKUP(B762,StdInfo!B:E,3,FALSE())</f>
        <v>2.5</v>
      </c>
      <c r="G762" s="1" t="b">
        <f t="shared" si="23"/>
        <v>0</v>
      </c>
    </row>
    <row r="763" spans="1:7" x14ac:dyDescent="0.25">
      <c r="A763" s="11" t="s">
        <v>1044</v>
      </c>
      <c r="B763" s="1" t="s">
        <v>1023</v>
      </c>
      <c r="C763" s="36">
        <f>VLOOKUP(B763,StdInfo!B:E,4,FALSE())</f>
        <v>689.49900000000002</v>
      </c>
      <c r="D763" s="1">
        <f>VLOOKUP(B763,StdInfo!B:E,2,FALSE())</f>
        <v>0.04</v>
      </c>
      <c r="E763" s="3">
        <f t="shared" si="22"/>
        <v>5.8013137075000003</v>
      </c>
      <c r="F763" s="1">
        <f>VLOOKUP(B763,StdInfo!B:E,3,FALSE())</f>
        <v>2.5</v>
      </c>
      <c r="G763" s="1" t="b">
        <f t="shared" si="23"/>
        <v>0</v>
      </c>
    </row>
    <row r="764" spans="1:7" x14ac:dyDescent="0.25">
      <c r="A764" s="11" t="s">
        <v>1045</v>
      </c>
      <c r="B764" s="1" t="s">
        <v>1023</v>
      </c>
      <c r="C764" s="36">
        <f>VLOOKUP(B764,StdInfo!B:E,4,FALSE())</f>
        <v>689.49900000000002</v>
      </c>
      <c r="D764" s="1">
        <f>VLOOKUP(B764,StdInfo!B:E,2,FALSE())</f>
        <v>0.04</v>
      </c>
      <c r="E764" s="3">
        <f t="shared" si="22"/>
        <v>5.8013137075000003</v>
      </c>
      <c r="F764" s="1">
        <f>VLOOKUP(B764,StdInfo!B:E,3,FALSE())</f>
        <v>2.5</v>
      </c>
      <c r="G764" s="1" t="b">
        <f t="shared" si="23"/>
        <v>0</v>
      </c>
    </row>
    <row r="765" spans="1:7" x14ac:dyDescent="0.25">
      <c r="A765" s="11" t="s">
        <v>1046</v>
      </c>
      <c r="B765" s="1" t="s">
        <v>1023</v>
      </c>
      <c r="C765" s="36">
        <f>VLOOKUP(B765,StdInfo!B:E,4,FALSE())</f>
        <v>689.49900000000002</v>
      </c>
      <c r="D765" s="1">
        <f>VLOOKUP(B765,StdInfo!B:E,2,FALSE())</f>
        <v>0.04</v>
      </c>
      <c r="E765" s="3">
        <f t="shared" si="22"/>
        <v>5.8013137075000003</v>
      </c>
      <c r="F765" s="1">
        <f>VLOOKUP(B765,StdInfo!B:E,3,FALSE())</f>
        <v>2.5</v>
      </c>
      <c r="G765" s="1" t="b">
        <f t="shared" si="23"/>
        <v>0</v>
      </c>
    </row>
    <row r="766" spans="1:7" x14ac:dyDescent="0.25">
      <c r="A766" s="11" t="s">
        <v>1047</v>
      </c>
      <c r="B766" s="1" t="s">
        <v>1023</v>
      </c>
      <c r="C766" s="4">
        <f>VLOOKUP(B766,StdInfo!B:E,4,FALSE())</f>
        <v>689.49900000000002</v>
      </c>
      <c r="D766" s="1">
        <f>VLOOKUP(B766,StdInfo!B:E,2,FALSE())</f>
        <v>0.04</v>
      </c>
      <c r="E766" s="3">
        <f t="shared" si="22"/>
        <v>5.8013137075000003</v>
      </c>
      <c r="F766" s="1">
        <f>VLOOKUP(B766,StdInfo!B:E,3,FALSE())</f>
        <v>2.5</v>
      </c>
      <c r="G766" s="1" t="b">
        <f t="shared" si="23"/>
        <v>0</v>
      </c>
    </row>
    <row r="767" spans="1:7" x14ac:dyDescent="0.25">
      <c r="A767" s="11" t="s">
        <v>1048</v>
      </c>
      <c r="B767" s="1" t="s">
        <v>1023</v>
      </c>
      <c r="C767" s="4">
        <f>VLOOKUP(B767,StdInfo!B:E,4,FALSE())</f>
        <v>689.49900000000002</v>
      </c>
      <c r="D767" s="1">
        <f>VLOOKUP(B767,StdInfo!B:E,2,FALSE())</f>
        <v>0.04</v>
      </c>
      <c r="E767" s="3">
        <f t="shared" si="22"/>
        <v>5.8013137075000003</v>
      </c>
      <c r="F767" s="1">
        <f>VLOOKUP(B767,StdInfo!B:E,3,FALSE())</f>
        <v>2.5</v>
      </c>
      <c r="G767" s="1" t="b">
        <f t="shared" si="23"/>
        <v>0</v>
      </c>
    </row>
    <row r="768" spans="1:7" x14ac:dyDescent="0.25">
      <c r="A768" s="11" t="s">
        <v>1049</v>
      </c>
      <c r="B768" s="1" t="s">
        <v>1023</v>
      </c>
      <c r="C768" s="4">
        <f>VLOOKUP(B768,StdInfo!B:E,4,FALSE())</f>
        <v>689.49900000000002</v>
      </c>
      <c r="D768" s="1">
        <f>VLOOKUP(B768,StdInfo!B:E,2,FALSE())</f>
        <v>0.04</v>
      </c>
      <c r="E768" s="3">
        <f t="shared" si="22"/>
        <v>5.8013137075000003</v>
      </c>
      <c r="F768" s="1">
        <f>VLOOKUP(B768,StdInfo!B:E,3,FALSE())</f>
        <v>2.5</v>
      </c>
      <c r="G768" s="1" t="b">
        <f t="shared" si="23"/>
        <v>0</v>
      </c>
    </row>
    <row r="769" spans="1:7" x14ac:dyDescent="0.25">
      <c r="A769" s="11" t="s">
        <v>1050</v>
      </c>
      <c r="B769" s="1" t="s">
        <v>1023</v>
      </c>
      <c r="C769" s="4">
        <f>VLOOKUP(B769,StdInfo!B:E,4,FALSE())</f>
        <v>689.49900000000002</v>
      </c>
      <c r="D769" s="1">
        <f>VLOOKUP(B769,StdInfo!B:E,2,FALSE())</f>
        <v>0.04</v>
      </c>
      <c r="E769" s="3">
        <f t="shared" si="22"/>
        <v>5.8013137075000003</v>
      </c>
      <c r="F769" s="1">
        <f>VLOOKUP(B769,StdInfo!B:E,3,FALSE())</f>
        <v>2.5</v>
      </c>
      <c r="G769" s="1" t="b">
        <f t="shared" si="23"/>
        <v>0</v>
      </c>
    </row>
    <row r="770" spans="1:7" x14ac:dyDescent="0.25">
      <c r="A770" s="11" t="s">
        <v>1051</v>
      </c>
      <c r="B770" s="1" t="s">
        <v>1023</v>
      </c>
      <c r="C770" s="4">
        <f>VLOOKUP(B770,StdInfo!B:E,4,FALSE())</f>
        <v>689.49900000000002</v>
      </c>
      <c r="D770" s="1">
        <f>VLOOKUP(B770,StdInfo!B:E,2,FALSE())</f>
        <v>0.04</v>
      </c>
      <c r="E770" s="3">
        <f t="shared" ref="E770:E833" si="24">ROUND(D770/C770*100000*F770/2.5,10)/IF(G770=TRUE(),2,1)</f>
        <v>5.8013137075000003</v>
      </c>
      <c r="F770" s="1">
        <f>VLOOKUP(B770,StdInfo!B:E,3,FALSE())</f>
        <v>2.5</v>
      </c>
      <c r="G770" s="1" t="b">
        <f t="shared" si="23"/>
        <v>0</v>
      </c>
    </row>
    <row r="771" spans="1:7" x14ac:dyDescent="0.25">
      <c r="A771" s="11" t="s">
        <v>1052</v>
      </c>
      <c r="B771" s="1" t="s">
        <v>1023</v>
      </c>
      <c r="C771" s="4">
        <f>VLOOKUP(B771,StdInfo!B:E,4,FALSE())</f>
        <v>689.49900000000002</v>
      </c>
      <c r="D771" s="1">
        <f>VLOOKUP(B771,StdInfo!B:E,2,FALSE())</f>
        <v>0.04</v>
      </c>
      <c r="E771" s="3">
        <f t="shared" si="24"/>
        <v>5.8013137075000003</v>
      </c>
      <c r="F771" s="1">
        <f>VLOOKUP(B771,StdInfo!B:E,3,FALSE())</f>
        <v>2.5</v>
      </c>
      <c r="G771" s="1" t="b">
        <f t="shared" si="23"/>
        <v>0</v>
      </c>
    </row>
    <row r="772" spans="1:7" x14ac:dyDescent="0.25">
      <c r="A772" s="11" t="s">
        <v>1053</v>
      </c>
      <c r="B772" s="1" t="s">
        <v>1023</v>
      </c>
      <c r="C772" s="4">
        <f>VLOOKUP(B772,StdInfo!B:E,4,FALSE())</f>
        <v>689.49900000000002</v>
      </c>
      <c r="D772" s="1">
        <f>VLOOKUP(B772,StdInfo!B:E,2,FALSE())</f>
        <v>0.04</v>
      </c>
      <c r="E772" s="3">
        <f t="shared" si="24"/>
        <v>5.8013137075000003</v>
      </c>
      <c r="F772" s="1">
        <f>VLOOKUP(B772,StdInfo!B:E,3,FALSE())</f>
        <v>2.5</v>
      </c>
      <c r="G772" s="1" t="b">
        <f t="shared" si="23"/>
        <v>0</v>
      </c>
    </row>
    <row r="773" spans="1:7" x14ac:dyDescent="0.25">
      <c r="A773" s="11" t="s">
        <v>1054</v>
      </c>
      <c r="B773" s="1" t="s">
        <v>1023</v>
      </c>
      <c r="C773" s="4">
        <f>VLOOKUP(B773,StdInfo!B:E,4,FALSE())</f>
        <v>689.49900000000002</v>
      </c>
      <c r="D773" s="1">
        <f>VLOOKUP(B773,StdInfo!B:E,2,FALSE())</f>
        <v>0.04</v>
      </c>
      <c r="E773" s="3">
        <f t="shared" si="24"/>
        <v>5.8013137075000003</v>
      </c>
      <c r="F773" s="1">
        <f>VLOOKUP(B773,StdInfo!B:E,3,FALSE())</f>
        <v>2.5</v>
      </c>
      <c r="G773" s="1" t="b">
        <f t="shared" si="23"/>
        <v>0</v>
      </c>
    </row>
    <row r="774" spans="1:7" x14ac:dyDescent="0.25">
      <c r="A774" s="11" t="s">
        <v>1055</v>
      </c>
      <c r="B774" s="1" t="s">
        <v>1023</v>
      </c>
      <c r="C774" s="4">
        <f>VLOOKUP(B774,StdInfo!B:E,4,FALSE())</f>
        <v>689.49900000000002</v>
      </c>
      <c r="D774" s="1">
        <f>VLOOKUP(B774,StdInfo!B:E,2,FALSE())</f>
        <v>0.04</v>
      </c>
      <c r="E774" s="3">
        <f t="shared" si="24"/>
        <v>5.8013137075000003</v>
      </c>
      <c r="F774" s="1">
        <f>VLOOKUP(B774,StdInfo!B:E,3,FALSE())</f>
        <v>2.5</v>
      </c>
      <c r="G774" s="1" t="b">
        <f t="shared" si="23"/>
        <v>0</v>
      </c>
    </row>
    <row r="775" spans="1:7" x14ac:dyDescent="0.25">
      <c r="A775" s="11" t="s">
        <v>1056</v>
      </c>
      <c r="B775" s="1" t="s">
        <v>1023</v>
      </c>
      <c r="C775" s="4">
        <f>VLOOKUP(B775,StdInfo!B:E,4,FALSE())</f>
        <v>689.49900000000002</v>
      </c>
      <c r="D775" s="1">
        <f>VLOOKUP(B775,StdInfo!B:E,2,FALSE())</f>
        <v>0.04</v>
      </c>
      <c r="E775" s="3">
        <f t="shared" si="24"/>
        <v>5.8013137075000003</v>
      </c>
      <c r="F775" s="1">
        <f>VLOOKUP(B775,StdInfo!B:E,3,FALSE())</f>
        <v>2.5</v>
      </c>
      <c r="G775" s="1" t="b">
        <f t="shared" si="23"/>
        <v>0</v>
      </c>
    </row>
    <row r="776" spans="1:7" x14ac:dyDescent="0.25">
      <c r="A776" s="11" t="s">
        <v>1057</v>
      </c>
      <c r="B776" s="1" t="s">
        <v>1023</v>
      </c>
      <c r="C776" s="4">
        <f>VLOOKUP(B776,StdInfo!B:E,4,FALSE())</f>
        <v>689.49900000000002</v>
      </c>
      <c r="D776" s="1">
        <f>VLOOKUP(B776,StdInfo!B:E,2,FALSE())</f>
        <v>0.04</v>
      </c>
      <c r="E776" s="3">
        <f t="shared" si="24"/>
        <v>5.8013137075000003</v>
      </c>
      <c r="F776" s="1">
        <f>VLOOKUP(B776,StdInfo!B:E,3,FALSE())</f>
        <v>2.5</v>
      </c>
      <c r="G776" s="1" t="b">
        <f t="shared" si="23"/>
        <v>0</v>
      </c>
    </row>
    <row r="777" spans="1:7" x14ac:dyDescent="0.25">
      <c r="A777" s="11" t="s">
        <v>1058</v>
      </c>
      <c r="B777" s="1" t="s">
        <v>1023</v>
      </c>
      <c r="C777" s="4">
        <f>VLOOKUP(B777,StdInfo!B:E,4,FALSE())</f>
        <v>689.49900000000002</v>
      </c>
      <c r="D777" s="1">
        <f>VLOOKUP(B777,StdInfo!B:E,2,FALSE())</f>
        <v>0.04</v>
      </c>
      <c r="E777" s="3">
        <f t="shared" si="24"/>
        <v>5.8013137075000003</v>
      </c>
      <c r="F777" s="1">
        <f>VLOOKUP(B777,StdInfo!B:E,3,FALSE())</f>
        <v>2.5</v>
      </c>
      <c r="G777" s="1" t="b">
        <f t="shared" si="23"/>
        <v>0</v>
      </c>
    </row>
    <row r="778" spans="1:7" x14ac:dyDescent="0.25">
      <c r="A778" s="11" t="s">
        <v>1059</v>
      </c>
      <c r="B778" s="1" t="s">
        <v>1023</v>
      </c>
      <c r="C778" s="4">
        <f>VLOOKUP(B778,StdInfo!B:E,4,FALSE())</f>
        <v>689.49900000000002</v>
      </c>
      <c r="D778" s="1">
        <f>VLOOKUP(B778,StdInfo!B:E,2,FALSE())</f>
        <v>0.04</v>
      </c>
      <c r="E778" s="3">
        <f t="shared" si="24"/>
        <v>5.8013137075000003</v>
      </c>
      <c r="F778" s="1">
        <f>VLOOKUP(B778,StdInfo!B:E,3,FALSE())</f>
        <v>2.5</v>
      </c>
      <c r="G778" s="1" t="b">
        <f t="shared" si="23"/>
        <v>0</v>
      </c>
    </row>
    <row r="779" spans="1:7" x14ac:dyDescent="0.25">
      <c r="A779" s="11" t="s">
        <v>1060</v>
      </c>
      <c r="B779" s="1" t="s">
        <v>1023</v>
      </c>
      <c r="C779" s="4">
        <f>VLOOKUP(B779,StdInfo!B:E,4,FALSE())</f>
        <v>689.49900000000002</v>
      </c>
      <c r="D779" s="1">
        <f>VLOOKUP(B779,StdInfo!B:E,2,FALSE())</f>
        <v>0.04</v>
      </c>
      <c r="E779" s="3">
        <f t="shared" si="24"/>
        <v>5.8013137075000003</v>
      </c>
      <c r="F779" s="1">
        <f>VLOOKUP(B779,StdInfo!B:E,3,FALSE())</f>
        <v>2.5</v>
      </c>
      <c r="G779" s="1" t="b">
        <f t="shared" si="23"/>
        <v>0</v>
      </c>
    </row>
    <row r="780" spans="1:7" x14ac:dyDescent="0.25">
      <c r="A780" s="11" t="s">
        <v>1061</v>
      </c>
      <c r="B780" s="1" t="s">
        <v>1023</v>
      </c>
      <c r="C780" s="4">
        <f>VLOOKUP(B780,StdInfo!B:E,4,FALSE())</f>
        <v>689.49900000000002</v>
      </c>
      <c r="D780" s="1">
        <f>VLOOKUP(B780,StdInfo!B:E,2,FALSE())</f>
        <v>0.04</v>
      </c>
      <c r="E780" s="3">
        <f t="shared" si="24"/>
        <v>5.8013137075000003</v>
      </c>
      <c r="F780" s="1">
        <f>VLOOKUP(B780,StdInfo!B:E,3,FALSE())</f>
        <v>2.5</v>
      </c>
      <c r="G780" s="1" t="b">
        <f t="shared" si="23"/>
        <v>0</v>
      </c>
    </row>
    <row r="781" spans="1:7" x14ac:dyDescent="0.25">
      <c r="A781" s="73" t="s">
        <v>1023</v>
      </c>
      <c r="B781" s="1" t="s">
        <v>1023</v>
      </c>
      <c r="C781" s="4">
        <f>VLOOKUP(B781,StdInfo!B:E,4,FALSE())</f>
        <v>689.49900000000002</v>
      </c>
      <c r="D781" s="1">
        <f>VLOOKUP(B781,StdInfo!B:E,2,FALSE())</f>
        <v>0.04</v>
      </c>
      <c r="E781" s="3">
        <f t="shared" si="24"/>
        <v>5.8013137075000003</v>
      </c>
      <c r="F781" s="1">
        <f>VLOOKUP(B781,StdInfo!B:E,3,FALSE())</f>
        <v>2.5</v>
      </c>
      <c r="G781" s="1" t="b">
        <f t="shared" si="23"/>
        <v>0</v>
      </c>
    </row>
    <row r="782" spans="1:7" x14ac:dyDescent="0.25">
      <c r="A782" s="11" t="s">
        <v>1600</v>
      </c>
      <c r="B782" s="1" t="s">
        <v>1599</v>
      </c>
      <c r="C782" s="4">
        <f>VLOOKUP(B782,StdInfo!B:E,4,FALSE())</f>
        <v>486.34820000000002</v>
      </c>
      <c r="D782" s="1">
        <f>VLOOKUP(B782,StdInfo!B:E,2,FALSE())</f>
        <v>2.5000000000000001E-2</v>
      </c>
      <c r="E782" s="3">
        <f t="shared" si="24"/>
        <v>5.1403500620000004</v>
      </c>
      <c r="F782" s="1">
        <f>VLOOKUP(B782,StdInfo!B:E,3,FALSE())</f>
        <v>2.5</v>
      </c>
      <c r="G782" s="1" t="b">
        <f t="shared" si="23"/>
        <v>0</v>
      </c>
    </row>
    <row r="783" spans="1:7" x14ac:dyDescent="0.25">
      <c r="A783" s="11" t="s">
        <v>1601</v>
      </c>
      <c r="B783" s="1" t="s">
        <v>1599</v>
      </c>
      <c r="C783" s="4">
        <f>VLOOKUP(B783,StdInfo!B:E,4,FALSE())</f>
        <v>486.34820000000002</v>
      </c>
      <c r="D783" s="1">
        <f>VLOOKUP(B783,StdInfo!B:E,2,FALSE())</f>
        <v>2.5000000000000001E-2</v>
      </c>
      <c r="E783" s="3">
        <f t="shared" si="24"/>
        <v>5.1403500620000004</v>
      </c>
      <c r="F783" s="1">
        <f>VLOOKUP(B783,StdInfo!B:E,3,FALSE())</f>
        <v>2.5</v>
      </c>
      <c r="G783" s="1" t="b">
        <f t="shared" si="23"/>
        <v>0</v>
      </c>
    </row>
    <row r="784" spans="1:7" x14ac:dyDescent="0.25">
      <c r="A784" s="11" t="s">
        <v>1602</v>
      </c>
      <c r="B784" s="1" t="s">
        <v>1599</v>
      </c>
      <c r="C784" s="4">
        <f>VLOOKUP(B784,StdInfo!B:E,4,FALSE())</f>
        <v>486.34820000000002</v>
      </c>
      <c r="D784" s="1">
        <f>VLOOKUP(B784,StdInfo!B:E,2,FALSE())</f>
        <v>2.5000000000000001E-2</v>
      </c>
      <c r="E784" s="3">
        <f t="shared" si="24"/>
        <v>5.1403500620000004</v>
      </c>
      <c r="F784" s="1">
        <f>VLOOKUP(B784,StdInfo!B:E,3,FALSE())</f>
        <v>2.5</v>
      </c>
      <c r="G784" s="1" t="b">
        <f t="shared" si="23"/>
        <v>0</v>
      </c>
    </row>
    <row r="785" spans="1:7" x14ac:dyDescent="0.25">
      <c r="A785" s="11" t="s">
        <v>1603</v>
      </c>
      <c r="B785" s="1" t="s">
        <v>1599</v>
      </c>
      <c r="C785" s="4">
        <f>VLOOKUP(B785,StdInfo!B:E,4,FALSE())</f>
        <v>486.34820000000002</v>
      </c>
      <c r="D785" s="1">
        <f>VLOOKUP(B785,StdInfo!B:E,2,FALSE())</f>
        <v>2.5000000000000001E-2</v>
      </c>
      <c r="E785" s="3">
        <f t="shared" si="24"/>
        <v>5.1403500620000004</v>
      </c>
      <c r="F785" s="1">
        <f>VLOOKUP(B785,StdInfo!B:E,3,FALSE())</f>
        <v>2.5</v>
      </c>
      <c r="G785" s="1" t="b">
        <f t="shared" si="23"/>
        <v>0</v>
      </c>
    </row>
    <row r="786" spans="1:7" x14ac:dyDescent="0.25">
      <c r="A786" s="11" t="s">
        <v>1604</v>
      </c>
      <c r="B786" s="1" t="s">
        <v>1599</v>
      </c>
      <c r="C786" s="4">
        <f>VLOOKUP(B786,StdInfo!B:E,4,FALSE())</f>
        <v>486.34820000000002</v>
      </c>
      <c r="D786" s="1">
        <f>VLOOKUP(B786,StdInfo!B:E,2,FALSE())</f>
        <v>2.5000000000000001E-2</v>
      </c>
      <c r="E786" s="3">
        <f t="shared" si="24"/>
        <v>5.1403500620000004</v>
      </c>
      <c r="F786" s="1">
        <f>VLOOKUP(B786,StdInfo!B:E,3,FALSE())</f>
        <v>2.5</v>
      </c>
      <c r="G786" s="1" t="b">
        <f t="shared" si="23"/>
        <v>0</v>
      </c>
    </row>
    <row r="787" spans="1:7" x14ac:dyDescent="0.25">
      <c r="A787" s="11" t="s">
        <v>1605</v>
      </c>
      <c r="B787" s="1" t="s">
        <v>1606</v>
      </c>
      <c r="C787" s="4">
        <f>VLOOKUP(B787,StdInfo!B:E,4,FALSE())</f>
        <v>514.37950000000001</v>
      </c>
      <c r="D787" s="1">
        <f>VLOOKUP(B787,StdInfo!B:E,2,FALSE())</f>
        <v>0.05</v>
      </c>
      <c r="E787" s="3">
        <f t="shared" si="24"/>
        <v>9.7204495901999994</v>
      </c>
      <c r="F787" s="1">
        <f>VLOOKUP(B787,StdInfo!B:E,3,FALSE())</f>
        <v>2.5</v>
      </c>
      <c r="G787" s="1" t="b">
        <f t="shared" si="23"/>
        <v>0</v>
      </c>
    </row>
    <row r="788" spans="1:7" x14ac:dyDescent="0.25">
      <c r="A788" s="11" t="s">
        <v>1607</v>
      </c>
      <c r="B788" s="1" t="s">
        <v>1606</v>
      </c>
      <c r="C788" s="4">
        <f>VLOOKUP(B788,StdInfo!B:E,4,FALSE())</f>
        <v>514.37950000000001</v>
      </c>
      <c r="D788" s="1">
        <f>VLOOKUP(B788,StdInfo!B:E,2,FALSE())</f>
        <v>0.05</v>
      </c>
      <c r="E788" s="3">
        <f t="shared" si="24"/>
        <v>9.7204495901999994</v>
      </c>
      <c r="F788" s="1">
        <f>VLOOKUP(B788,StdInfo!B:E,3,FALSE())</f>
        <v>2.5</v>
      </c>
      <c r="G788" s="1" t="b">
        <f t="shared" si="23"/>
        <v>0</v>
      </c>
    </row>
    <row r="789" spans="1:7" x14ac:dyDescent="0.25">
      <c r="A789" s="11" t="s">
        <v>1608</v>
      </c>
      <c r="B789" s="1" t="s">
        <v>1606</v>
      </c>
      <c r="C789" s="4">
        <f>VLOOKUP(B789,StdInfo!B:E,4,FALSE())</f>
        <v>514.37950000000001</v>
      </c>
      <c r="D789" s="1">
        <f>VLOOKUP(B789,StdInfo!B:E,2,FALSE())</f>
        <v>0.05</v>
      </c>
      <c r="E789" s="3">
        <f t="shared" si="24"/>
        <v>9.7204495901999994</v>
      </c>
      <c r="F789" s="1">
        <f>VLOOKUP(B789,StdInfo!B:E,3,FALSE())</f>
        <v>2.5</v>
      </c>
      <c r="G789" s="1" t="b">
        <f t="shared" si="23"/>
        <v>0</v>
      </c>
    </row>
    <row r="790" spans="1:7" x14ac:dyDescent="0.25">
      <c r="A790" s="11" t="s">
        <v>1609</v>
      </c>
      <c r="B790" s="1" t="s">
        <v>1606</v>
      </c>
      <c r="C790" s="4">
        <f>VLOOKUP(B790,StdInfo!B:E,4,FALSE())</f>
        <v>514.37950000000001</v>
      </c>
      <c r="D790" s="1">
        <f>VLOOKUP(B790,StdInfo!B:E,2,FALSE())</f>
        <v>0.05</v>
      </c>
      <c r="E790" s="3">
        <f t="shared" si="24"/>
        <v>9.7204495901999994</v>
      </c>
      <c r="F790" s="1">
        <f>VLOOKUP(B790,StdInfo!B:E,3,FALSE())</f>
        <v>2.5</v>
      </c>
      <c r="G790" s="1" t="b">
        <f t="shared" si="23"/>
        <v>0</v>
      </c>
    </row>
    <row r="791" spans="1:7" x14ac:dyDescent="0.25">
      <c r="A791" s="11" t="s">
        <v>1610</v>
      </c>
      <c r="B791" s="1" t="s">
        <v>1606</v>
      </c>
      <c r="C791" s="4">
        <f>VLOOKUP(B791,StdInfo!B:E,4,FALSE())</f>
        <v>514.37950000000001</v>
      </c>
      <c r="D791" s="1">
        <f>VLOOKUP(B791,StdInfo!B:E,2,FALSE())</f>
        <v>0.05</v>
      </c>
      <c r="E791" s="3">
        <f t="shared" si="24"/>
        <v>9.7204495901999994</v>
      </c>
      <c r="F791" s="1">
        <f>VLOOKUP(B791,StdInfo!B:E,3,FALSE())</f>
        <v>2.5</v>
      </c>
      <c r="G791" s="1" t="b">
        <f t="shared" si="23"/>
        <v>0</v>
      </c>
    </row>
    <row r="792" spans="1:7" x14ac:dyDescent="0.25">
      <c r="A792" s="11" t="s">
        <v>1611</v>
      </c>
      <c r="B792" s="1" t="s">
        <v>1606</v>
      </c>
      <c r="C792" s="4">
        <f>VLOOKUP(B792,StdInfo!B:E,4,FALSE())</f>
        <v>514.37950000000001</v>
      </c>
      <c r="D792" s="1">
        <f>VLOOKUP(B792,StdInfo!B:E,2,FALSE())</f>
        <v>0.05</v>
      </c>
      <c r="E792" s="3">
        <f t="shared" si="24"/>
        <v>9.7204495901999994</v>
      </c>
      <c r="F792" s="1">
        <f>VLOOKUP(B792,StdInfo!B:E,3,FALSE())</f>
        <v>2.5</v>
      </c>
      <c r="G792" s="1" t="b">
        <f t="shared" si="23"/>
        <v>0</v>
      </c>
    </row>
    <row r="793" spans="1:7" x14ac:dyDescent="0.25">
      <c r="A793" s="11" t="s">
        <v>1721</v>
      </c>
      <c r="B793" s="1" t="s">
        <v>1613</v>
      </c>
      <c r="C793" s="4">
        <f>VLOOKUP(B793,StdInfo!B:E,4,FALSE())</f>
        <v>542.41079999999999</v>
      </c>
      <c r="D793" s="1">
        <f>VLOOKUP(B793,StdInfo!B:E,2,FALSE())</f>
        <v>2.5000000000000001E-2</v>
      </c>
      <c r="E793" s="3">
        <f t="shared" si="24"/>
        <v>4.6090527695999999</v>
      </c>
      <c r="F793" s="1">
        <f>VLOOKUP(B793,StdInfo!B:E,3,FALSE())</f>
        <v>2.5</v>
      </c>
      <c r="G793" s="1" t="b">
        <f t="shared" si="23"/>
        <v>0</v>
      </c>
    </row>
    <row r="794" spans="1:7" x14ac:dyDescent="0.25">
      <c r="A794" s="11" t="s">
        <v>1612</v>
      </c>
      <c r="B794" s="1" t="s">
        <v>1613</v>
      </c>
      <c r="C794" s="4">
        <f>VLOOKUP(B794,StdInfo!B:E,4,FALSE())</f>
        <v>542.41079999999999</v>
      </c>
      <c r="D794" s="1">
        <f>VLOOKUP(B794,StdInfo!B:E,2,FALSE())</f>
        <v>2.5000000000000001E-2</v>
      </c>
      <c r="E794" s="3">
        <f t="shared" si="24"/>
        <v>4.6090527695999999</v>
      </c>
      <c r="F794" s="1">
        <f>VLOOKUP(B794,StdInfo!B:E,3,FALSE())</f>
        <v>2.5</v>
      </c>
      <c r="G794" s="1" t="b">
        <f t="shared" si="23"/>
        <v>0</v>
      </c>
    </row>
    <row r="795" spans="1:7" x14ac:dyDescent="0.25">
      <c r="A795" s="11" t="s">
        <v>1614</v>
      </c>
      <c r="B795" s="1" t="s">
        <v>1613</v>
      </c>
      <c r="C795" s="4">
        <f>VLOOKUP(B795,StdInfo!B:E,4,FALSE())</f>
        <v>542.41079999999999</v>
      </c>
      <c r="D795" s="1">
        <f>VLOOKUP(B795,StdInfo!B:E,2,FALSE())</f>
        <v>2.5000000000000001E-2</v>
      </c>
      <c r="E795" s="3">
        <f t="shared" si="24"/>
        <v>4.6090527695999999</v>
      </c>
      <c r="F795" s="1">
        <f>VLOOKUP(B795,StdInfo!B:E,3,FALSE())</f>
        <v>2.5</v>
      </c>
      <c r="G795" s="1" t="b">
        <f t="shared" si="23"/>
        <v>0</v>
      </c>
    </row>
    <row r="796" spans="1:7" x14ac:dyDescent="0.25">
      <c r="A796" s="11" t="s">
        <v>1615</v>
      </c>
      <c r="B796" s="1" t="s">
        <v>1613</v>
      </c>
      <c r="C796" s="4">
        <f>VLOOKUP(B796,StdInfo!B:E,4,FALSE())</f>
        <v>542.41079999999999</v>
      </c>
      <c r="D796" s="1">
        <f>VLOOKUP(B796,StdInfo!B:E,2,FALSE())</f>
        <v>2.5000000000000001E-2</v>
      </c>
      <c r="E796" s="3">
        <f t="shared" si="24"/>
        <v>4.6090527695999999</v>
      </c>
      <c r="F796" s="1">
        <f>VLOOKUP(B796,StdInfo!B:E,3,FALSE())</f>
        <v>2.5</v>
      </c>
      <c r="G796" s="1" t="b">
        <f t="shared" si="23"/>
        <v>0</v>
      </c>
    </row>
    <row r="797" spans="1:7" x14ac:dyDescent="0.25">
      <c r="A797" s="11" t="s">
        <v>1616</v>
      </c>
      <c r="B797" s="1" t="s">
        <v>1613</v>
      </c>
      <c r="C797" s="4">
        <f>VLOOKUP(B797,StdInfo!B:E,4,FALSE())</f>
        <v>542.41079999999999</v>
      </c>
      <c r="D797" s="1">
        <f>VLOOKUP(B797,StdInfo!B:E,2,FALSE())</f>
        <v>2.5000000000000001E-2</v>
      </c>
      <c r="E797" s="3">
        <f t="shared" si="24"/>
        <v>4.6090527695999999</v>
      </c>
      <c r="F797" s="1">
        <f>VLOOKUP(B797,StdInfo!B:E,3,FALSE())</f>
        <v>2.5</v>
      </c>
      <c r="G797" s="1" t="b">
        <f t="shared" si="23"/>
        <v>0</v>
      </c>
    </row>
    <row r="798" spans="1:7" x14ac:dyDescent="0.25">
      <c r="A798" s="11" t="s">
        <v>1617</v>
      </c>
      <c r="B798" s="1" t="s">
        <v>1613</v>
      </c>
      <c r="C798" s="4">
        <f>VLOOKUP(B798,StdInfo!B:E,4,FALSE())</f>
        <v>542.41079999999999</v>
      </c>
      <c r="D798" s="1">
        <f>VLOOKUP(B798,StdInfo!B:E,2,FALSE())</f>
        <v>2.5000000000000001E-2</v>
      </c>
      <c r="E798" s="3">
        <f t="shared" si="24"/>
        <v>4.6090527695999999</v>
      </c>
      <c r="F798" s="1">
        <f>VLOOKUP(B798,StdInfo!B:E,3,FALSE())</f>
        <v>2.5</v>
      </c>
      <c r="G798" s="1" t="b">
        <f t="shared" si="23"/>
        <v>0</v>
      </c>
    </row>
    <row r="799" spans="1:7" x14ac:dyDescent="0.25">
      <c r="A799" s="11" t="s">
        <v>1618</v>
      </c>
      <c r="B799" s="1" t="s">
        <v>1613</v>
      </c>
      <c r="C799" s="4">
        <f>VLOOKUP(B799,StdInfo!B:E,4,FALSE())</f>
        <v>542.41079999999999</v>
      </c>
      <c r="D799" s="1">
        <f>VLOOKUP(B799,StdInfo!B:E,2,FALSE())</f>
        <v>2.5000000000000001E-2</v>
      </c>
      <c r="E799" s="3">
        <f t="shared" si="24"/>
        <v>4.6090527695999999</v>
      </c>
      <c r="F799" s="1">
        <f>VLOOKUP(B799,StdInfo!B:E,3,FALSE())</f>
        <v>2.5</v>
      </c>
      <c r="G799" s="1" t="b">
        <f t="shared" si="23"/>
        <v>0</v>
      </c>
    </row>
    <row r="800" spans="1:7" x14ac:dyDescent="0.25">
      <c r="A800" s="11" t="s">
        <v>1619</v>
      </c>
      <c r="B800" s="1" t="s">
        <v>1613</v>
      </c>
      <c r="C800" s="4">
        <f>VLOOKUP(B800,StdInfo!B:E,4,FALSE())</f>
        <v>542.41079999999999</v>
      </c>
      <c r="D800" s="1">
        <f>VLOOKUP(B800,StdInfo!B:E,2,FALSE())</f>
        <v>2.5000000000000001E-2</v>
      </c>
      <c r="E800" s="3">
        <f t="shared" si="24"/>
        <v>4.6090527695999999</v>
      </c>
      <c r="F800" s="1">
        <f>VLOOKUP(B800,StdInfo!B:E,3,FALSE())</f>
        <v>2.5</v>
      </c>
      <c r="G800" s="1" t="b">
        <f t="shared" si="23"/>
        <v>0</v>
      </c>
    </row>
    <row r="801" spans="1:7" x14ac:dyDescent="0.25">
      <c r="A801" s="11" t="s">
        <v>1620</v>
      </c>
      <c r="B801" s="1" t="s">
        <v>1613</v>
      </c>
      <c r="C801" s="4">
        <f>VLOOKUP(B801,StdInfo!B:E,4,FALSE())</f>
        <v>542.41079999999999</v>
      </c>
      <c r="D801" s="1">
        <f>VLOOKUP(B801,StdInfo!B:E,2,FALSE())</f>
        <v>2.5000000000000001E-2</v>
      </c>
      <c r="E801" s="3">
        <f t="shared" si="24"/>
        <v>4.6090527695999999</v>
      </c>
      <c r="F801" s="1">
        <f>VLOOKUP(B801,StdInfo!B:E,3,FALSE())</f>
        <v>2.5</v>
      </c>
      <c r="G801" s="1" t="b">
        <f t="shared" si="23"/>
        <v>0</v>
      </c>
    </row>
    <row r="802" spans="1:7" x14ac:dyDescent="0.25">
      <c r="A802" s="11" t="s">
        <v>1621</v>
      </c>
      <c r="B802" s="1" t="s">
        <v>1613</v>
      </c>
      <c r="C802" s="4">
        <f>VLOOKUP(B802,StdInfo!B:E,4,FALSE())</f>
        <v>542.41079999999999</v>
      </c>
      <c r="D802" s="1">
        <f>VLOOKUP(B802,StdInfo!B:E,2,FALSE())</f>
        <v>2.5000000000000001E-2</v>
      </c>
      <c r="E802" s="3">
        <f t="shared" si="24"/>
        <v>4.6090527695999999</v>
      </c>
      <c r="F802" s="1">
        <f>VLOOKUP(B802,StdInfo!B:E,3,FALSE())</f>
        <v>2.5</v>
      </c>
      <c r="G802" s="1" t="b">
        <f t="shared" si="23"/>
        <v>0</v>
      </c>
    </row>
    <row r="803" spans="1:7" x14ac:dyDescent="0.25">
      <c r="A803" s="11" t="s">
        <v>1622</v>
      </c>
      <c r="B803" s="1" t="s">
        <v>1613</v>
      </c>
      <c r="C803" s="4">
        <f>VLOOKUP(B803,StdInfo!B:E,4,FALSE())</f>
        <v>542.41079999999999</v>
      </c>
      <c r="D803" s="1">
        <f>VLOOKUP(B803,StdInfo!B:E,2,FALSE())</f>
        <v>2.5000000000000001E-2</v>
      </c>
      <c r="E803" s="3">
        <f t="shared" si="24"/>
        <v>4.6090527695999999</v>
      </c>
      <c r="F803" s="1">
        <f>VLOOKUP(B803,StdInfo!B:E,3,FALSE())</f>
        <v>2.5</v>
      </c>
      <c r="G803" s="1" t="b">
        <f t="shared" si="23"/>
        <v>0</v>
      </c>
    </row>
    <row r="804" spans="1:7" x14ac:dyDescent="0.25">
      <c r="A804" s="11" t="s">
        <v>1623</v>
      </c>
      <c r="B804" s="1" t="s">
        <v>1613</v>
      </c>
      <c r="C804" s="4">
        <f>VLOOKUP(B804,StdInfo!B:E,4,FALSE())</f>
        <v>542.41079999999999</v>
      </c>
      <c r="D804" s="1">
        <f>VLOOKUP(B804,StdInfo!B:E,2,FALSE())</f>
        <v>2.5000000000000001E-2</v>
      </c>
      <c r="E804" s="3">
        <f t="shared" si="24"/>
        <v>4.6090527695999999</v>
      </c>
      <c r="F804" s="1">
        <f>VLOOKUP(B804,StdInfo!B:E,3,FALSE())</f>
        <v>2.5</v>
      </c>
      <c r="G804" s="1" t="b">
        <f t="shared" si="23"/>
        <v>0</v>
      </c>
    </row>
    <row r="805" spans="1:7" x14ac:dyDescent="0.25">
      <c r="A805" s="11" t="s">
        <v>1624</v>
      </c>
      <c r="B805" s="1" t="s">
        <v>1613</v>
      </c>
      <c r="C805" s="4">
        <f>VLOOKUP(B805,StdInfo!B:E,4,FALSE())</f>
        <v>542.41079999999999</v>
      </c>
      <c r="D805" s="1">
        <f>VLOOKUP(B805,StdInfo!B:E,2,FALSE())</f>
        <v>2.5000000000000001E-2</v>
      </c>
      <c r="E805" s="3">
        <f t="shared" si="24"/>
        <v>4.6090527695999999</v>
      </c>
      <c r="F805" s="1">
        <f>VLOOKUP(B805,StdInfo!B:E,3,FALSE())</f>
        <v>2.5</v>
      </c>
      <c r="G805" s="1" t="b">
        <f t="shared" si="23"/>
        <v>0</v>
      </c>
    </row>
    <row r="806" spans="1:7" x14ac:dyDescent="0.25">
      <c r="A806" s="11" t="s">
        <v>1625</v>
      </c>
      <c r="B806" s="1" t="s">
        <v>1613</v>
      </c>
      <c r="C806" s="4">
        <f>VLOOKUP(B806,StdInfo!B:E,4,FALSE())</f>
        <v>542.41079999999999</v>
      </c>
      <c r="D806" s="1">
        <f>VLOOKUP(B806,StdInfo!B:E,2,FALSE())</f>
        <v>2.5000000000000001E-2</v>
      </c>
      <c r="E806" s="3">
        <f t="shared" si="24"/>
        <v>4.6090527695999999</v>
      </c>
      <c r="F806" s="1">
        <f>VLOOKUP(B806,StdInfo!B:E,3,FALSE())</f>
        <v>2.5</v>
      </c>
      <c r="G806" s="1" t="b">
        <f t="shared" si="23"/>
        <v>0</v>
      </c>
    </row>
    <row r="807" spans="1:7" x14ac:dyDescent="0.25">
      <c r="A807" s="11" t="s">
        <v>1626</v>
      </c>
      <c r="B807" s="1" t="s">
        <v>1613</v>
      </c>
      <c r="C807" s="4">
        <f>VLOOKUP(B807,StdInfo!B:E,4,FALSE())</f>
        <v>542.41079999999999</v>
      </c>
      <c r="D807" s="1">
        <f>VLOOKUP(B807,StdInfo!B:E,2,FALSE())</f>
        <v>2.5000000000000001E-2</v>
      </c>
      <c r="E807" s="3">
        <f t="shared" si="24"/>
        <v>4.6090527695999999</v>
      </c>
      <c r="F807" s="1">
        <f>VLOOKUP(B807,StdInfo!B:E,3,FALSE())</f>
        <v>2.5</v>
      </c>
      <c r="G807" s="1" t="b">
        <f t="shared" si="23"/>
        <v>0</v>
      </c>
    </row>
    <row r="808" spans="1:7" x14ac:dyDescent="0.25">
      <c r="A808" s="73" t="s">
        <v>1599</v>
      </c>
      <c r="B808" s="1" t="s">
        <v>1599</v>
      </c>
      <c r="C808" s="4">
        <f>VLOOKUP(B808,StdInfo!B:E,4,FALSE())</f>
        <v>486.34820000000002</v>
      </c>
      <c r="D808" s="1">
        <f>VLOOKUP(B808,StdInfo!B:E,2,FALSE())</f>
        <v>2.5000000000000001E-2</v>
      </c>
      <c r="E808" s="3">
        <f t="shared" si="24"/>
        <v>5.1403500620000004</v>
      </c>
      <c r="F808" s="1">
        <f>VLOOKUP(B808,StdInfo!B:E,3,FALSE())</f>
        <v>2.5</v>
      </c>
      <c r="G808" s="1" t="b">
        <f t="shared" si="23"/>
        <v>0</v>
      </c>
    </row>
    <row r="809" spans="1:7" x14ac:dyDescent="0.25">
      <c r="A809" s="73" t="s">
        <v>1606</v>
      </c>
      <c r="B809" s="1" t="s">
        <v>1606</v>
      </c>
      <c r="C809" s="4">
        <f>VLOOKUP(B809,StdInfo!B:E,4,FALSE())</f>
        <v>514.37950000000001</v>
      </c>
      <c r="D809" s="1">
        <f>VLOOKUP(B809,StdInfo!B:E,2,FALSE())</f>
        <v>0.05</v>
      </c>
      <c r="E809" s="3">
        <f t="shared" si="24"/>
        <v>9.7204495901999994</v>
      </c>
      <c r="F809" s="1">
        <f>VLOOKUP(B809,StdInfo!B:E,3,FALSE())</f>
        <v>2.5</v>
      </c>
      <c r="G809" s="1" t="b">
        <f t="shared" si="23"/>
        <v>0</v>
      </c>
    </row>
    <row r="810" spans="1:7" x14ac:dyDescent="0.25">
      <c r="A810" s="73" t="s">
        <v>1613</v>
      </c>
      <c r="B810" s="1" t="s">
        <v>1613</v>
      </c>
      <c r="C810" s="4">
        <f>VLOOKUP(B810,StdInfo!B:E,4,FALSE())</f>
        <v>542.41079999999999</v>
      </c>
      <c r="D810" s="1">
        <f>VLOOKUP(B810,StdInfo!B:E,2,FALSE())</f>
        <v>2.5000000000000001E-2</v>
      </c>
      <c r="E810" s="3">
        <f t="shared" si="24"/>
        <v>4.6090527695999999</v>
      </c>
      <c r="F810" s="1">
        <f>VLOOKUP(B810,StdInfo!B:E,3,FALSE())</f>
        <v>2.5</v>
      </c>
      <c r="G810" s="1" t="b">
        <f t="shared" si="23"/>
        <v>0</v>
      </c>
    </row>
    <row r="811" spans="1:7" x14ac:dyDescent="0.25">
      <c r="A811" s="11" t="s">
        <v>1628</v>
      </c>
      <c r="B811" s="1" t="s">
        <v>1627</v>
      </c>
      <c r="C811" s="4">
        <f>VLOOKUP(B811,StdInfo!B:E,4,FALSE())</f>
        <v>444.30130000000003</v>
      </c>
      <c r="D811" s="1">
        <f>VLOOKUP(B811,StdInfo!B:E,2,FALSE())</f>
        <v>2.5000000000000001E-2</v>
      </c>
      <c r="E811" s="3">
        <f t="shared" si="24"/>
        <v>5.6268122556</v>
      </c>
      <c r="F811" s="1">
        <f>VLOOKUP(B811,StdInfo!B:E,3,FALSE())</f>
        <v>2.5</v>
      </c>
      <c r="G811" s="1" t="b">
        <f t="shared" si="23"/>
        <v>0</v>
      </c>
    </row>
    <row r="812" spans="1:7" x14ac:dyDescent="0.25">
      <c r="A812" s="11" t="s">
        <v>1629</v>
      </c>
      <c r="B812" s="1" t="s">
        <v>1627</v>
      </c>
      <c r="C812" s="4">
        <f>VLOOKUP(B812,StdInfo!B:E,4,FALSE())</f>
        <v>444.30130000000003</v>
      </c>
      <c r="D812" s="1">
        <f>VLOOKUP(B812,StdInfo!B:E,2,FALSE())</f>
        <v>2.5000000000000001E-2</v>
      </c>
      <c r="E812" s="3">
        <f t="shared" si="24"/>
        <v>5.6268122556</v>
      </c>
      <c r="F812" s="1">
        <f>VLOOKUP(B812,StdInfo!B:E,3,FALSE())</f>
        <v>2.5</v>
      </c>
      <c r="G812" s="1" t="b">
        <f t="shared" si="23"/>
        <v>0</v>
      </c>
    </row>
    <row r="813" spans="1:7" x14ac:dyDescent="0.25">
      <c r="A813" s="11" t="s">
        <v>1630</v>
      </c>
      <c r="B813" s="1" t="s">
        <v>1627</v>
      </c>
      <c r="C813" s="4">
        <f>VLOOKUP(B813,StdInfo!B:E,4,FALSE())</f>
        <v>444.30130000000003</v>
      </c>
      <c r="D813" s="1">
        <f>VLOOKUP(B813,StdInfo!B:E,2,FALSE())</f>
        <v>2.5000000000000001E-2</v>
      </c>
      <c r="E813" s="3">
        <f t="shared" si="24"/>
        <v>5.6268122556</v>
      </c>
      <c r="F813" s="1">
        <f>VLOOKUP(B813,StdInfo!B:E,3,FALSE())</f>
        <v>2.5</v>
      </c>
      <c r="G813" s="1" t="b">
        <f t="shared" si="23"/>
        <v>0</v>
      </c>
    </row>
    <row r="814" spans="1:7" x14ac:dyDescent="0.25">
      <c r="A814" s="11" t="s">
        <v>1631</v>
      </c>
      <c r="B814" s="1" t="s">
        <v>1627</v>
      </c>
      <c r="C814" s="4">
        <f>VLOOKUP(B814,StdInfo!B:E,4,FALSE())</f>
        <v>444.30130000000003</v>
      </c>
      <c r="D814" s="1">
        <f>VLOOKUP(B814,StdInfo!B:E,2,FALSE())</f>
        <v>2.5000000000000001E-2</v>
      </c>
      <c r="E814" s="3">
        <f t="shared" si="24"/>
        <v>5.6268122556</v>
      </c>
      <c r="F814" s="1">
        <f>VLOOKUP(B814,StdInfo!B:E,3,FALSE())</f>
        <v>2.5</v>
      </c>
      <c r="G814" s="1" t="b">
        <f t="shared" si="23"/>
        <v>0</v>
      </c>
    </row>
    <row r="815" spans="1:7" x14ac:dyDescent="0.25">
      <c r="A815" s="11" t="s">
        <v>1632</v>
      </c>
      <c r="B815" s="1" t="s">
        <v>1627</v>
      </c>
      <c r="C815" s="4">
        <f>VLOOKUP(B815,StdInfo!B:E,4,FALSE())</f>
        <v>444.30130000000003</v>
      </c>
      <c r="D815" s="1">
        <f>VLOOKUP(B815,StdInfo!B:E,2,FALSE())</f>
        <v>2.5000000000000001E-2</v>
      </c>
      <c r="E815" s="3">
        <f t="shared" si="24"/>
        <v>5.6268122556</v>
      </c>
      <c r="F815" s="1">
        <f>VLOOKUP(B815,StdInfo!B:E,3,FALSE())</f>
        <v>2.5</v>
      </c>
      <c r="G815" s="1" t="b">
        <f t="shared" si="23"/>
        <v>0</v>
      </c>
    </row>
    <row r="816" spans="1:7" x14ac:dyDescent="0.25">
      <c r="A816" s="11" t="s">
        <v>1633</v>
      </c>
      <c r="B816" s="1" t="s">
        <v>1634</v>
      </c>
      <c r="C816" s="4">
        <f>VLOOKUP(B816,StdInfo!B:E,4,FALSE())</f>
        <v>472.33260000000001</v>
      </c>
      <c r="D816" s="1">
        <f>VLOOKUP(B816,StdInfo!B:E,2,FALSE())</f>
        <v>0.05</v>
      </c>
      <c r="E816" s="3">
        <f t="shared" si="24"/>
        <v>10.5857609659</v>
      </c>
      <c r="F816" s="1">
        <f>VLOOKUP(B816,StdInfo!B:E,3,FALSE())</f>
        <v>2.5</v>
      </c>
      <c r="G816" s="1" t="b">
        <f t="shared" si="23"/>
        <v>0</v>
      </c>
    </row>
    <row r="817" spans="1:7" x14ac:dyDescent="0.25">
      <c r="A817" s="11" t="s">
        <v>1635</v>
      </c>
      <c r="B817" s="1" t="s">
        <v>1634</v>
      </c>
      <c r="C817" s="4">
        <f>VLOOKUP(B817,StdInfo!B:E,4,FALSE())</f>
        <v>472.33260000000001</v>
      </c>
      <c r="D817" s="1">
        <f>VLOOKUP(B817,StdInfo!B:E,2,FALSE())</f>
        <v>0.05</v>
      </c>
      <c r="E817" s="3">
        <f t="shared" si="24"/>
        <v>10.5857609659</v>
      </c>
      <c r="F817" s="1">
        <f>VLOOKUP(B817,StdInfo!B:E,3,FALSE())</f>
        <v>2.5</v>
      </c>
      <c r="G817" s="1" t="b">
        <f t="shared" si="23"/>
        <v>0</v>
      </c>
    </row>
    <row r="818" spans="1:7" x14ac:dyDescent="0.25">
      <c r="A818" s="11" t="s">
        <v>1636</v>
      </c>
      <c r="B818" s="1" t="s">
        <v>1634</v>
      </c>
      <c r="C818" s="4">
        <f>VLOOKUP(B818,StdInfo!B:E,4,FALSE())</f>
        <v>472.33260000000001</v>
      </c>
      <c r="D818" s="1">
        <f>VLOOKUP(B818,StdInfo!B:E,2,FALSE())</f>
        <v>0.05</v>
      </c>
      <c r="E818" s="3">
        <f t="shared" si="24"/>
        <v>10.5857609659</v>
      </c>
      <c r="F818" s="1">
        <f>VLOOKUP(B818,StdInfo!B:E,3,FALSE())</f>
        <v>2.5</v>
      </c>
      <c r="G818" s="1" t="b">
        <f t="shared" si="23"/>
        <v>0</v>
      </c>
    </row>
    <row r="819" spans="1:7" x14ac:dyDescent="0.25">
      <c r="A819" s="11" t="s">
        <v>1637</v>
      </c>
      <c r="B819" s="1" t="s">
        <v>1634</v>
      </c>
      <c r="C819" s="4">
        <f>VLOOKUP(B819,StdInfo!B:E,4,FALSE())</f>
        <v>472.33260000000001</v>
      </c>
      <c r="D819" s="1">
        <f>VLOOKUP(B819,StdInfo!B:E,2,FALSE())</f>
        <v>0.05</v>
      </c>
      <c r="E819" s="3">
        <f t="shared" si="24"/>
        <v>10.5857609659</v>
      </c>
      <c r="F819" s="1">
        <f>VLOOKUP(B819,StdInfo!B:E,3,FALSE())</f>
        <v>2.5</v>
      </c>
      <c r="G819" s="1" t="b">
        <f t="shared" si="23"/>
        <v>0</v>
      </c>
    </row>
    <row r="820" spans="1:7" x14ac:dyDescent="0.25">
      <c r="A820" s="11" t="s">
        <v>1638</v>
      </c>
      <c r="B820" s="1" t="s">
        <v>1634</v>
      </c>
      <c r="C820" s="4">
        <f>VLOOKUP(B820,StdInfo!B:E,4,FALSE())</f>
        <v>472.33260000000001</v>
      </c>
      <c r="D820" s="1">
        <f>VLOOKUP(B820,StdInfo!B:E,2,FALSE())</f>
        <v>0.05</v>
      </c>
      <c r="E820" s="3">
        <f t="shared" si="24"/>
        <v>10.5857609659</v>
      </c>
      <c r="F820" s="1">
        <f>VLOOKUP(B820,StdInfo!B:E,3,FALSE())</f>
        <v>2.5</v>
      </c>
      <c r="G820" s="1" t="b">
        <f t="shared" si="23"/>
        <v>0</v>
      </c>
    </row>
    <row r="821" spans="1:7" x14ac:dyDescent="0.25">
      <c r="A821" s="11" t="s">
        <v>1639</v>
      </c>
      <c r="B821" s="1" t="s">
        <v>1634</v>
      </c>
      <c r="C821" s="4">
        <f>VLOOKUP(B821,StdInfo!B:E,4,FALSE())</f>
        <v>472.33260000000001</v>
      </c>
      <c r="D821" s="1">
        <f>VLOOKUP(B821,StdInfo!B:E,2,FALSE())</f>
        <v>0.05</v>
      </c>
      <c r="E821" s="3">
        <f t="shared" si="24"/>
        <v>10.5857609659</v>
      </c>
      <c r="F821" s="1">
        <f>VLOOKUP(B821,StdInfo!B:E,3,FALSE())</f>
        <v>2.5</v>
      </c>
      <c r="G821" s="1" t="b">
        <f t="shared" si="23"/>
        <v>0</v>
      </c>
    </row>
    <row r="822" spans="1:7" x14ac:dyDescent="0.25">
      <c r="A822" s="11" t="s">
        <v>1722</v>
      </c>
      <c r="B822" s="1" t="s">
        <v>1641</v>
      </c>
      <c r="C822" s="4">
        <f>VLOOKUP(B822,StdInfo!B:E,4,FALSE())</f>
        <v>500.3639</v>
      </c>
      <c r="D822" s="1">
        <f>VLOOKUP(B822,StdInfo!B:E,2,FALSE())</f>
        <v>2.5000000000000001E-2</v>
      </c>
      <c r="E822" s="3">
        <f t="shared" si="24"/>
        <v>4.9963636464999999</v>
      </c>
      <c r="F822" s="1">
        <f>VLOOKUP(B822,StdInfo!B:E,3,FALSE())</f>
        <v>2.5</v>
      </c>
      <c r="G822" s="1" t="b">
        <f t="shared" ref="G822:G885" si="25">MID(A822,4,4)=MID(A822,9,4)</f>
        <v>0</v>
      </c>
    </row>
    <row r="823" spans="1:7" x14ac:dyDescent="0.25">
      <c r="A823" s="11" t="s">
        <v>1640</v>
      </c>
      <c r="B823" s="1" t="s">
        <v>1641</v>
      </c>
      <c r="C823" s="4">
        <f>VLOOKUP(B823,StdInfo!B:E,4,FALSE())</f>
        <v>500.3639</v>
      </c>
      <c r="D823" s="1">
        <f>VLOOKUP(B823,StdInfo!B:E,2,FALSE())</f>
        <v>2.5000000000000001E-2</v>
      </c>
      <c r="E823" s="3">
        <f t="shared" si="24"/>
        <v>4.9963636464999999</v>
      </c>
      <c r="F823" s="1">
        <f>VLOOKUP(B823,StdInfo!B:E,3,FALSE())</f>
        <v>2.5</v>
      </c>
      <c r="G823" s="1" t="b">
        <f t="shared" si="25"/>
        <v>0</v>
      </c>
    </row>
    <row r="824" spans="1:7" x14ac:dyDescent="0.25">
      <c r="A824" s="11" t="s">
        <v>1642</v>
      </c>
      <c r="B824" s="1" t="s">
        <v>1641</v>
      </c>
      <c r="C824" s="4">
        <f>VLOOKUP(B824,StdInfo!B:E,4,FALSE())</f>
        <v>500.3639</v>
      </c>
      <c r="D824" s="1">
        <f>VLOOKUP(B824,StdInfo!B:E,2,FALSE())</f>
        <v>2.5000000000000001E-2</v>
      </c>
      <c r="E824" s="3">
        <f t="shared" si="24"/>
        <v>4.9963636464999999</v>
      </c>
      <c r="F824" s="1">
        <f>VLOOKUP(B824,StdInfo!B:E,3,FALSE())</f>
        <v>2.5</v>
      </c>
      <c r="G824" s="1" t="b">
        <f t="shared" si="25"/>
        <v>0</v>
      </c>
    </row>
    <row r="825" spans="1:7" x14ac:dyDescent="0.25">
      <c r="A825" s="11" t="s">
        <v>1643</v>
      </c>
      <c r="B825" s="1" t="s">
        <v>1641</v>
      </c>
      <c r="C825" s="4">
        <f>VLOOKUP(B825,StdInfo!B:E,4,FALSE())</f>
        <v>500.3639</v>
      </c>
      <c r="D825" s="1">
        <f>VLOOKUP(B825,StdInfo!B:E,2,FALSE())</f>
        <v>2.5000000000000001E-2</v>
      </c>
      <c r="E825" s="3">
        <f t="shared" si="24"/>
        <v>4.9963636464999999</v>
      </c>
      <c r="F825" s="1">
        <f>VLOOKUP(B825,StdInfo!B:E,3,FALSE())</f>
        <v>2.5</v>
      </c>
      <c r="G825" s="1" t="b">
        <f t="shared" si="25"/>
        <v>0</v>
      </c>
    </row>
    <row r="826" spans="1:7" x14ac:dyDescent="0.25">
      <c r="A826" s="11" t="s">
        <v>1644</v>
      </c>
      <c r="B826" s="1" t="s">
        <v>1641</v>
      </c>
      <c r="C826" s="4">
        <f>VLOOKUP(B826,StdInfo!B:E,4,FALSE())</f>
        <v>500.3639</v>
      </c>
      <c r="D826" s="1">
        <f>VLOOKUP(B826,StdInfo!B:E,2,FALSE())</f>
        <v>2.5000000000000001E-2</v>
      </c>
      <c r="E826" s="3">
        <f t="shared" si="24"/>
        <v>4.9963636464999999</v>
      </c>
      <c r="F826" s="1">
        <f>VLOOKUP(B826,StdInfo!B:E,3,FALSE())</f>
        <v>2.5</v>
      </c>
      <c r="G826" s="1" t="b">
        <f t="shared" si="25"/>
        <v>0</v>
      </c>
    </row>
    <row r="827" spans="1:7" x14ac:dyDescent="0.25">
      <c r="A827" s="11" t="s">
        <v>1645</v>
      </c>
      <c r="B827" s="1" t="s">
        <v>1641</v>
      </c>
      <c r="C827" s="4">
        <f>VLOOKUP(B827,StdInfo!B:E,4,FALSE())</f>
        <v>500.3639</v>
      </c>
      <c r="D827" s="1">
        <f>VLOOKUP(B827,StdInfo!B:E,2,FALSE())</f>
        <v>2.5000000000000001E-2</v>
      </c>
      <c r="E827" s="3">
        <f t="shared" si="24"/>
        <v>4.9963636464999999</v>
      </c>
      <c r="F827" s="1">
        <f>VLOOKUP(B827,StdInfo!B:E,3,FALSE())</f>
        <v>2.5</v>
      </c>
      <c r="G827" s="1" t="b">
        <f t="shared" si="25"/>
        <v>0</v>
      </c>
    </row>
    <row r="828" spans="1:7" x14ac:dyDescent="0.25">
      <c r="A828" s="11" t="s">
        <v>1646</v>
      </c>
      <c r="B828" s="1" t="s">
        <v>1641</v>
      </c>
      <c r="C828" s="4">
        <f>VLOOKUP(B828,StdInfo!B:E,4,FALSE())</f>
        <v>500.3639</v>
      </c>
      <c r="D828" s="1">
        <f>VLOOKUP(B828,StdInfo!B:E,2,FALSE())</f>
        <v>2.5000000000000001E-2</v>
      </c>
      <c r="E828" s="3">
        <f t="shared" si="24"/>
        <v>4.9963636464999999</v>
      </c>
      <c r="F828" s="1">
        <f>VLOOKUP(B828,StdInfo!B:E,3,FALSE())</f>
        <v>2.5</v>
      </c>
      <c r="G828" s="1" t="b">
        <f t="shared" si="25"/>
        <v>0</v>
      </c>
    </row>
    <row r="829" spans="1:7" x14ac:dyDescent="0.25">
      <c r="A829" s="11" t="s">
        <v>1647</v>
      </c>
      <c r="B829" s="1" t="s">
        <v>1641</v>
      </c>
      <c r="C829" s="4">
        <f>VLOOKUP(B829,StdInfo!B:E,4,FALSE())</f>
        <v>500.3639</v>
      </c>
      <c r="D829" s="1">
        <f>VLOOKUP(B829,StdInfo!B:E,2,FALSE())</f>
        <v>2.5000000000000001E-2</v>
      </c>
      <c r="E829" s="3">
        <f t="shared" si="24"/>
        <v>4.9963636464999999</v>
      </c>
      <c r="F829" s="1">
        <f>VLOOKUP(B829,StdInfo!B:E,3,FALSE())</f>
        <v>2.5</v>
      </c>
      <c r="G829" s="1" t="b">
        <f t="shared" si="25"/>
        <v>0</v>
      </c>
    </row>
    <row r="830" spans="1:7" x14ac:dyDescent="0.25">
      <c r="A830" s="11" t="s">
        <v>1648</v>
      </c>
      <c r="B830" s="1" t="s">
        <v>1641</v>
      </c>
      <c r="C830" s="4">
        <f>VLOOKUP(B830,StdInfo!B:E,4,FALSE())</f>
        <v>500.3639</v>
      </c>
      <c r="D830" s="1">
        <f>VLOOKUP(B830,StdInfo!B:E,2,FALSE())</f>
        <v>2.5000000000000001E-2</v>
      </c>
      <c r="E830" s="3">
        <f t="shared" si="24"/>
        <v>4.9963636464999999</v>
      </c>
      <c r="F830" s="1">
        <f>VLOOKUP(B830,StdInfo!B:E,3,FALSE())</f>
        <v>2.5</v>
      </c>
      <c r="G830" s="1" t="b">
        <f t="shared" si="25"/>
        <v>0</v>
      </c>
    </row>
    <row r="831" spans="1:7" x14ac:dyDescent="0.25">
      <c r="A831" s="11" t="s">
        <v>1649</v>
      </c>
      <c r="B831" s="1" t="s">
        <v>1641</v>
      </c>
      <c r="C831" s="4">
        <f>VLOOKUP(B831,StdInfo!B:E,4,FALSE())</f>
        <v>500.3639</v>
      </c>
      <c r="D831" s="1">
        <f>VLOOKUP(B831,StdInfo!B:E,2,FALSE())</f>
        <v>2.5000000000000001E-2</v>
      </c>
      <c r="E831" s="3">
        <f t="shared" si="24"/>
        <v>4.9963636464999999</v>
      </c>
      <c r="F831" s="1">
        <f>VLOOKUP(B831,StdInfo!B:E,3,FALSE())</f>
        <v>2.5</v>
      </c>
      <c r="G831" s="1" t="b">
        <f t="shared" si="25"/>
        <v>0</v>
      </c>
    </row>
    <row r="832" spans="1:7" x14ac:dyDescent="0.25">
      <c r="A832" s="11" t="s">
        <v>1650</v>
      </c>
      <c r="B832" s="1" t="s">
        <v>1641</v>
      </c>
      <c r="C832" s="4">
        <f>VLOOKUP(B832,StdInfo!B:E,4,FALSE())</f>
        <v>500.3639</v>
      </c>
      <c r="D832" s="1">
        <f>VLOOKUP(B832,StdInfo!B:E,2,FALSE())</f>
        <v>2.5000000000000001E-2</v>
      </c>
      <c r="E832" s="3">
        <f t="shared" si="24"/>
        <v>4.9963636464999999</v>
      </c>
      <c r="F832" s="1">
        <f>VLOOKUP(B832,StdInfo!B:E,3,FALSE())</f>
        <v>2.5</v>
      </c>
      <c r="G832" s="1" t="b">
        <f t="shared" si="25"/>
        <v>0</v>
      </c>
    </row>
    <row r="833" spans="1:7" x14ac:dyDescent="0.25">
      <c r="A833" s="11" t="s">
        <v>1651</v>
      </c>
      <c r="B833" s="1" t="s">
        <v>1641</v>
      </c>
      <c r="C833" s="4">
        <f>VLOOKUP(B833,StdInfo!B:E,4,FALSE())</f>
        <v>500.3639</v>
      </c>
      <c r="D833" s="1">
        <f>VLOOKUP(B833,StdInfo!B:E,2,FALSE())</f>
        <v>2.5000000000000001E-2</v>
      </c>
      <c r="E833" s="3">
        <f t="shared" si="24"/>
        <v>4.9963636464999999</v>
      </c>
      <c r="F833" s="1">
        <f>VLOOKUP(B833,StdInfo!B:E,3,FALSE())</f>
        <v>2.5</v>
      </c>
      <c r="G833" s="1" t="b">
        <f t="shared" si="25"/>
        <v>0</v>
      </c>
    </row>
    <row r="834" spans="1:7" x14ac:dyDescent="0.25">
      <c r="A834" s="11" t="s">
        <v>1652</v>
      </c>
      <c r="B834" s="1" t="s">
        <v>1641</v>
      </c>
      <c r="C834" s="4">
        <f>VLOOKUP(B834,StdInfo!B:E,4,FALSE())</f>
        <v>500.3639</v>
      </c>
      <c r="D834" s="1">
        <f>VLOOKUP(B834,StdInfo!B:E,2,FALSE())</f>
        <v>2.5000000000000001E-2</v>
      </c>
      <c r="E834" s="3">
        <f t="shared" ref="E834:E880" si="26">ROUND(D834/C834*100000*F834/2.5,10)/IF(G834=TRUE(),2,1)</f>
        <v>4.9963636464999999</v>
      </c>
      <c r="F834" s="1">
        <f>VLOOKUP(B834,StdInfo!B:E,3,FALSE())</f>
        <v>2.5</v>
      </c>
      <c r="G834" s="1" t="b">
        <f t="shared" si="25"/>
        <v>0</v>
      </c>
    </row>
    <row r="835" spans="1:7" x14ac:dyDescent="0.25">
      <c r="A835" s="11" t="s">
        <v>1653</v>
      </c>
      <c r="B835" s="1" t="s">
        <v>1641</v>
      </c>
      <c r="C835" s="4">
        <f>VLOOKUP(B835,StdInfo!B:E,4,FALSE())</f>
        <v>500.3639</v>
      </c>
      <c r="D835" s="1">
        <f>VLOOKUP(B835,StdInfo!B:E,2,FALSE())</f>
        <v>2.5000000000000001E-2</v>
      </c>
      <c r="E835" s="3">
        <f t="shared" si="26"/>
        <v>4.9963636464999999</v>
      </c>
      <c r="F835" s="1">
        <f>VLOOKUP(B835,StdInfo!B:E,3,FALSE())</f>
        <v>2.5</v>
      </c>
      <c r="G835" s="1" t="b">
        <f t="shared" si="25"/>
        <v>0</v>
      </c>
    </row>
    <row r="836" spans="1:7" x14ac:dyDescent="0.25">
      <c r="A836" s="11" t="s">
        <v>1654</v>
      </c>
      <c r="B836" s="1" t="s">
        <v>1641</v>
      </c>
      <c r="C836" s="4">
        <f>VLOOKUP(B836,StdInfo!B:E,4,FALSE())</f>
        <v>500.3639</v>
      </c>
      <c r="D836" s="1">
        <f>VLOOKUP(B836,StdInfo!B:E,2,FALSE())</f>
        <v>2.5000000000000001E-2</v>
      </c>
      <c r="E836" s="3">
        <f t="shared" si="26"/>
        <v>4.9963636464999999</v>
      </c>
      <c r="F836" s="1">
        <f>VLOOKUP(B836,StdInfo!B:E,3,FALSE())</f>
        <v>2.5</v>
      </c>
      <c r="G836" s="1" t="b">
        <f t="shared" si="25"/>
        <v>0</v>
      </c>
    </row>
    <row r="837" spans="1:7" x14ac:dyDescent="0.25">
      <c r="A837" s="73" t="s">
        <v>1627</v>
      </c>
      <c r="B837" s="1" t="s">
        <v>1627</v>
      </c>
      <c r="C837" s="4">
        <f>VLOOKUP(B837,StdInfo!B:E,4,FALSE())</f>
        <v>444.30130000000003</v>
      </c>
      <c r="D837" s="1">
        <f>VLOOKUP(B837,StdInfo!B:E,2,FALSE())</f>
        <v>2.5000000000000001E-2</v>
      </c>
      <c r="E837" s="3">
        <f t="shared" si="26"/>
        <v>5.6268122556</v>
      </c>
      <c r="F837" s="1">
        <f>VLOOKUP(B837,StdInfo!B:E,3,FALSE())</f>
        <v>2.5</v>
      </c>
      <c r="G837" s="1" t="b">
        <f t="shared" si="25"/>
        <v>0</v>
      </c>
    </row>
    <row r="838" spans="1:7" x14ac:dyDescent="0.25">
      <c r="A838" s="73" t="s">
        <v>1634</v>
      </c>
      <c r="B838" s="1" t="s">
        <v>1634</v>
      </c>
      <c r="C838" s="4">
        <f>VLOOKUP(B838,StdInfo!B:E,4,FALSE())</f>
        <v>472.33260000000001</v>
      </c>
      <c r="D838" s="1">
        <f>VLOOKUP(B838,StdInfo!B:E,2,FALSE())</f>
        <v>0.05</v>
      </c>
      <c r="E838" s="3">
        <f t="shared" si="26"/>
        <v>10.5857609659</v>
      </c>
      <c r="F838" s="1">
        <f>VLOOKUP(B838,StdInfo!B:E,3,FALSE())</f>
        <v>2.5</v>
      </c>
      <c r="G838" s="1" t="b">
        <f t="shared" si="25"/>
        <v>0</v>
      </c>
    </row>
    <row r="839" spans="1:7" x14ac:dyDescent="0.25">
      <c r="A839" s="73" t="s">
        <v>1641</v>
      </c>
      <c r="B839" s="1" t="s">
        <v>1641</v>
      </c>
      <c r="C839" s="4">
        <f>VLOOKUP(B839,StdInfo!B:E,4,FALSE())</f>
        <v>500.3639</v>
      </c>
      <c r="D839" s="1">
        <f>VLOOKUP(B839,StdInfo!B:E,2,FALSE())</f>
        <v>2.5000000000000001E-2</v>
      </c>
      <c r="E839" s="3">
        <f t="shared" si="26"/>
        <v>4.9963636464999999</v>
      </c>
      <c r="F839" s="1">
        <f>VLOOKUP(B839,StdInfo!B:E,3,FALSE())</f>
        <v>2.5</v>
      </c>
      <c r="G839" s="1" t="b">
        <f t="shared" si="25"/>
        <v>0</v>
      </c>
    </row>
    <row r="840" spans="1:7" x14ac:dyDescent="0.25">
      <c r="A840" s="11" t="s">
        <v>1677</v>
      </c>
      <c r="B840" s="1" t="s">
        <v>1678</v>
      </c>
      <c r="C840" s="4">
        <f>VLOOKUP(B840,StdInfo!B:E,4,FALSE())</f>
        <v>580.33839999999998</v>
      </c>
      <c r="D840" s="1">
        <f>VLOOKUP(B840,StdInfo!B:E,2,FALSE())</f>
        <v>2.5000000000000001E-2</v>
      </c>
      <c r="E840" s="3">
        <f t="shared" si="26"/>
        <v>4.3078314308000003</v>
      </c>
      <c r="F840" s="1">
        <f>VLOOKUP(B840,StdInfo!B:E,3,FALSE())</f>
        <v>2.5</v>
      </c>
      <c r="G840" s="1" t="b">
        <f t="shared" si="25"/>
        <v>0</v>
      </c>
    </row>
    <row r="841" spans="1:7" x14ac:dyDescent="0.25">
      <c r="A841" s="11" t="s">
        <v>1679</v>
      </c>
      <c r="B841" s="1" t="s">
        <v>1678</v>
      </c>
      <c r="C841" s="4">
        <f>VLOOKUP(B841,StdInfo!B:E,4,FALSE())</f>
        <v>580.33839999999998</v>
      </c>
      <c r="D841" s="1">
        <f>VLOOKUP(B841,StdInfo!B:E,2,FALSE())</f>
        <v>2.5000000000000001E-2</v>
      </c>
      <c r="E841" s="3">
        <f t="shared" si="26"/>
        <v>4.3078314308000003</v>
      </c>
      <c r="F841" s="1">
        <f>VLOOKUP(B841,StdInfo!B:E,3,FALSE())</f>
        <v>2.5</v>
      </c>
      <c r="G841" s="1" t="b">
        <f t="shared" si="25"/>
        <v>0</v>
      </c>
    </row>
    <row r="842" spans="1:7" x14ac:dyDescent="0.25">
      <c r="A842" s="11" t="s">
        <v>1681</v>
      </c>
      <c r="B842" s="1" t="s">
        <v>1678</v>
      </c>
      <c r="C842" s="4">
        <f>VLOOKUP(B842,StdInfo!B:E,4,FALSE())</f>
        <v>580.33839999999998</v>
      </c>
      <c r="D842" s="1">
        <f>VLOOKUP(B842,StdInfo!B:E,2,FALSE())</f>
        <v>2.5000000000000001E-2</v>
      </c>
      <c r="E842" s="3">
        <f t="shared" si="26"/>
        <v>4.3078314308000003</v>
      </c>
      <c r="F842" s="1">
        <f>VLOOKUP(B842,StdInfo!B:E,3,FALSE())</f>
        <v>2.5</v>
      </c>
      <c r="G842" s="1" t="b">
        <f t="shared" si="25"/>
        <v>0</v>
      </c>
    </row>
    <row r="843" spans="1:7" x14ac:dyDescent="0.25">
      <c r="A843" s="11" t="s">
        <v>1680</v>
      </c>
      <c r="B843" s="1" t="s">
        <v>1678</v>
      </c>
      <c r="C843" s="4">
        <f>VLOOKUP(B843,StdInfo!B:E,4,FALSE())</f>
        <v>580.33839999999998</v>
      </c>
      <c r="D843" s="1">
        <f>VLOOKUP(B843,StdInfo!B:E,2,FALSE())</f>
        <v>2.5000000000000001E-2</v>
      </c>
      <c r="E843" s="3">
        <f t="shared" si="26"/>
        <v>4.3078314308000003</v>
      </c>
      <c r="F843" s="1">
        <f>VLOOKUP(B843,StdInfo!B:E,3,FALSE())</f>
        <v>2.5</v>
      </c>
      <c r="G843" s="1" t="b">
        <f t="shared" si="25"/>
        <v>0</v>
      </c>
    </row>
    <row r="844" spans="1:7" x14ac:dyDescent="0.25">
      <c r="A844" s="11" t="s">
        <v>1682</v>
      </c>
      <c r="B844" s="1" t="s">
        <v>1683</v>
      </c>
      <c r="C844" s="4">
        <f>VLOOKUP(B844,StdInfo!B:E,4,FALSE())</f>
        <v>608.36969999999997</v>
      </c>
      <c r="D844" s="1">
        <f>VLOOKUP(B844,StdInfo!B:E,2,FALSE())</f>
        <v>0.05</v>
      </c>
      <c r="E844" s="3">
        <f t="shared" si="26"/>
        <v>8.2186867623000008</v>
      </c>
      <c r="F844" s="1">
        <f>VLOOKUP(B844,StdInfo!B:E,3,FALSE())</f>
        <v>2.5</v>
      </c>
      <c r="G844" s="1" t="b">
        <f t="shared" si="25"/>
        <v>0</v>
      </c>
    </row>
    <row r="845" spans="1:7" x14ac:dyDescent="0.25">
      <c r="A845" s="11" t="s">
        <v>1687</v>
      </c>
      <c r="B845" s="1" t="s">
        <v>1683</v>
      </c>
      <c r="C845" s="4">
        <f>VLOOKUP(B845,StdInfo!B:E,4,FALSE())</f>
        <v>608.36969999999997</v>
      </c>
      <c r="D845" s="1">
        <f>VLOOKUP(B845,StdInfo!B:E,2,FALSE())</f>
        <v>0.05</v>
      </c>
      <c r="E845" s="3">
        <f t="shared" si="26"/>
        <v>8.2186867623000008</v>
      </c>
      <c r="F845" s="1">
        <f>VLOOKUP(B845,StdInfo!B:E,3,FALSE())</f>
        <v>2.5</v>
      </c>
      <c r="G845" s="1" t="b">
        <f t="shared" si="25"/>
        <v>0</v>
      </c>
    </row>
    <row r="846" spans="1:7" x14ac:dyDescent="0.25">
      <c r="A846" s="11" t="s">
        <v>1686</v>
      </c>
      <c r="B846" s="1" t="s">
        <v>1683</v>
      </c>
      <c r="C846" s="4">
        <f>VLOOKUP(B846,StdInfo!B:E,4,FALSE())</f>
        <v>608.36969999999997</v>
      </c>
      <c r="D846" s="1">
        <f>VLOOKUP(B846,StdInfo!B:E,2,FALSE())</f>
        <v>0.05</v>
      </c>
      <c r="E846" s="3">
        <f t="shared" si="26"/>
        <v>8.2186867623000008</v>
      </c>
      <c r="F846" s="1">
        <f>VLOOKUP(B846,StdInfo!B:E,3,FALSE())</f>
        <v>2.5</v>
      </c>
      <c r="G846" s="1" t="b">
        <f t="shared" si="25"/>
        <v>0</v>
      </c>
    </row>
    <row r="847" spans="1:7" x14ac:dyDescent="0.25">
      <c r="A847" s="11" t="s">
        <v>1685</v>
      </c>
      <c r="B847" s="1" t="s">
        <v>1683</v>
      </c>
      <c r="C847" s="4">
        <f>VLOOKUP(B847,StdInfo!B:E,4,FALSE())</f>
        <v>608.36969999999997</v>
      </c>
      <c r="D847" s="1">
        <f>VLOOKUP(B847,StdInfo!B:E,2,FALSE())</f>
        <v>0.05</v>
      </c>
      <c r="E847" s="3">
        <f t="shared" si="26"/>
        <v>8.2186867623000008</v>
      </c>
      <c r="F847" s="1">
        <f>VLOOKUP(B847,StdInfo!B:E,3,FALSE())</f>
        <v>2.5</v>
      </c>
      <c r="G847" s="1" t="b">
        <f t="shared" si="25"/>
        <v>0</v>
      </c>
    </row>
    <row r="848" spans="1:7" x14ac:dyDescent="0.25">
      <c r="A848" s="11" t="s">
        <v>1684</v>
      </c>
      <c r="B848" s="1" t="s">
        <v>1683</v>
      </c>
      <c r="C848" s="4">
        <f>VLOOKUP(B848,StdInfo!B:E,4,FALSE())</f>
        <v>608.36969999999997</v>
      </c>
      <c r="D848" s="1">
        <f>VLOOKUP(B848,StdInfo!B:E,2,FALSE())</f>
        <v>0.05</v>
      </c>
      <c r="E848" s="3">
        <f t="shared" si="26"/>
        <v>8.2186867623000008</v>
      </c>
      <c r="F848" s="1">
        <f>VLOOKUP(B848,StdInfo!B:E,3,FALSE())</f>
        <v>2.5</v>
      </c>
      <c r="G848" s="1" t="b">
        <f t="shared" si="25"/>
        <v>0</v>
      </c>
    </row>
    <row r="849" spans="1:7" x14ac:dyDescent="0.25">
      <c r="A849" s="11" t="s">
        <v>1723</v>
      </c>
      <c r="B849" s="1" t="s">
        <v>1683</v>
      </c>
      <c r="C849" s="4">
        <f>VLOOKUP(B849,StdInfo!B:E,4,FALSE())</f>
        <v>608.36969999999997</v>
      </c>
      <c r="D849" s="1">
        <f>VLOOKUP(B849,StdInfo!B:E,2,FALSE())</f>
        <v>0.05</v>
      </c>
      <c r="E849" s="3">
        <f t="shared" si="26"/>
        <v>8.2186867623000008</v>
      </c>
      <c r="F849" s="1">
        <f>VLOOKUP(B849,StdInfo!B:E,3,FALSE())</f>
        <v>2.5</v>
      </c>
      <c r="G849" s="1" t="b">
        <f t="shared" si="25"/>
        <v>0</v>
      </c>
    </row>
    <row r="850" spans="1:7" x14ac:dyDescent="0.25">
      <c r="A850" s="11" t="s">
        <v>1688</v>
      </c>
      <c r="B850" s="1" t="s">
        <v>1689</v>
      </c>
      <c r="C850" s="4">
        <f>VLOOKUP(B850,StdInfo!B:E,4,FALSE())</f>
        <v>636.40099999999995</v>
      </c>
      <c r="D850" s="1">
        <f>VLOOKUP(B850,StdInfo!B:E,2,FALSE())</f>
        <v>2.5000000000000001E-2</v>
      </c>
      <c r="E850" s="3">
        <f t="shared" si="26"/>
        <v>3.9283407788</v>
      </c>
      <c r="F850" s="1">
        <f>VLOOKUP(B850,StdInfo!B:E,3,FALSE())</f>
        <v>2.5</v>
      </c>
      <c r="G850" s="1" t="b">
        <f t="shared" si="25"/>
        <v>0</v>
      </c>
    </row>
    <row r="851" spans="1:7" x14ac:dyDescent="0.25">
      <c r="A851" s="11" t="s">
        <v>1695</v>
      </c>
      <c r="B851" s="1" t="s">
        <v>1689</v>
      </c>
      <c r="C851" s="4">
        <f>VLOOKUP(B851,StdInfo!B:E,4,FALSE())</f>
        <v>636.40099999999995</v>
      </c>
      <c r="D851" s="1">
        <f>VLOOKUP(B851,StdInfo!B:E,2,FALSE())</f>
        <v>2.5000000000000001E-2</v>
      </c>
      <c r="E851" s="3">
        <f t="shared" si="26"/>
        <v>3.9283407788</v>
      </c>
      <c r="F851" s="1">
        <f>VLOOKUP(B851,StdInfo!B:E,3,FALSE())</f>
        <v>2.5</v>
      </c>
      <c r="G851" s="1" t="b">
        <f t="shared" si="25"/>
        <v>0</v>
      </c>
    </row>
    <row r="852" spans="1:7" x14ac:dyDescent="0.25">
      <c r="A852" s="11" t="s">
        <v>1694</v>
      </c>
      <c r="B852" s="1" t="s">
        <v>1689</v>
      </c>
      <c r="C852" s="4">
        <f>VLOOKUP(B852,StdInfo!B:E,4,FALSE())</f>
        <v>636.40099999999995</v>
      </c>
      <c r="D852" s="1">
        <f>VLOOKUP(B852,StdInfo!B:E,2,FALSE())</f>
        <v>2.5000000000000001E-2</v>
      </c>
      <c r="E852" s="3">
        <f t="shared" si="26"/>
        <v>3.9283407788</v>
      </c>
      <c r="F852" s="1">
        <f>VLOOKUP(B852,StdInfo!B:E,3,FALSE())</f>
        <v>2.5</v>
      </c>
      <c r="G852" s="1" t="b">
        <f t="shared" si="25"/>
        <v>0</v>
      </c>
    </row>
    <row r="853" spans="1:7" x14ac:dyDescent="0.25">
      <c r="A853" s="11" t="s">
        <v>1693</v>
      </c>
      <c r="B853" s="1" t="s">
        <v>1689</v>
      </c>
      <c r="C853" s="4">
        <f>VLOOKUP(B853,StdInfo!B:E,4,FALSE())</f>
        <v>636.40099999999995</v>
      </c>
      <c r="D853" s="1">
        <f>VLOOKUP(B853,StdInfo!B:E,2,FALSE())</f>
        <v>2.5000000000000001E-2</v>
      </c>
      <c r="E853" s="3">
        <f t="shared" si="26"/>
        <v>3.9283407788</v>
      </c>
      <c r="F853" s="1">
        <f>VLOOKUP(B853,StdInfo!B:E,3,FALSE())</f>
        <v>2.5</v>
      </c>
      <c r="G853" s="1" t="b">
        <f t="shared" si="25"/>
        <v>0</v>
      </c>
    </row>
    <row r="854" spans="1:7" x14ac:dyDescent="0.25">
      <c r="A854" s="11" t="s">
        <v>1692</v>
      </c>
      <c r="B854" s="1" t="s">
        <v>1689</v>
      </c>
      <c r="C854" s="4">
        <f>VLOOKUP(B854,StdInfo!B:E,4,FALSE())</f>
        <v>636.40099999999995</v>
      </c>
      <c r="D854" s="1">
        <f>VLOOKUP(B854,StdInfo!B:E,2,FALSE())</f>
        <v>2.5000000000000001E-2</v>
      </c>
      <c r="E854" s="3">
        <f t="shared" si="26"/>
        <v>3.9283407788</v>
      </c>
      <c r="F854" s="1">
        <f>VLOOKUP(B854,StdInfo!B:E,3,FALSE())</f>
        <v>2.5</v>
      </c>
      <c r="G854" s="1" t="b">
        <f t="shared" si="25"/>
        <v>0</v>
      </c>
    </row>
    <row r="855" spans="1:7" x14ac:dyDescent="0.25">
      <c r="A855" s="11" t="s">
        <v>1691</v>
      </c>
      <c r="B855" s="1" t="s">
        <v>1689</v>
      </c>
      <c r="C855" s="4">
        <f>VLOOKUP(B855,StdInfo!B:E,4,FALSE())</f>
        <v>636.40099999999995</v>
      </c>
      <c r="D855" s="1">
        <f>VLOOKUP(B855,StdInfo!B:E,2,FALSE())</f>
        <v>2.5000000000000001E-2</v>
      </c>
      <c r="E855" s="3">
        <f t="shared" si="26"/>
        <v>3.9283407788</v>
      </c>
      <c r="F855" s="1">
        <f>VLOOKUP(B855,StdInfo!B:E,3,FALSE())</f>
        <v>2.5</v>
      </c>
      <c r="G855" s="1" t="b">
        <f t="shared" si="25"/>
        <v>0</v>
      </c>
    </row>
    <row r="856" spans="1:7" x14ac:dyDescent="0.25">
      <c r="A856" s="11" t="s">
        <v>1690</v>
      </c>
      <c r="B856" s="1" t="s">
        <v>1689</v>
      </c>
      <c r="C856" s="4">
        <f>VLOOKUP(B856,StdInfo!B:E,4,FALSE())</f>
        <v>636.40099999999995</v>
      </c>
      <c r="D856" s="1">
        <f>VLOOKUP(B856,StdInfo!B:E,2,FALSE())</f>
        <v>2.5000000000000001E-2</v>
      </c>
      <c r="E856" s="3">
        <f t="shared" si="26"/>
        <v>3.9283407788</v>
      </c>
      <c r="F856" s="1">
        <f>VLOOKUP(B856,StdInfo!B:E,3,FALSE())</f>
        <v>2.5</v>
      </c>
      <c r="G856" s="1" t="b">
        <f t="shared" si="25"/>
        <v>0</v>
      </c>
    </row>
    <row r="857" spans="1:7" x14ac:dyDescent="0.25">
      <c r="A857" s="11" t="s">
        <v>1724</v>
      </c>
      <c r="B857" s="1" t="s">
        <v>1689</v>
      </c>
      <c r="C857" s="4">
        <f>VLOOKUP(B857,StdInfo!B:E,4,FALSE())</f>
        <v>636.40099999999995</v>
      </c>
      <c r="D857" s="1">
        <f>VLOOKUP(B857,StdInfo!B:E,2,FALSE())</f>
        <v>2.5000000000000001E-2</v>
      </c>
      <c r="E857" s="3">
        <f t="shared" si="26"/>
        <v>3.9283407788</v>
      </c>
      <c r="F857" s="1">
        <f>VLOOKUP(B857,StdInfo!B:E,3,FALSE())</f>
        <v>2.5</v>
      </c>
      <c r="G857" s="1" t="b">
        <f t="shared" si="25"/>
        <v>0</v>
      </c>
    </row>
    <row r="858" spans="1:7" x14ac:dyDescent="0.25">
      <c r="A858" s="11" t="s">
        <v>1725</v>
      </c>
      <c r="B858" s="1" t="s">
        <v>1689</v>
      </c>
      <c r="C858" s="4">
        <f>VLOOKUP(B858,StdInfo!B:E,4,FALSE())</f>
        <v>636.40099999999995</v>
      </c>
      <c r="D858" s="1">
        <f>VLOOKUP(B858,StdInfo!B:E,2,FALSE())</f>
        <v>2.5000000000000001E-2</v>
      </c>
      <c r="E858" s="3">
        <f t="shared" si="26"/>
        <v>3.9283407788</v>
      </c>
      <c r="F858" s="1">
        <f>VLOOKUP(B858,StdInfo!B:E,3,FALSE())</f>
        <v>2.5</v>
      </c>
      <c r="G858" s="1" t="b">
        <f t="shared" si="25"/>
        <v>0</v>
      </c>
    </row>
    <row r="859" spans="1:7" x14ac:dyDescent="0.25">
      <c r="A859" s="11" t="s">
        <v>1726</v>
      </c>
      <c r="B859" s="1" t="s">
        <v>1689</v>
      </c>
      <c r="C859" s="4">
        <f>VLOOKUP(B859,StdInfo!B:E,4,FALSE())</f>
        <v>636.40099999999995</v>
      </c>
      <c r="D859" s="1">
        <f>VLOOKUP(B859,StdInfo!B:E,2,FALSE())</f>
        <v>2.5000000000000001E-2</v>
      </c>
      <c r="E859" s="3">
        <f t="shared" si="26"/>
        <v>3.9283407788</v>
      </c>
      <c r="F859" s="1">
        <f>VLOOKUP(B859,StdInfo!B:E,3,FALSE())</f>
        <v>2.5</v>
      </c>
      <c r="G859" s="1" t="b">
        <f t="shared" si="25"/>
        <v>0</v>
      </c>
    </row>
    <row r="860" spans="1:7" x14ac:dyDescent="0.25">
      <c r="A860" s="11" t="s">
        <v>1698</v>
      </c>
      <c r="B860" s="1" t="s">
        <v>1689</v>
      </c>
      <c r="C860" s="4">
        <f>VLOOKUP(B860,StdInfo!B:E,4,FALSE())</f>
        <v>636.40099999999995</v>
      </c>
      <c r="D860" s="1">
        <f>VLOOKUP(B860,StdInfo!B:E,2,FALSE())</f>
        <v>2.5000000000000001E-2</v>
      </c>
      <c r="E860" s="3">
        <f t="shared" si="26"/>
        <v>3.9283407788</v>
      </c>
      <c r="F860" s="1">
        <f>VLOOKUP(B860,StdInfo!B:E,3,FALSE())</f>
        <v>2.5</v>
      </c>
      <c r="G860" s="1" t="b">
        <f t="shared" si="25"/>
        <v>0</v>
      </c>
    </row>
    <row r="861" spans="1:7" x14ac:dyDescent="0.25">
      <c r="A861" s="11" t="s">
        <v>1697</v>
      </c>
      <c r="B861" s="1" t="s">
        <v>1689</v>
      </c>
      <c r="C861" s="4">
        <f>VLOOKUP(B861,StdInfo!B:E,4,FALSE())</f>
        <v>636.40099999999995</v>
      </c>
      <c r="D861" s="1">
        <f>VLOOKUP(B861,StdInfo!B:E,2,FALSE())</f>
        <v>2.5000000000000001E-2</v>
      </c>
      <c r="E861" s="3">
        <f t="shared" si="26"/>
        <v>3.9283407788</v>
      </c>
      <c r="F861" s="1">
        <f>VLOOKUP(B861,StdInfo!B:E,3,FALSE())</f>
        <v>2.5</v>
      </c>
      <c r="G861" s="1" t="b">
        <f t="shared" si="25"/>
        <v>0</v>
      </c>
    </row>
    <row r="862" spans="1:7" x14ac:dyDescent="0.25">
      <c r="A862" s="11" t="s">
        <v>1696</v>
      </c>
      <c r="B862" s="1" t="s">
        <v>1689</v>
      </c>
      <c r="C862" s="4">
        <f>VLOOKUP(B862,StdInfo!B:E,4,FALSE())</f>
        <v>636.40099999999995</v>
      </c>
      <c r="D862" s="1">
        <f>VLOOKUP(B862,StdInfo!B:E,2,FALSE())</f>
        <v>2.5000000000000001E-2</v>
      </c>
      <c r="E862" s="3">
        <f t="shared" si="26"/>
        <v>3.9283407788</v>
      </c>
      <c r="F862" s="1">
        <f>VLOOKUP(B862,StdInfo!B:E,3,FALSE())</f>
        <v>2.5</v>
      </c>
      <c r="G862" s="1" t="b">
        <f t="shared" si="25"/>
        <v>0</v>
      </c>
    </row>
    <row r="863" spans="1:7" x14ac:dyDescent="0.25">
      <c r="A863" s="11" t="s">
        <v>1727</v>
      </c>
      <c r="B863" s="1" t="s">
        <v>1689</v>
      </c>
      <c r="C863" s="4">
        <f>VLOOKUP(B863,StdInfo!B:E,4,FALSE())</f>
        <v>636.40099999999995</v>
      </c>
      <c r="D863" s="1">
        <f>VLOOKUP(B863,StdInfo!B:E,2,FALSE())</f>
        <v>2.5000000000000001E-2</v>
      </c>
      <c r="E863" s="3">
        <f t="shared" si="26"/>
        <v>3.9283407788</v>
      </c>
      <c r="F863" s="1">
        <f>VLOOKUP(B863,StdInfo!B:E,3,FALSE())</f>
        <v>2.5</v>
      </c>
      <c r="G863" s="1" t="b">
        <f t="shared" si="25"/>
        <v>0</v>
      </c>
    </row>
    <row r="864" spans="1:7" x14ac:dyDescent="0.25">
      <c r="A864" s="11" t="s">
        <v>1728</v>
      </c>
      <c r="B864" s="1" t="s">
        <v>1689</v>
      </c>
      <c r="C864" s="4">
        <f>VLOOKUP(B864,StdInfo!B:E,4,FALSE())</f>
        <v>636.40099999999995</v>
      </c>
      <c r="D864" s="1">
        <f>VLOOKUP(B864,StdInfo!B:E,2,FALSE())</f>
        <v>2.5000000000000001E-2</v>
      </c>
      <c r="E864" s="3">
        <f t="shared" si="26"/>
        <v>3.9283407788</v>
      </c>
      <c r="F864" s="1">
        <f>VLOOKUP(B864,StdInfo!B:E,3,FALSE())</f>
        <v>2.5</v>
      </c>
      <c r="G864" s="1" t="b">
        <f t="shared" si="25"/>
        <v>0</v>
      </c>
    </row>
    <row r="865" spans="1:7" x14ac:dyDescent="0.25">
      <c r="A865" s="73" t="s">
        <v>1678</v>
      </c>
      <c r="B865" s="1" t="s">
        <v>1678</v>
      </c>
      <c r="C865" s="4">
        <f>VLOOKUP(B865,StdInfo!B:E,4,FALSE())</f>
        <v>580.33839999999998</v>
      </c>
      <c r="D865" s="1">
        <f>VLOOKUP(B865,StdInfo!B:E,2,FALSE())</f>
        <v>2.5000000000000001E-2</v>
      </c>
      <c r="E865" s="3">
        <f t="shared" si="26"/>
        <v>4.3078314308000003</v>
      </c>
      <c r="F865" s="1">
        <f>VLOOKUP(B865,StdInfo!B:E,3,FALSE())</f>
        <v>2.5</v>
      </c>
      <c r="G865" s="1" t="b">
        <f t="shared" si="25"/>
        <v>0</v>
      </c>
    </row>
    <row r="866" spans="1:7" x14ac:dyDescent="0.25">
      <c r="A866" s="73" t="s">
        <v>1683</v>
      </c>
      <c r="B866" s="1" t="s">
        <v>1683</v>
      </c>
      <c r="C866" s="4">
        <f>VLOOKUP(B866,StdInfo!B:E,4,FALSE())</f>
        <v>608.36969999999997</v>
      </c>
      <c r="D866" s="1">
        <f>VLOOKUP(B866,StdInfo!B:E,2,FALSE())</f>
        <v>0.05</v>
      </c>
      <c r="E866" s="3">
        <f t="shared" si="26"/>
        <v>8.2186867623000008</v>
      </c>
      <c r="F866" s="1">
        <f>VLOOKUP(B866,StdInfo!B:E,3,FALSE())</f>
        <v>2.5</v>
      </c>
      <c r="G866" s="1" t="b">
        <f t="shared" si="25"/>
        <v>0</v>
      </c>
    </row>
    <row r="867" spans="1:7" x14ac:dyDescent="0.25">
      <c r="A867" s="73" t="s">
        <v>1689</v>
      </c>
      <c r="B867" s="1" t="s">
        <v>1689</v>
      </c>
      <c r="C867" s="4">
        <f>VLOOKUP(B867,StdInfo!B:E,4,FALSE())</f>
        <v>636.40099999999995</v>
      </c>
      <c r="D867" s="1">
        <f>VLOOKUP(B867,StdInfo!B:E,2,FALSE())</f>
        <v>2.5000000000000001E-2</v>
      </c>
      <c r="E867" s="3">
        <f t="shared" si="26"/>
        <v>3.9283407788</v>
      </c>
      <c r="F867" s="1">
        <f>VLOOKUP(B867,StdInfo!B:E,3,FALSE())</f>
        <v>2.5</v>
      </c>
      <c r="G867" s="1" t="b">
        <f t="shared" si="25"/>
        <v>0</v>
      </c>
    </row>
    <row r="868" spans="1:7" x14ac:dyDescent="0.25">
      <c r="A868" s="11" t="s">
        <v>1699</v>
      </c>
      <c r="B868" s="1" t="s">
        <v>1700</v>
      </c>
      <c r="C868" s="4">
        <f>VLOOKUP(B868,StdInfo!B:E,4,FALSE())</f>
        <v>510.27300000000002</v>
      </c>
      <c r="D868" s="1">
        <f>VLOOKUP(B868,StdInfo!B:E,2,FALSE())</f>
        <v>2.5000000000000001E-2</v>
      </c>
      <c r="E868" s="3">
        <f t="shared" si="26"/>
        <v>4.8993381973999997</v>
      </c>
      <c r="F868" s="1">
        <f>VLOOKUP(B868,StdInfo!B:E,3,FALSE())</f>
        <v>2.5</v>
      </c>
      <c r="G868" s="1" t="b">
        <f t="shared" si="25"/>
        <v>0</v>
      </c>
    </row>
    <row r="869" spans="1:7" x14ac:dyDescent="0.25">
      <c r="A869" s="11" t="s">
        <v>1729</v>
      </c>
      <c r="B869" s="1" t="s">
        <v>1700</v>
      </c>
      <c r="C869" s="4">
        <f>VLOOKUP(B869,StdInfo!B:E,4,FALSE())</f>
        <v>510.27300000000002</v>
      </c>
      <c r="D869" s="1">
        <f>VLOOKUP(B869,StdInfo!B:E,2,FALSE())</f>
        <v>2.5000000000000001E-2</v>
      </c>
      <c r="E869" s="3">
        <f t="shared" si="26"/>
        <v>4.8993381973999997</v>
      </c>
      <c r="F869" s="1">
        <f>VLOOKUP(B869,StdInfo!B:E,3,FALSE())</f>
        <v>2.5</v>
      </c>
      <c r="G869" s="1" t="b">
        <f t="shared" si="25"/>
        <v>0</v>
      </c>
    </row>
    <row r="870" spans="1:7" x14ac:dyDescent="0.25">
      <c r="A870" s="11" t="s">
        <v>1701</v>
      </c>
      <c r="B870" s="1" t="s">
        <v>1700</v>
      </c>
      <c r="C870" s="4">
        <f>VLOOKUP(B870,StdInfo!B:E,4,FALSE())</f>
        <v>510.27300000000002</v>
      </c>
      <c r="D870" s="1">
        <f>VLOOKUP(B870,StdInfo!B:E,2,FALSE())</f>
        <v>2.5000000000000001E-2</v>
      </c>
      <c r="E870" s="3">
        <f t="shared" si="26"/>
        <v>4.8993381973999997</v>
      </c>
      <c r="F870" s="1">
        <f>VLOOKUP(B870,StdInfo!B:E,3,FALSE())</f>
        <v>2.5</v>
      </c>
      <c r="G870" s="1" t="b">
        <f t="shared" si="25"/>
        <v>0</v>
      </c>
    </row>
    <row r="871" spans="1:7" x14ac:dyDescent="0.25">
      <c r="A871" s="11" t="s">
        <v>1703</v>
      </c>
      <c r="B871" s="1" t="s">
        <v>1700</v>
      </c>
      <c r="C871" s="4">
        <f>VLOOKUP(B871,StdInfo!B:E,4,FALSE())</f>
        <v>510.27300000000002</v>
      </c>
      <c r="D871" s="1">
        <f>VLOOKUP(B871,StdInfo!B:E,2,FALSE())</f>
        <v>2.5000000000000001E-2</v>
      </c>
      <c r="E871" s="3">
        <f t="shared" si="26"/>
        <v>4.8993381973999997</v>
      </c>
      <c r="F871" s="1">
        <f>VLOOKUP(B871,StdInfo!B:E,3,FALSE())</f>
        <v>2.5</v>
      </c>
      <c r="G871" s="1" t="b">
        <f t="shared" si="25"/>
        <v>0</v>
      </c>
    </row>
    <row r="872" spans="1:7" x14ac:dyDescent="0.25">
      <c r="A872" s="11" t="s">
        <v>1702</v>
      </c>
      <c r="B872" s="1" t="s">
        <v>1700</v>
      </c>
      <c r="C872" s="4">
        <f>VLOOKUP(B872,StdInfo!B:E,4,FALSE())</f>
        <v>510.27300000000002</v>
      </c>
      <c r="D872" s="1">
        <f>VLOOKUP(B872,StdInfo!B:E,2,FALSE())</f>
        <v>2.5000000000000001E-2</v>
      </c>
      <c r="E872" s="3">
        <f t="shared" si="26"/>
        <v>4.8993381973999997</v>
      </c>
      <c r="F872" s="1">
        <f>VLOOKUP(B872,StdInfo!B:E,3,FALSE())</f>
        <v>2.5</v>
      </c>
      <c r="G872" s="1" t="b">
        <f t="shared" si="25"/>
        <v>0</v>
      </c>
    </row>
    <row r="873" spans="1:7" x14ac:dyDescent="0.25">
      <c r="A873" s="11" t="s">
        <v>1704</v>
      </c>
      <c r="B873" s="1" t="s">
        <v>1705</v>
      </c>
      <c r="C873" s="4">
        <f>VLOOKUP(B873,StdInfo!B:E,4,FALSE())</f>
        <v>538.30430000000001</v>
      </c>
      <c r="D873" s="1">
        <f>VLOOKUP(B873,StdInfo!B:E,2,FALSE())</f>
        <v>0.05</v>
      </c>
      <c r="E873" s="3">
        <f t="shared" si="26"/>
        <v>9.2884266390000008</v>
      </c>
      <c r="F873" s="1">
        <f>VLOOKUP(B873,StdInfo!B:E,3,FALSE())</f>
        <v>2.5</v>
      </c>
      <c r="G873" s="1" t="b">
        <f t="shared" si="25"/>
        <v>0</v>
      </c>
    </row>
    <row r="874" spans="1:7" x14ac:dyDescent="0.25">
      <c r="A874" s="11" t="s">
        <v>1709</v>
      </c>
      <c r="B874" s="1" t="s">
        <v>1705</v>
      </c>
      <c r="C874" s="4">
        <f>VLOOKUP(B874,StdInfo!B:E,4,FALSE())</f>
        <v>538.30430000000001</v>
      </c>
      <c r="D874" s="1">
        <f>VLOOKUP(B874,StdInfo!B:E,2,FALSE())</f>
        <v>0.05</v>
      </c>
      <c r="E874" s="3">
        <f t="shared" si="26"/>
        <v>9.2884266390000008</v>
      </c>
      <c r="F874" s="1">
        <f>VLOOKUP(B874,StdInfo!B:E,3,FALSE())</f>
        <v>2.5</v>
      </c>
      <c r="G874" s="1" t="b">
        <f t="shared" si="25"/>
        <v>0</v>
      </c>
    </row>
    <row r="875" spans="1:7" x14ac:dyDescent="0.25">
      <c r="A875" s="11" t="s">
        <v>1708</v>
      </c>
      <c r="B875" s="1" t="s">
        <v>1705</v>
      </c>
      <c r="C875" s="43">
        <f>VLOOKUP(B875,StdInfo!B:E,4,FALSE())</f>
        <v>538.30430000000001</v>
      </c>
      <c r="D875" s="37">
        <f>VLOOKUP(B875,StdInfo!B:E,2,FALSE())</f>
        <v>0.05</v>
      </c>
      <c r="E875" s="44">
        <f t="shared" si="26"/>
        <v>9.2884266390000008</v>
      </c>
      <c r="F875" s="37">
        <f>VLOOKUP(B875,StdInfo!B:E,3,FALSE())</f>
        <v>2.5</v>
      </c>
      <c r="G875" s="37" t="b">
        <f t="shared" si="25"/>
        <v>0</v>
      </c>
    </row>
    <row r="876" spans="1:7" x14ac:dyDescent="0.25">
      <c r="A876" s="11" t="s">
        <v>1707</v>
      </c>
      <c r="B876" s="1" t="s">
        <v>1705</v>
      </c>
      <c r="C876" s="43">
        <f>VLOOKUP(B876,StdInfo!B:E,4,FALSE())</f>
        <v>538.30430000000001</v>
      </c>
      <c r="D876" s="37">
        <f>VLOOKUP(B876,StdInfo!B:E,2,FALSE())</f>
        <v>0.05</v>
      </c>
      <c r="E876" s="44">
        <f t="shared" si="26"/>
        <v>9.2884266390000008</v>
      </c>
      <c r="F876" s="37">
        <f>VLOOKUP(B876,StdInfo!B:E,3,FALSE())</f>
        <v>2.5</v>
      </c>
      <c r="G876" s="37" t="b">
        <f t="shared" si="25"/>
        <v>0</v>
      </c>
    </row>
    <row r="877" spans="1:7" x14ac:dyDescent="0.25">
      <c r="A877" s="11" t="s">
        <v>1706</v>
      </c>
      <c r="B877" s="1" t="s">
        <v>1705</v>
      </c>
      <c r="C877" s="43">
        <f>VLOOKUP(B877,StdInfo!B:E,4,FALSE())</f>
        <v>538.30430000000001</v>
      </c>
      <c r="D877" s="37">
        <f>VLOOKUP(B877,StdInfo!B:E,2,FALSE())</f>
        <v>0.05</v>
      </c>
      <c r="E877" s="44">
        <f t="shared" si="26"/>
        <v>9.2884266390000008</v>
      </c>
      <c r="F877" s="37">
        <f>VLOOKUP(B877,StdInfo!B:E,3,FALSE())</f>
        <v>2.5</v>
      </c>
      <c r="G877" s="37" t="b">
        <f t="shared" si="25"/>
        <v>0</v>
      </c>
    </row>
    <row r="878" spans="1:7" x14ac:dyDescent="0.25">
      <c r="A878" s="11" t="s">
        <v>1730</v>
      </c>
      <c r="B878" s="1" t="s">
        <v>1705</v>
      </c>
      <c r="C878" s="43">
        <f>VLOOKUP(B878,StdInfo!B:E,4,FALSE())</f>
        <v>538.30430000000001</v>
      </c>
      <c r="D878" s="37">
        <f>VLOOKUP(B878,StdInfo!B:E,2,FALSE())</f>
        <v>0.05</v>
      </c>
      <c r="E878" s="44">
        <f t="shared" si="26"/>
        <v>9.2884266390000008</v>
      </c>
      <c r="F878" s="37">
        <f>VLOOKUP(B878,StdInfo!B:E,3,FALSE())</f>
        <v>2.5</v>
      </c>
      <c r="G878" s="37" t="b">
        <f t="shared" si="25"/>
        <v>0</v>
      </c>
    </row>
    <row r="879" spans="1:7" x14ac:dyDescent="0.25">
      <c r="A879" s="11" t="s">
        <v>1710</v>
      </c>
      <c r="B879" s="1" t="s">
        <v>1711</v>
      </c>
      <c r="C879" s="43">
        <f>VLOOKUP(B879,StdInfo!B:E,4,FALSE())</f>
        <v>566.3356</v>
      </c>
      <c r="D879" s="37">
        <f>VLOOKUP(B879,StdInfo!B:E,2,FALSE())</f>
        <v>2.5000000000000001E-2</v>
      </c>
      <c r="E879" s="44">
        <f t="shared" si="26"/>
        <v>4.4143437212999999</v>
      </c>
      <c r="F879" s="37">
        <f>VLOOKUP(B879,StdInfo!B:E,3,FALSE())</f>
        <v>2.5</v>
      </c>
      <c r="G879" s="37" t="b">
        <f t="shared" si="25"/>
        <v>0</v>
      </c>
    </row>
    <row r="880" spans="1:7" x14ac:dyDescent="0.25">
      <c r="A880" s="11" t="s">
        <v>1717</v>
      </c>
      <c r="B880" s="1" t="s">
        <v>1711</v>
      </c>
      <c r="C880" s="43">
        <f>VLOOKUP(B880,StdInfo!B:E,4,FALSE())</f>
        <v>566.3356</v>
      </c>
      <c r="D880" s="37">
        <f>VLOOKUP(B880,StdInfo!B:E,2,FALSE())</f>
        <v>2.5000000000000001E-2</v>
      </c>
      <c r="E880" s="44">
        <f t="shared" si="26"/>
        <v>4.4143437212999999</v>
      </c>
      <c r="F880" s="37">
        <f>VLOOKUP(B880,StdInfo!B:E,3,FALSE())</f>
        <v>2.5</v>
      </c>
      <c r="G880" s="37" t="b">
        <f t="shared" si="25"/>
        <v>0</v>
      </c>
    </row>
    <row r="881" spans="1:7" x14ac:dyDescent="0.25">
      <c r="A881" s="11" t="s">
        <v>1716</v>
      </c>
      <c r="B881" s="1" t="s">
        <v>1711</v>
      </c>
      <c r="C881" s="4">
        <f>VLOOKUP(B881,StdInfo!B:E,4,FALSE())</f>
        <v>566.3356</v>
      </c>
      <c r="D881" s="1">
        <f>VLOOKUP(B881,StdInfo!B:E,2,FALSE())</f>
        <v>2.5000000000000001E-2</v>
      </c>
      <c r="E881" s="3">
        <f t="shared" ref="E881:E911" si="27">ROUND(D881/C881*100000*F881/2.5,10)</f>
        <v>4.4143437212999999</v>
      </c>
      <c r="F881" s="1">
        <f>VLOOKUP(B881,StdInfo!B:E,3,FALSE())</f>
        <v>2.5</v>
      </c>
      <c r="G881" s="11" t="b">
        <f t="shared" si="25"/>
        <v>0</v>
      </c>
    </row>
    <row r="882" spans="1:7" x14ac:dyDescent="0.25">
      <c r="A882" s="11" t="s">
        <v>1715</v>
      </c>
      <c r="B882" s="1" t="s">
        <v>1711</v>
      </c>
      <c r="C882" s="4">
        <f>VLOOKUP(B882,StdInfo!B:E,4,FALSE())</f>
        <v>566.3356</v>
      </c>
      <c r="D882" s="1">
        <f>VLOOKUP(B882,StdInfo!B:E,2,FALSE())</f>
        <v>2.5000000000000001E-2</v>
      </c>
      <c r="E882" s="3">
        <f t="shared" si="27"/>
        <v>4.4143437212999999</v>
      </c>
      <c r="F882" s="1">
        <f>VLOOKUP(B882,StdInfo!B:E,3,FALSE())</f>
        <v>2.5</v>
      </c>
      <c r="G882" s="11" t="b">
        <f t="shared" si="25"/>
        <v>0</v>
      </c>
    </row>
    <row r="883" spans="1:7" x14ac:dyDescent="0.25">
      <c r="A883" s="11" t="s">
        <v>1714</v>
      </c>
      <c r="B883" s="1" t="s">
        <v>1711</v>
      </c>
      <c r="C883" s="4">
        <f>VLOOKUP(B883,StdInfo!B:E,4,FALSE())</f>
        <v>566.3356</v>
      </c>
      <c r="D883" s="1">
        <f>VLOOKUP(B883,StdInfo!B:E,2,FALSE())</f>
        <v>2.5000000000000001E-2</v>
      </c>
      <c r="E883" s="3">
        <f t="shared" si="27"/>
        <v>4.4143437212999999</v>
      </c>
      <c r="F883" s="1">
        <f>VLOOKUP(B883,StdInfo!B:E,3,FALSE())</f>
        <v>2.5</v>
      </c>
      <c r="G883" s="11" t="b">
        <f t="shared" si="25"/>
        <v>0</v>
      </c>
    </row>
    <row r="884" spans="1:7" x14ac:dyDescent="0.25">
      <c r="A884" s="11" t="s">
        <v>1713</v>
      </c>
      <c r="B884" s="1" t="s">
        <v>1711</v>
      </c>
      <c r="C884" s="4">
        <f>VLOOKUP(B884,StdInfo!B:E,4,FALSE())</f>
        <v>566.3356</v>
      </c>
      <c r="D884" s="1">
        <f>VLOOKUP(B884,StdInfo!B:E,2,FALSE())</f>
        <v>2.5000000000000001E-2</v>
      </c>
      <c r="E884" s="3">
        <f t="shared" si="27"/>
        <v>4.4143437212999999</v>
      </c>
      <c r="F884" s="1">
        <f>VLOOKUP(B884,StdInfo!B:E,3,FALSE())</f>
        <v>2.5</v>
      </c>
      <c r="G884" s="11" t="b">
        <f t="shared" si="25"/>
        <v>0</v>
      </c>
    </row>
    <row r="885" spans="1:7" x14ac:dyDescent="0.25">
      <c r="A885" s="11" t="s">
        <v>1712</v>
      </c>
      <c r="B885" s="1" t="s">
        <v>1711</v>
      </c>
      <c r="C885" s="4">
        <f>VLOOKUP(B885,StdInfo!B:E,4,FALSE())</f>
        <v>566.3356</v>
      </c>
      <c r="D885" s="1">
        <f>VLOOKUP(B885,StdInfo!B:E,2,FALSE())</f>
        <v>2.5000000000000001E-2</v>
      </c>
      <c r="E885" s="3">
        <f t="shared" si="27"/>
        <v>4.4143437212999999</v>
      </c>
      <c r="F885" s="1">
        <f>VLOOKUP(B885,StdInfo!B:E,3,FALSE())</f>
        <v>2.5</v>
      </c>
      <c r="G885" s="11" t="b">
        <f t="shared" si="25"/>
        <v>0</v>
      </c>
    </row>
    <row r="886" spans="1:7" x14ac:dyDescent="0.25">
      <c r="A886" s="11" t="s">
        <v>1731</v>
      </c>
      <c r="B886" s="1" t="s">
        <v>1711</v>
      </c>
      <c r="C886" s="4">
        <f>VLOOKUP(B886,StdInfo!B:E,4,FALSE())</f>
        <v>566.3356</v>
      </c>
      <c r="D886" s="1">
        <f>VLOOKUP(B886,StdInfo!B:E,2,FALSE())</f>
        <v>2.5000000000000001E-2</v>
      </c>
      <c r="E886" s="3">
        <f t="shared" si="27"/>
        <v>4.4143437212999999</v>
      </c>
      <c r="F886" s="1">
        <f>VLOOKUP(B886,StdInfo!B:E,3,FALSE())</f>
        <v>2.5</v>
      </c>
      <c r="G886" s="11" t="b">
        <f t="shared" ref="G886:G911" si="28">MID(A886,4,4)=MID(A886,9,4)</f>
        <v>0</v>
      </c>
    </row>
    <row r="887" spans="1:7" x14ac:dyDescent="0.25">
      <c r="A887" s="11" t="s">
        <v>1732</v>
      </c>
      <c r="B887" s="1" t="s">
        <v>1711</v>
      </c>
      <c r="C887" s="4">
        <f>VLOOKUP(B887,StdInfo!B:E,4,FALSE())</f>
        <v>566.3356</v>
      </c>
      <c r="D887" s="1">
        <f>VLOOKUP(B887,StdInfo!B:E,2,FALSE())</f>
        <v>2.5000000000000001E-2</v>
      </c>
      <c r="E887" s="3">
        <f t="shared" si="27"/>
        <v>4.4143437212999999</v>
      </c>
      <c r="F887" s="1">
        <f>VLOOKUP(B887,StdInfo!B:E,3,FALSE())</f>
        <v>2.5</v>
      </c>
      <c r="G887" s="11" t="b">
        <f t="shared" si="28"/>
        <v>0</v>
      </c>
    </row>
    <row r="888" spans="1:7" x14ac:dyDescent="0.25">
      <c r="A888" s="11" t="s">
        <v>1733</v>
      </c>
      <c r="B888" s="1" t="s">
        <v>1711</v>
      </c>
      <c r="C888" s="4">
        <f>VLOOKUP(B888,StdInfo!B:E,4,FALSE())</f>
        <v>566.3356</v>
      </c>
      <c r="D888" s="1">
        <f>VLOOKUP(B888,StdInfo!B:E,2,FALSE())</f>
        <v>2.5000000000000001E-2</v>
      </c>
      <c r="E888" s="3">
        <f t="shared" si="27"/>
        <v>4.4143437212999999</v>
      </c>
      <c r="F888" s="1">
        <f>VLOOKUP(B888,StdInfo!B:E,3,FALSE())</f>
        <v>2.5</v>
      </c>
      <c r="G888" s="11" t="b">
        <f t="shared" si="28"/>
        <v>0</v>
      </c>
    </row>
    <row r="889" spans="1:7" x14ac:dyDescent="0.25">
      <c r="A889" s="11" t="s">
        <v>1720</v>
      </c>
      <c r="B889" s="1" t="s">
        <v>1711</v>
      </c>
      <c r="C889" s="4">
        <f>VLOOKUP(B889,StdInfo!B:E,4,FALSE())</f>
        <v>566.3356</v>
      </c>
      <c r="D889" s="1">
        <f>VLOOKUP(B889,StdInfo!B:E,2,FALSE())</f>
        <v>2.5000000000000001E-2</v>
      </c>
      <c r="E889" s="3">
        <f t="shared" si="27"/>
        <v>4.4143437212999999</v>
      </c>
      <c r="F889" s="1">
        <f>VLOOKUP(B889,StdInfo!B:E,3,FALSE())</f>
        <v>2.5</v>
      </c>
      <c r="G889" s="11" t="b">
        <f t="shared" si="28"/>
        <v>0</v>
      </c>
    </row>
    <row r="890" spans="1:7" x14ac:dyDescent="0.25">
      <c r="A890" s="11" t="s">
        <v>1719</v>
      </c>
      <c r="B890" s="1" t="s">
        <v>1711</v>
      </c>
      <c r="C890" s="4">
        <f>VLOOKUP(B890,StdInfo!B:E,4,FALSE())</f>
        <v>566.3356</v>
      </c>
      <c r="D890" s="1">
        <f>VLOOKUP(B890,StdInfo!B:E,2,FALSE())</f>
        <v>2.5000000000000001E-2</v>
      </c>
      <c r="E890" s="3">
        <f t="shared" si="27"/>
        <v>4.4143437212999999</v>
      </c>
      <c r="F890" s="1">
        <f>VLOOKUP(B890,StdInfo!B:E,3,FALSE())</f>
        <v>2.5</v>
      </c>
      <c r="G890" s="11" t="b">
        <f t="shared" si="28"/>
        <v>0</v>
      </c>
    </row>
    <row r="891" spans="1:7" x14ac:dyDescent="0.25">
      <c r="A891" s="11" t="s">
        <v>1718</v>
      </c>
      <c r="B891" s="1" t="s">
        <v>1711</v>
      </c>
      <c r="C891" s="4">
        <f>VLOOKUP(B891,StdInfo!B:E,4,FALSE())</f>
        <v>566.3356</v>
      </c>
      <c r="D891" s="1">
        <f>VLOOKUP(B891,StdInfo!B:E,2,FALSE())</f>
        <v>2.5000000000000001E-2</v>
      </c>
      <c r="E891" s="3">
        <f t="shared" si="27"/>
        <v>4.4143437212999999</v>
      </c>
      <c r="F891" s="1">
        <f>VLOOKUP(B891,StdInfo!B:E,3,FALSE())</f>
        <v>2.5</v>
      </c>
      <c r="G891" s="11" t="b">
        <f t="shared" si="28"/>
        <v>0</v>
      </c>
    </row>
    <row r="892" spans="1:7" x14ac:dyDescent="0.25">
      <c r="A892" s="11" t="s">
        <v>1734</v>
      </c>
      <c r="B892" s="1" t="s">
        <v>1711</v>
      </c>
      <c r="C892" s="4">
        <f>VLOOKUP(B892,StdInfo!B:E,4,FALSE())</f>
        <v>566.3356</v>
      </c>
      <c r="D892" s="1">
        <f>VLOOKUP(B892,StdInfo!B:E,2,FALSE())</f>
        <v>2.5000000000000001E-2</v>
      </c>
      <c r="E892" s="3">
        <f t="shared" si="27"/>
        <v>4.4143437212999999</v>
      </c>
      <c r="F892" s="1">
        <f>VLOOKUP(B892,StdInfo!B:E,3,FALSE())</f>
        <v>2.5</v>
      </c>
      <c r="G892" s="11" t="b">
        <f t="shared" si="28"/>
        <v>0</v>
      </c>
    </row>
    <row r="893" spans="1:7" x14ac:dyDescent="0.25">
      <c r="A893" s="11" t="s">
        <v>1735</v>
      </c>
      <c r="B893" s="1" t="s">
        <v>1711</v>
      </c>
      <c r="C893" s="4">
        <f>VLOOKUP(B893,StdInfo!B:E,4,FALSE())</f>
        <v>566.3356</v>
      </c>
      <c r="D893" s="1">
        <f>VLOOKUP(B893,StdInfo!B:E,2,FALSE())</f>
        <v>2.5000000000000001E-2</v>
      </c>
      <c r="E893" s="3">
        <f t="shared" si="27"/>
        <v>4.4143437212999999</v>
      </c>
      <c r="F893" s="1">
        <f>VLOOKUP(B893,StdInfo!B:E,3,FALSE())</f>
        <v>2.5</v>
      </c>
      <c r="G893" s="11" t="b">
        <f t="shared" si="28"/>
        <v>0</v>
      </c>
    </row>
    <row r="894" spans="1:7" x14ac:dyDescent="0.25">
      <c r="A894" s="73" t="s">
        <v>1700</v>
      </c>
      <c r="B894" s="1" t="s">
        <v>1700</v>
      </c>
      <c r="C894" s="4">
        <f>VLOOKUP(B894,StdInfo!B:E,4,FALSE())</f>
        <v>510.27300000000002</v>
      </c>
      <c r="D894" s="1">
        <f>VLOOKUP(B894,StdInfo!B:E,2,FALSE())</f>
        <v>2.5000000000000001E-2</v>
      </c>
      <c r="E894" s="3">
        <f t="shared" si="27"/>
        <v>4.8993381973999997</v>
      </c>
      <c r="F894" s="1">
        <f>VLOOKUP(B894,StdInfo!B:E,3,FALSE())</f>
        <v>2.5</v>
      </c>
      <c r="G894" s="11" t="b">
        <f t="shared" si="28"/>
        <v>0</v>
      </c>
    </row>
    <row r="895" spans="1:7" x14ac:dyDescent="0.25">
      <c r="A895" s="73" t="s">
        <v>1705</v>
      </c>
      <c r="B895" s="1" t="s">
        <v>1705</v>
      </c>
      <c r="C895" s="4">
        <f>VLOOKUP(B895,StdInfo!B:E,4,FALSE())</f>
        <v>538.30430000000001</v>
      </c>
      <c r="D895" s="1">
        <f>VLOOKUP(B895,StdInfo!B:E,2,FALSE())</f>
        <v>0.05</v>
      </c>
      <c r="E895" s="3">
        <f t="shared" si="27"/>
        <v>9.2884266390000008</v>
      </c>
      <c r="F895" s="1">
        <f>VLOOKUP(B895,StdInfo!B:E,3,FALSE())</f>
        <v>2.5</v>
      </c>
      <c r="G895" s="11" t="b">
        <f t="shared" si="28"/>
        <v>0</v>
      </c>
    </row>
    <row r="896" spans="1:7" x14ac:dyDescent="0.25">
      <c r="A896" s="73" t="s">
        <v>1711</v>
      </c>
      <c r="B896" s="1" t="s">
        <v>1711</v>
      </c>
      <c r="C896" s="4">
        <f>VLOOKUP(B896,StdInfo!B:E,4,FALSE())</f>
        <v>566.3356</v>
      </c>
      <c r="D896" s="1">
        <f>VLOOKUP(B896,StdInfo!B:E,2,FALSE())</f>
        <v>2.5000000000000001E-2</v>
      </c>
      <c r="E896" s="3">
        <f t="shared" si="27"/>
        <v>4.4143437212999999</v>
      </c>
      <c r="F896" s="1">
        <f>VLOOKUP(B896,StdInfo!B:E,3,FALSE())</f>
        <v>2.5</v>
      </c>
      <c r="G896" s="11" t="b">
        <f t="shared" si="28"/>
        <v>0</v>
      </c>
    </row>
    <row r="897" spans="1:7" x14ac:dyDescent="0.25">
      <c r="A897" s="3" t="s">
        <v>1655</v>
      </c>
      <c r="B897" s="1" t="s">
        <v>1656</v>
      </c>
      <c r="C897" s="4">
        <f>VLOOKUP(B897,StdInfo!B:E,4,FALSE())</f>
        <v>497.27780000000001</v>
      </c>
      <c r="D897" s="1">
        <f>VLOOKUP(B897,StdInfo!B:E,2,FALSE())</f>
        <v>2.5000000000000001E-2</v>
      </c>
      <c r="E897" s="3">
        <f t="shared" si="27"/>
        <v>5.0273710188000003</v>
      </c>
      <c r="F897" s="1">
        <f>VLOOKUP(B897,StdInfo!B:E,3,FALSE())</f>
        <v>2.5</v>
      </c>
      <c r="G897" s="11" t="b">
        <f t="shared" si="28"/>
        <v>0</v>
      </c>
    </row>
    <row r="898" spans="1:7" x14ac:dyDescent="0.25">
      <c r="A898" s="3" t="s">
        <v>1736</v>
      </c>
      <c r="B898" s="1" t="s">
        <v>1656</v>
      </c>
      <c r="C898" s="4">
        <f>VLOOKUP(B898,StdInfo!B:E,4,FALSE())</f>
        <v>497.27780000000001</v>
      </c>
      <c r="D898" s="1">
        <f>VLOOKUP(B898,StdInfo!B:E,2,FALSE())</f>
        <v>2.5000000000000001E-2</v>
      </c>
      <c r="E898" s="3">
        <f t="shared" si="27"/>
        <v>5.0273710188000003</v>
      </c>
      <c r="F898" s="1">
        <f>VLOOKUP(B898,StdInfo!B:E,3,FALSE())</f>
        <v>2.5</v>
      </c>
      <c r="G898" s="11" t="b">
        <f t="shared" si="28"/>
        <v>0</v>
      </c>
    </row>
    <row r="899" spans="1:7" x14ac:dyDescent="0.25">
      <c r="A899" s="3" t="s">
        <v>1657</v>
      </c>
      <c r="B899" s="1" t="s">
        <v>1656</v>
      </c>
      <c r="C899" s="4">
        <f>VLOOKUP(B899,StdInfo!B:E,4,FALSE())</f>
        <v>497.27780000000001</v>
      </c>
      <c r="D899" s="1">
        <f>VLOOKUP(B899,StdInfo!B:E,2,FALSE())</f>
        <v>2.5000000000000001E-2</v>
      </c>
      <c r="E899" s="3">
        <f t="shared" si="27"/>
        <v>5.0273710188000003</v>
      </c>
      <c r="F899" s="1">
        <f>VLOOKUP(B899,StdInfo!B:E,3,FALSE())</f>
        <v>2.5</v>
      </c>
      <c r="G899" s="11" t="b">
        <f t="shared" si="28"/>
        <v>0</v>
      </c>
    </row>
    <row r="900" spans="1:7" x14ac:dyDescent="0.25">
      <c r="A900" s="3" t="s">
        <v>1659</v>
      </c>
      <c r="B900" s="1" t="s">
        <v>1656</v>
      </c>
      <c r="C900" s="4">
        <f>VLOOKUP(B900,StdInfo!B:E,4,FALSE())</f>
        <v>497.27780000000001</v>
      </c>
      <c r="D900" s="1">
        <f>VLOOKUP(B900,StdInfo!B:E,2,FALSE())</f>
        <v>2.5000000000000001E-2</v>
      </c>
      <c r="E900" s="3">
        <f t="shared" si="27"/>
        <v>5.0273710188000003</v>
      </c>
      <c r="F900" s="1">
        <f>VLOOKUP(B900,StdInfo!B:E,3,FALSE())</f>
        <v>2.5</v>
      </c>
      <c r="G900" s="11" t="b">
        <f t="shared" si="28"/>
        <v>0</v>
      </c>
    </row>
    <row r="901" spans="1:7" x14ac:dyDescent="0.25">
      <c r="A901" s="3" t="s">
        <v>1658</v>
      </c>
      <c r="B901" s="1" t="s">
        <v>1656</v>
      </c>
      <c r="C901" s="4">
        <f>VLOOKUP(B901,StdInfo!B:E,4,FALSE())</f>
        <v>497.27780000000001</v>
      </c>
      <c r="D901" s="1">
        <f>VLOOKUP(B901,StdInfo!B:E,2,FALSE())</f>
        <v>2.5000000000000001E-2</v>
      </c>
      <c r="E901" s="3">
        <f t="shared" si="27"/>
        <v>5.0273710188000003</v>
      </c>
      <c r="F901" s="1">
        <f>VLOOKUP(B901,StdInfo!B:E,3,FALSE())</f>
        <v>2.5</v>
      </c>
      <c r="G901" s="11" t="b">
        <f t="shared" si="28"/>
        <v>0</v>
      </c>
    </row>
    <row r="902" spans="1:7" x14ac:dyDescent="0.25">
      <c r="A902" s="3" t="s">
        <v>1660</v>
      </c>
      <c r="B902" s="1" t="s">
        <v>1661</v>
      </c>
      <c r="C902" s="4">
        <f>VLOOKUP(B902,StdInfo!B:E,4,FALSE())</f>
        <v>525.30909999999994</v>
      </c>
      <c r="D902" s="1">
        <f>VLOOKUP(B902,StdInfo!B:E,2,FALSE())</f>
        <v>0.05</v>
      </c>
      <c r="E902" s="3">
        <f t="shared" si="27"/>
        <v>9.5182055670000008</v>
      </c>
      <c r="F902" s="1">
        <f>VLOOKUP(B902,StdInfo!B:E,3,FALSE())</f>
        <v>2.5</v>
      </c>
      <c r="G902" s="11" t="b">
        <f t="shared" si="28"/>
        <v>0</v>
      </c>
    </row>
    <row r="903" spans="1:7" x14ac:dyDescent="0.25">
      <c r="A903" s="3" t="s">
        <v>1665</v>
      </c>
      <c r="B903" s="1" t="s">
        <v>1661</v>
      </c>
      <c r="C903" s="4">
        <f>VLOOKUP(B903,StdInfo!B:E,4,FALSE())</f>
        <v>525.30909999999994</v>
      </c>
      <c r="D903" s="1">
        <f>VLOOKUP(B903,StdInfo!B:E,2,FALSE())</f>
        <v>0.05</v>
      </c>
      <c r="E903" s="3">
        <f t="shared" si="27"/>
        <v>9.5182055670000008</v>
      </c>
      <c r="F903" s="1">
        <f>VLOOKUP(B903,StdInfo!B:E,3,FALSE())</f>
        <v>2.5</v>
      </c>
      <c r="G903" s="11" t="b">
        <f t="shared" si="28"/>
        <v>0</v>
      </c>
    </row>
    <row r="904" spans="1:7" x14ac:dyDescent="0.25">
      <c r="A904" s="3" t="s">
        <v>1664</v>
      </c>
      <c r="B904" s="1" t="s">
        <v>1661</v>
      </c>
      <c r="C904" s="4">
        <f>VLOOKUP(B904,StdInfo!B:E,4,FALSE())</f>
        <v>525.30909999999994</v>
      </c>
      <c r="D904" s="1">
        <f>VLOOKUP(B904,StdInfo!B:E,2,FALSE())</f>
        <v>0.05</v>
      </c>
      <c r="E904" s="3">
        <f t="shared" si="27"/>
        <v>9.5182055670000008</v>
      </c>
      <c r="F904" s="1">
        <f>VLOOKUP(B904,StdInfo!B:E,3,FALSE())</f>
        <v>2.5</v>
      </c>
      <c r="G904" s="11" t="b">
        <f t="shared" si="28"/>
        <v>0</v>
      </c>
    </row>
    <row r="905" spans="1:7" x14ac:dyDescent="0.25">
      <c r="A905" s="3" t="s">
        <v>1663</v>
      </c>
      <c r="B905" s="1" t="s">
        <v>1661</v>
      </c>
      <c r="C905" s="4">
        <f>VLOOKUP(B905,StdInfo!B:E,4,FALSE())</f>
        <v>525.30909999999994</v>
      </c>
      <c r="D905" s="1">
        <f>VLOOKUP(B905,StdInfo!B:E,2,FALSE())</f>
        <v>0.05</v>
      </c>
      <c r="E905" s="3">
        <f t="shared" si="27"/>
        <v>9.5182055670000008</v>
      </c>
      <c r="F905" s="1">
        <f>VLOOKUP(B905,StdInfo!B:E,3,FALSE())</f>
        <v>2.5</v>
      </c>
      <c r="G905" s="11" t="b">
        <f t="shared" si="28"/>
        <v>0</v>
      </c>
    </row>
    <row r="906" spans="1:7" x14ac:dyDescent="0.25">
      <c r="A906" s="3" t="s">
        <v>1662</v>
      </c>
      <c r="B906" s="1" t="s">
        <v>1661</v>
      </c>
      <c r="C906" s="4">
        <f>VLOOKUP(B906,StdInfo!B:E,4,FALSE())</f>
        <v>525.30909999999994</v>
      </c>
      <c r="D906" s="1">
        <f>VLOOKUP(B906,StdInfo!B:E,2,FALSE())</f>
        <v>0.05</v>
      </c>
      <c r="E906" s="3">
        <f t="shared" si="27"/>
        <v>9.5182055670000008</v>
      </c>
      <c r="F906" s="1">
        <f>VLOOKUP(B906,StdInfo!B:E,3,FALSE())</f>
        <v>2.5</v>
      </c>
      <c r="G906" s="11" t="b">
        <f t="shared" si="28"/>
        <v>0</v>
      </c>
    </row>
    <row r="907" spans="1:7" x14ac:dyDescent="0.25">
      <c r="A907" s="3" t="s">
        <v>1737</v>
      </c>
      <c r="B907" s="1" t="s">
        <v>1661</v>
      </c>
      <c r="C907" s="4">
        <f>VLOOKUP(B907,StdInfo!B:E,4,FALSE())</f>
        <v>525.30909999999994</v>
      </c>
      <c r="D907" s="1">
        <f>VLOOKUP(B907,StdInfo!B:E,2,FALSE())</f>
        <v>0.05</v>
      </c>
      <c r="E907" s="3">
        <f t="shared" si="27"/>
        <v>9.5182055670000008</v>
      </c>
      <c r="F907" s="1">
        <f>VLOOKUP(B907,StdInfo!B:E,3,FALSE())</f>
        <v>2.5</v>
      </c>
      <c r="G907" s="11" t="b">
        <f t="shared" si="28"/>
        <v>0</v>
      </c>
    </row>
    <row r="908" spans="1:7" x14ac:dyDescent="0.25">
      <c r="A908" s="3" t="s">
        <v>1666</v>
      </c>
      <c r="B908" s="1" t="s">
        <v>1667</v>
      </c>
      <c r="C908" s="4">
        <f>VLOOKUP(B908,StdInfo!B:E,4,FALSE())</f>
        <v>553.34040000000005</v>
      </c>
      <c r="D908" s="1">
        <f>VLOOKUP(B908,StdInfo!B:E,2,FALSE())</f>
        <v>2.5000000000000001E-2</v>
      </c>
      <c r="E908" s="3">
        <f t="shared" si="27"/>
        <v>4.5180145891999999</v>
      </c>
      <c r="F908" s="1">
        <f>VLOOKUP(B908,StdInfo!B:E,3,FALSE())</f>
        <v>2.5</v>
      </c>
      <c r="G908" s="11" t="b">
        <f t="shared" si="28"/>
        <v>0</v>
      </c>
    </row>
    <row r="909" spans="1:7" x14ac:dyDescent="0.25">
      <c r="A909" s="3" t="s">
        <v>1673</v>
      </c>
      <c r="B909" s="1" t="s">
        <v>1667</v>
      </c>
      <c r="C909" s="4">
        <f>VLOOKUP(B909,StdInfo!B:E,4,FALSE())</f>
        <v>553.34040000000005</v>
      </c>
      <c r="D909" s="1">
        <f>VLOOKUP(B909,StdInfo!B:E,2,FALSE())</f>
        <v>2.5000000000000001E-2</v>
      </c>
      <c r="E909" s="3">
        <f t="shared" si="27"/>
        <v>4.5180145891999999</v>
      </c>
      <c r="F909" s="1">
        <f>VLOOKUP(B909,StdInfo!B:E,3,FALSE())</f>
        <v>2.5</v>
      </c>
      <c r="G909" s="11" t="b">
        <f t="shared" si="28"/>
        <v>0</v>
      </c>
    </row>
    <row r="910" spans="1:7" x14ac:dyDescent="0.25">
      <c r="A910" s="3" t="s">
        <v>1672</v>
      </c>
      <c r="B910" s="1" t="s">
        <v>1667</v>
      </c>
      <c r="C910" s="4">
        <f>VLOOKUP(B910,StdInfo!B:E,4,FALSE())</f>
        <v>553.34040000000005</v>
      </c>
      <c r="D910" s="1">
        <f>VLOOKUP(B910,StdInfo!B:E,2,FALSE())</f>
        <v>2.5000000000000001E-2</v>
      </c>
      <c r="E910" s="3">
        <f t="shared" si="27"/>
        <v>4.5180145891999999</v>
      </c>
      <c r="F910" s="1">
        <f>VLOOKUP(B910,StdInfo!B:E,3,FALSE())</f>
        <v>2.5</v>
      </c>
      <c r="G910" s="11" t="b">
        <f t="shared" si="28"/>
        <v>0</v>
      </c>
    </row>
    <row r="911" spans="1:7" x14ac:dyDescent="0.25">
      <c r="A911" s="3" t="s">
        <v>1671</v>
      </c>
      <c r="B911" s="1" t="s">
        <v>1667</v>
      </c>
      <c r="C911" s="4">
        <f>VLOOKUP(B911,StdInfo!B:E,4,FALSE())</f>
        <v>553.34040000000005</v>
      </c>
      <c r="D911" s="1">
        <f>VLOOKUP(B911,StdInfo!B:E,2,FALSE())</f>
        <v>2.5000000000000001E-2</v>
      </c>
      <c r="E911" s="3">
        <f t="shared" si="27"/>
        <v>4.5180145891999999</v>
      </c>
      <c r="F911" s="1">
        <f>VLOOKUP(B911,StdInfo!B:E,3,FALSE())</f>
        <v>2.5</v>
      </c>
      <c r="G911" s="11" t="b">
        <f t="shared" si="28"/>
        <v>0</v>
      </c>
    </row>
    <row r="912" spans="1:7" x14ac:dyDescent="0.25">
      <c r="A912" s="3" t="s">
        <v>1670</v>
      </c>
      <c r="B912" t="s">
        <v>1667</v>
      </c>
      <c r="C912" s="4">
        <f>VLOOKUP(B912,StdInfo!B:E,4,FALSE())</f>
        <v>553.34040000000005</v>
      </c>
      <c r="D912" s="1">
        <f>VLOOKUP(B912,StdInfo!B:E,2,FALSE())</f>
        <v>2.5000000000000001E-2</v>
      </c>
      <c r="E912" s="3">
        <f t="shared" ref="E912:E925" si="29">ROUND(D912/C912*100000*F912/2.5,10)</f>
        <v>4.5180145891999999</v>
      </c>
      <c r="F912" s="1">
        <f>VLOOKUP(B912,StdInfo!B:E,3,FALSE())</f>
        <v>2.5</v>
      </c>
      <c r="G912" s="11" t="b">
        <f t="shared" ref="G912:G925" si="30">MID(A912,4,4)=MID(A912,9,4)</f>
        <v>0</v>
      </c>
    </row>
    <row r="913" spans="1:7" x14ac:dyDescent="0.25">
      <c r="A913" s="3" t="s">
        <v>1669</v>
      </c>
      <c r="B913" s="11" t="s">
        <v>1667</v>
      </c>
      <c r="C913" s="4">
        <f>VLOOKUP(B913,StdInfo!B:E,4,FALSE())</f>
        <v>553.34040000000005</v>
      </c>
      <c r="D913" s="1">
        <f>VLOOKUP(B913,StdInfo!B:E,2,FALSE())</f>
        <v>2.5000000000000001E-2</v>
      </c>
      <c r="E913" s="3">
        <f t="shared" si="29"/>
        <v>4.5180145891999999</v>
      </c>
      <c r="F913" s="1">
        <f>VLOOKUP(B913,StdInfo!B:E,3,FALSE())</f>
        <v>2.5</v>
      </c>
      <c r="G913" s="11" t="b">
        <f t="shared" si="30"/>
        <v>0</v>
      </c>
    </row>
    <row r="914" spans="1:7" x14ac:dyDescent="0.25">
      <c r="A914" s="3" t="s">
        <v>1668</v>
      </c>
      <c r="B914" s="11" t="s">
        <v>1667</v>
      </c>
      <c r="C914" s="4">
        <f>VLOOKUP(B914,StdInfo!B:E,4,FALSE())</f>
        <v>553.34040000000005</v>
      </c>
      <c r="D914" s="1">
        <f>VLOOKUP(B914,StdInfo!B:E,2,FALSE())</f>
        <v>2.5000000000000001E-2</v>
      </c>
      <c r="E914" s="3">
        <f t="shared" si="29"/>
        <v>4.5180145891999999</v>
      </c>
      <c r="F914" s="1">
        <f>VLOOKUP(B914,StdInfo!B:E,3,FALSE())</f>
        <v>2.5</v>
      </c>
      <c r="G914" s="11" t="b">
        <f t="shared" si="30"/>
        <v>0</v>
      </c>
    </row>
    <row r="915" spans="1:7" x14ac:dyDescent="0.25">
      <c r="A915" s="3" t="s">
        <v>1738</v>
      </c>
      <c r="B915" s="11" t="s">
        <v>1667</v>
      </c>
      <c r="C915" s="4">
        <f>VLOOKUP(B915,StdInfo!B:E,4,FALSE())</f>
        <v>553.34040000000005</v>
      </c>
      <c r="D915" s="1">
        <f>VLOOKUP(B915,StdInfo!B:E,2,FALSE())</f>
        <v>2.5000000000000001E-2</v>
      </c>
      <c r="E915" s="3">
        <f t="shared" si="29"/>
        <v>4.5180145891999999</v>
      </c>
      <c r="F915" s="1">
        <f>VLOOKUP(B915,StdInfo!B:E,3,FALSE())</f>
        <v>2.5</v>
      </c>
      <c r="G915" s="11" t="b">
        <f t="shared" si="30"/>
        <v>0</v>
      </c>
    </row>
    <row r="916" spans="1:7" x14ac:dyDescent="0.25">
      <c r="A916" s="3" t="s">
        <v>1739</v>
      </c>
      <c r="B916" s="11" t="s">
        <v>1667</v>
      </c>
      <c r="C916" s="4">
        <f>VLOOKUP(B916,StdInfo!B:E,4,FALSE())</f>
        <v>553.34040000000005</v>
      </c>
      <c r="D916" s="1">
        <f>VLOOKUP(B916,StdInfo!B:E,2,FALSE())</f>
        <v>2.5000000000000001E-2</v>
      </c>
      <c r="E916" s="3">
        <f t="shared" si="29"/>
        <v>4.5180145891999999</v>
      </c>
      <c r="F916" s="1">
        <f>VLOOKUP(B916,StdInfo!B:E,3,FALSE())</f>
        <v>2.5</v>
      </c>
      <c r="G916" s="11" t="b">
        <f t="shared" si="30"/>
        <v>0</v>
      </c>
    </row>
    <row r="917" spans="1:7" x14ac:dyDescent="0.25">
      <c r="A917" s="3" t="s">
        <v>1740</v>
      </c>
      <c r="B917" s="11" t="s">
        <v>1667</v>
      </c>
      <c r="C917" s="4">
        <f>VLOOKUP(B917,StdInfo!B:E,4,FALSE())</f>
        <v>553.34040000000005</v>
      </c>
      <c r="D917" s="1">
        <f>VLOOKUP(B917,StdInfo!B:E,2,FALSE())</f>
        <v>2.5000000000000001E-2</v>
      </c>
      <c r="E917" s="3">
        <f t="shared" si="29"/>
        <v>4.5180145891999999</v>
      </c>
      <c r="F917" s="1">
        <f>VLOOKUP(B917,StdInfo!B:E,3,FALSE())</f>
        <v>2.5</v>
      </c>
      <c r="G917" s="11" t="b">
        <f t="shared" si="30"/>
        <v>0</v>
      </c>
    </row>
    <row r="918" spans="1:7" x14ac:dyDescent="0.25">
      <c r="A918" s="3" t="s">
        <v>1676</v>
      </c>
      <c r="B918" s="11" t="s">
        <v>1667</v>
      </c>
      <c r="C918" s="4">
        <f>VLOOKUP(B918,StdInfo!B:E,4,FALSE())</f>
        <v>553.34040000000005</v>
      </c>
      <c r="D918" s="1">
        <f>VLOOKUP(B918,StdInfo!B:E,2,FALSE())</f>
        <v>2.5000000000000001E-2</v>
      </c>
      <c r="E918" s="3">
        <f t="shared" si="29"/>
        <v>4.5180145891999999</v>
      </c>
      <c r="F918" s="1">
        <f>VLOOKUP(B918,StdInfo!B:E,3,FALSE())</f>
        <v>2.5</v>
      </c>
      <c r="G918" s="11" t="b">
        <f t="shared" si="30"/>
        <v>0</v>
      </c>
    </row>
    <row r="919" spans="1:7" x14ac:dyDescent="0.25">
      <c r="A919" s="3" t="s">
        <v>1675</v>
      </c>
      <c r="B919" s="11" t="s">
        <v>1667</v>
      </c>
      <c r="C919" s="4">
        <f>VLOOKUP(B919,StdInfo!B:E,4,FALSE())</f>
        <v>553.34040000000005</v>
      </c>
      <c r="D919" s="1">
        <f>VLOOKUP(B919,StdInfo!B:E,2,FALSE())</f>
        <v>2.5000000000000001E-2</v>
      </c>
      <c r="E919" s="3">
        <f t="shared" si="29"/>
        <v>4.5180145891999999</v>
      </c>
      <c r="F919" s="1">
        <f>VLOOKUP(B919,StdInfo!B:E,3,FALSE())</f>
        <v>2.5</v>
      </c>
      <c r="G919" s="11" t="b">
        <f t="shared" si="30"/>
        <v>0</v>
      </c>
    </row>
    <row r="920" spans="1:7" x14ac:dyDescent="0.25">
      <c r="A920" s="3" t="s">
        <v>1674</v>
      </c>
      <c r="B920" s="11" t="s">
        <v>1667</v>
      </c>
      <c r="C920" s="4">
        <f>VLOOKUP(B920,StdInfo!B:E,4,FALSE())</f>
        <v>553.34040000000005</v>
      </c>
      <c r="D920" s="1">
        <f>VLOOKUP(B920,StdInfo!B:E,2,FALSE())</f>
        <v>2.5000000000000001E-2</v>
      </c>
      <c r="E920" s="3">
        <f t="shared" si="29"/>
        <v>4.5180145891999999</v>
      </c>
      <c r="F920" s="1">
        <f>VLOOKUP(B920,StdInfo!B:E,3,FALSE())</f>
        <v>2.5</v>
      </c>
      <c r="G920" s="11" t="b">
        <f t="shared" si="30"/>
        <v>0</v>
      </c>
    </row>
    <row r="921" spans="1:7" x14ac:dyDescent="0.25">
      <c r="A921" s="3" t="s">
        <v>1741</v>
      </c>
      <c r="B921" s="11" t="s">
        <v>1667</v>
      </c>
      <c r="C921" s="4">
        <f>VLOOKUP(B921,StdInfo!B:E,4,FALSE())</f>
        <v>553.34040000000005</v>
      </c>
      <c r="D921" s="1">
        <f>VLOOKUP(B921,StdInfo!B:E,2,FALSE())</f>
        <v>2.5000000000000001E-2</v>
      </c>
      <c r="E921" s="3">
        <f t="shared" si="29"/>
        <v>4.5180145891999999</v>
      </c>
      <c r="F921" s="1">
        <f>VLOOKUP(B921,StdInfo!B:E,3,FALSE())</f>
        <v>2.5</v>
      </c>
      <c r="G921" s="11" t="b">
        <f t="shared" si="30"/>
        <v>0</v>
      </c>
    </row>
    <row r="922" spans="1:7" x14ac:dyDescent="0.25">
      <c r="A922" s="3" t="s">
        <v>1742</v>
      </c>
      <c r="B922" s="11" t="s">
        <v>1667</v>
      </c>
      <c r="C922" s="4">
        <f>VLOOKUP(B922,StdInfo!B:E,4,FALSE())</f>
        <v>553.34040000000005</v>
      </c>
      <c r="D922" s="1">
        <f>VLOOKUP(B922,StdInfo!B:E,2,FALSE())</f>
        <v>2.5000000000000001E-2</v>
      </c>
      <c r="E922" s="3">
        <f t="shared" si="29"/>
        <v>4.5180145891999999</v>
      </c>
      <c r="F922" s="1">
        <f>VLOOKUP(B922,StdInfo!B:E,3,FALSE())</f>
        <v>2.5</v>
      </c>
      <c r="G922" s="11" t="b">
        <f t="shared" si="30"/>
        <v>0</v>
      </c>
    </row>
    <row r="923" spans="1:7" x14ac:dyDescent="0.25">
      <c r="A923" s="78" t="s">
        <v>1656</v>
      </c>
      <c r="B923" s="11" t="s">
        <v>1656</v>
      </c>
      <c r="C923" s="4">
        <f>VLOOKUP(B923,StdInfo!B:E,4,FALSE())</f>
        <v>497.27780000000001</v>
      </c>
      <c r="D923" s="1">
        <f>VLOOKUP(B923,StdInfo!B:E,2,FALSE())</f>
        <v>2.5000000000000001E-2</v>
      </c>
      <c r="E923" s="3">
        <f t="shared" si="29"/>
        <v>5.0273710188000003</v>
      </c>
      <c r="F923" s="1">
        <f>VLOOKUP(B923,StdInfo!B:E,3,FALSE())</f>
        <v>2.5</v>
      </c>
      <c r="G923" s="11" t="b">
        <f t="shared" si="30"/>
        <v>0</v>
      </c>
    </row>
    <row r="924" spans="1:7" x14ac:dyDescent="0.25">
      <c r="A924" s="78" t="s">
        <v>1661</v>
      </c>
      <c r="B924" s="11" t="s">
        <v>1661</v>
      </c>
      <c r="C924" s="4">
        <f>VLOOKUP(B924,StdInfo!B:E,4,FALSE())</f>
        <v>525.30909999999994</v>
      </c>
      <c r="D924" s="1">
        <f>VLOOKUP(B924,StdInfo!B:E,2,FALSE())</f>
        <v>0.05</v>
      </c>
      <c r="E924" s="3">
        <f t="shared" si="29"/>
        <v>9.5182055670000008</v>
      </c>
      <c r="F924" s="1">
        <f>VLOOKUP(B924,StdInfo!B:E,3,FALSE())</f>
        <v>2.5</v>
      </c>
      <c r="G924" s="11" t="b">
        <f t="shared" si="30"/>
        <v>0</v>
      </c>
    </row>
    <row r="925" spans="1:7" x14ac:dyDescent="0.25">
      <c r="A925" s="78" t="s">
        <v>1667</v>
      </c>
      <c r="B925" s="11" t="s">
        <v>1667</v>
      </c>
      <c r="C925" s="4">
        <f>VLOOKUP(B925,StdInfo!B:E,4,FALSE())</f>
        <v>553.34040000000005</v>
      </c>
      <c r="D925" s="1">
        <f>VLOOKUP(B925,StdInfo!B:E,2,FALSE())</f>
        <v>2.5000000000000001E-2</v>
      </c>
      <c r="E925" s="3">
        <f t="shared" si="29"/>
        <v>4.5180145891999999</v>
      </c>
      <c r="F925" s="1">
        <f>VLOOKUP(B925,StdInfo!B:E,3,FALSE())</f>
        <v>2.5</v>
      </c>
      <c r="G925" s="11" t="b">
        <f t="shared" si="3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52" zoomScaleNormal="100" workbookViewId="0">
      <selection activeCell="K65" sqref="K65"/>
    </sheetView>
  </sheetViews>
  <sheetFormatPr defaultColWidth="8.7109375" defaultRowHeight="15" x14ac:dyDescent="0.25"/>
  <cols>
    <col min="1" max="2" width="18.7109375" customWidth="1"/>
    <col min="3" max="3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1743</v>
      </c>
      <c r="B2" s="1" t="s">
        <v>1744</v>
      </c>
      <c r="C2" s="36">
        <f>VLOOKUP(B2,StdInfo!B:E,4,FALSE())</f>
        <v>393.39</v>
      </c>
      <c r="D2" s="1">
        <f>VLOOKUP(B2,StdInfo!B:E,2,FALSE())</f>
        <v>5</v>
      </c>
      <c r="E2" s="1">
        <f t="shared" ref="E2:E65" si="0">ROUND(D2/C2*100000*F2/2.5,10)/IF(G2=TRUE(),2,1)</f>
        <v>508.40133201150002</v>
      </c>
      <c r="F2" s="1">
        <f>VLOOKUP(B2,StdInfo!B:E,3,FALSE())</f>
        <v>1</v>
      </c>
      <c r="G2" s="1" t="b">
        <f>FALSE()</f>
        <v>0</v>
      </c>
    </row>
    <row r="3" spans="1:7" x14ac:dyDescent="0.25">
      <c r="A3" s="1" t="s">
        <v>1745</v>
      </c>
      <c r="B3" s="1" t="s">
        <v>1746</v>
      </c>
      <c r="C3" s="36">
        <f>VLOOKUP(B3,StdInfo!B:E,4,FALSE())</f>
        <v>393.39</v>
      </c>
      <c r="D3" s="1">
        <f>VLOOKUP(B3,StdInfo!B:E,2,FALSE())</f>
        <v>5</v>
      </c>
      <c r="E3" s="1">
        <f t="shared" si="0"/>
        <v>508.40133201150002</v>
      </c>
      <c r="F3" s="1">
        <f>VLOOKUP(B3,StdInfo!B:E,3,FALSE())</f>
        <v>1</v>
      </c>
      <c r="G3" s="1" t="b">
        <f>FALSE()</f>
        <v>0</v>
      </c>
    </row>
    <row r="4" spans="1:7" x14ac:dyDescent="0.25">
      <c r="A4" s="1" t="s">
        <v>1744</v>
      </c>
      <c r="B4" s="1" t="s">
        <v>1744</v>
      </c>
      <c r="C4" s="36">
        <f>VLOOKUP(B4,StdInfo!B:E,4,FALSE())</f>
        <v>393.39</v>
      </c>
      <c r="D4" s="1">
        <f>VLOOKUP(B4,StdInfo!B:E,2,FALSE())</f>
        <v>5</v>
      </c>
      <c r="E4" s="1">
        <f t="shared" si="0"/>
        <v>508.40133201150002</v>
      </c>
      <c r="F4" s="1">
        <f>VLOOKUP(B4,StdInfo!B:E,3,FALSE())</f>
        <v>1</v>
      </c>
      <c r="G4" s="1" t="b">
        <f>FALSE()</f>
        <v>0</v>
      </c>
    </row>
    <row r="5" spans="1:7" x14ac:dyDescent="0.25">
      <c r="A5" s="1" t="s">
        <v>1746</v>
      </c>
      <c r="B5" s="1" t="s">
        <v>1746</v>
      </c>
      <c r="C5" s="36">
        <f>VLOOKUP(B5,StdInfo!B:E,4,FALSE())</f>
        <v>393.39</v>
      </c>
      <c r="D5" s="1">
        <f>VLOOKUP(B5,StdInfo!B:E,2,FALSE())</f>
        <v>5</v>
      </c>
      <c r="E5" s="1">
        <f t="shared" si="0"/>
        <v>508.40133201150002</v>
      </c>
      <c r="F5" s="1">
        <f>VLOOKUP(B5,StdInfo!B:E,3,FALSE())</f>
        <v>1</v>
      </c>
      <c r="G5" s="1" t="b">
        <f>FALSE()</f>
        <v>0</v>
      </c>
    </row>
    <row r="6" spans="1:7" x14ac:dyDescent="0.25">
      <c r="A6" s="46" t="s">
        <v>1747</v>
      </c>
      <c r="B6" s="46" t="s">
        <v>1919</v>
      </c>
      <c r="C6" s="36">
        <f>VLOOKUP(B6,StdInfo!B:E,4,FALSE())</f>
        <v>601.58150000000001</v>
      </c>
      <c r="D6" s="1">
        <f>VLOOKUP(B6,StdInfo!B:E,2,FALSE())</f>
        <v>2.5000000000000001E-2</v>
      </c>
      <c r="E6" s="1">
        <f t="shared" si="0"/>
        <v>4.1557129001000002</v>
      </c>
      <c r="F6" s="1">
        <f>VLOOKUP(B6,StdInfo!B:E,3,FALSE())</f>
        <v>2.5</v>
      </c>
      <c r="G6" s="1" t="b">
        <f>FALSE()</f>
        <v>0</v>
      </c>
    </row>
    <row r="7" spans="1:7" x14ac:dyDescent="0.25">
      <c r="A7" s="46" t="s">
        <v>1749</v>
      </c>
      <c r="B7" s="46" t="s">
        <v>1919</v>
      </c>
      <c r="C7" s="36">
        <f>VLOOKUP(B7,StdInfo!B:E,4,FALSE())</f>
        <v>601.58150000000001</v>
      </c>
      <c r="D7" s="1">
        <f>VLOOKUP(B7,StdInfo!B:E,2,FALSE())</f>
        <v>2.5000000000000001E-2</v>
      </c>
      <c r="E7" s="1">
        <f t="shared" si="0"/>
        <v>4.1557129001000002</v>
      </c>
      <c r="F7" s="1">
        <f>VLOOKUP(B7,StdInfo!B:E,3,FALSE())</f>
        <v>2.5</v>
      </c>
      <c r="G7" s="1" t="b">
        <f>FALSE()</f>
        <v>0</v>
      </c>
    </row>
    <row r="8" spans="1:7" x14ac:dyDescent="0.25">
      <c r="A8" s="46" t="s">
        <v>1750</v>
      </c>
      <c r="B8" s="46" t="s">
        <v>1919</v>
      </c>
      <c r="C8" s="36">
        <f>VLOOKUP(B8,StdInfo!B:E,4,FALSE())</f>
        <v>601.58150000000001</v>
      </c>
      <c r="D8" s="1">
        <f>VLOOKUP(B8,StdInfo!B:E,2,FALSE())</f>
        <v>2.5000000000000001E-2</v>
      </c>
      <c r="E8" s="1">
        <f t="shared" si="0"/>
        <v>4.1557129001000002</v>
      </c>
      <c r="F8" s="1">
        <f>VLOOKUP(B8,StdInfo!B:E,3,FALSE())</f>
        <v>2.5</v>
      </c>
      <c r="G8" s="1" t="b">
        <f>FALSE()</f>
        <v>0</v>
      </c>
    </row>
    <row r="9" spans="1:7" x14ac:dyDescent="0.25">
      <c r="A9" s="46" t="s">
        <v>1752</v>
      </c>
      <c r="B9" s="46" t="s">
        <v>1919</v>
      </c>
      <c r="C9" s="36">
        <f>VLOOKUP(B9,StdInfo!B:E,4,FALSE())</f>
        <v>601.58150000000001</v>
      </c>
      <c r="D9" s="1">
        <f>VLOOKUP(B9,StdInfo!B:E,2,FALSE())</f>
        <v>2.5000000000000001E-2</v>
      </c>
      <c r="E9" s="1">
        <f t="shared" si="0"/>
        <v>4.1557129001000002</v>
      </c>
      <c r="F9" s="1">
        <f>VLOOKUP(B9,StdInfo!B:E,3,FALSE())</f>
        <v>2.5</v>
      </c>
      <c r="G9" s="1" t="b">
        <f>FALSE()</f>
        <v>0</v>
      </c>
    </row>
    <row r="10" spans="1:7" x14ac:dyDescent="0.25">
      <c r="A10" s="46" t="s">
        <v>1753</v>
      </c>
      <c r="B10" s="46" t="s">
        <v>1751</v>
      </c>
      <c r="C10" s="36">
        <f>VLOOKUP(B10,StdInfo!B:E,4,FALSE())</f>
        <v>629.61279999999999</v>
      </c>
      <c r="D10" s="1">
        <f>VLOOKUP(B10,StdInfo!B:E,2,FALSE())</f>
        <v>0.05</v>
      </c>
      <c r="E10" s="1">
        <f t="shared" si="0"/>
        <v>7.9413887391999998</v>
      </c>
      <c r="F10" s="1">
        <f>VLOOKUP(B10,StdInfo!B:E,3,FALSE())</f>
        <v>2.5</v>
      </c>
      <c r="G10" s="1" t="b">
        <f>FALSE()</f>
        <v>0</v>
      </c>
    </row>
    <row r="11" spans="1:7" x14ac:dyDescent="0.25">
      <c r="A11" s="46" t="s">
        <v>1754</v>
      </c>
      <c r="B11" s="46" t="s">
        <v>1751</v>
      </c>
      <c r="C11" s="36">
        <f>VLOOKUP(B11,StdInfo!B:E,4,FALSE())</f>
        <v>629.61279999999999</v>
      </c>
      <c r="D11" s="1">
        <f>VLOOKUP(B11,StdInfo!B:E,2,FALSE())</f>
        <v>0.05</v>
      </c>
      <c r="E11" s="1">
        <f t="shared" si="0"/>
        <v>7.9413887391999998</v>
      </c>
      <c r="F11" s="1">
        <f>VLOOKUP(B11,StdInfo!B:E,3,FALSE())</f>
        <v>2.5</v>
      </c>
      <c r="G11" s="1" t="b">
        <f>FALSE()</f>
        <v>0</v>
      </c>
    </row>
    <row r="12" spans="1:7" x14ac:dyDescent="0.25">
      <c r="A12" s="46" t="s">
        <v>1755</v>
      </c>
      <c r="B12" s="46" t="s">
        <v>1751</v>
      </c>
      <c r="C12" s="36">
        <f>VLOOKUP(B12,StdInfo!B:E,4,FALSE())</f>
        <v>629.61279999999999</v>
      </c>
      <c r="D12" s="1">
        <f>VLOOKUP(B12,StdInfo!B:E,2,FALSE())</f>
        <v>0.05</v>
      </c>
      <c r="E12" s="1">
        <f t="shared" si="0"/>
        <v>7.9413887391999998</v>
      </c>
      <c r="F12" s="1">
        <f>VLOOKUP(B12,StdInfo!B:E,3,FALSE())</f>
        <v>2.5</v>
      </c>
      <c r="G12" s="1" t="b">
        <f>FALSE()</f>
        <v>0</v>
      </c>
    </row>
    <row r="13" spans="1:7" x14ac:dyDescent="0.25">
      <c r="A13" s="46" t="s">
        <v>1756</v>
      </c>
      <c r="B13" s="46" t="s">
        <v>1758</v>
      </c>
      <c r="C13" s="36">
        <f>VLOOKUP(B13,StdInfo!B:E,4,FALSE())</f>
        <v>657.64409999999998</v>
      </c>
      <c r="D13" s="1">
        <f>VLOOKUP(B13,StdInfo!B:E,2,FALSE())</f>
        <v>7.4999999999999997E-2</v>
      </c>
      <c r="E13" s="1">
        <f t="shared" si="0"/>
        <v>11.4043446904</v>
      </c>
      <c r="F13" s="1">
        <f>VLOOKUP(B13,StdInfo!B:E,3,FALSE())</f>
        <v>2.5</v>
      </c>
      <c r="G13" s="1" t="b">
        <f>FALSE()</f>
        <v>0</v>
      </c>
    </row>
    <row r="14" spans="1:7" x14ac:dyDescent="0.25">
      <c r="A14" s="46" t="s">
        <v>1757</v>
      </c>
      <c r="B14" s="46" t="s">
        <v>1758</v>
      </c>
      <c r="C14" s="36">
        <f>VLOOKUP(B14,StdInfo!B:E,4,FALSE())</f>
        <v>657.64409999999998</v>
      </c>
      <c r="D14" s="1">
        <f>VLOOKUP(B14,StdInfo!B:E,2,FALSE())</f>
        <v>7.4999999999999997E-2</v>
      </c>
      <c r="E14" s="1">
        <f t="shared" si="0"/>
        <v>11.4043446904</v>
      </c>
      <c r="F14" s="1">
        <f>VLOOKUP(B14,StdInfo!B:E,3,FALSE())</f>
        <v>2.5</v>
      </c>
      <c r="G14" s="1" t="b">
        <f>FALSE()</f>
        <v>0</v>
      </c>
    </row>
    <row r="15" spans="1:7" x14ac:dyDescent="0.25">
      <c r="A15" s="46" t="s">
        <v>1759</v>
      </c>
      <c r="B15" s="46" t="s">
        <v>1758</v>
      </c>
      <c r="C15" s="36">
        <f>VLOOKUP(B15,StdInfo!B:E,4,FALSE())</f>
        <v>657.64409999999998</v>
      </c>
      <c r="D15" s="1">
        <f>VLOOKUP(B15,StdInfo!B:E,2,FALSE())</f>
        <v>7.4999999999999997E-2</v>
      </c>
      <c r="E15" s="1">
        <f t="shared" si="0"/>
        <v>11.4043446904</v>
      </c>
      <c r="F15" s="1">
        <f>VLOOKUP(B15,StdInfo!B:E,3,FALSE())</f>
        <v>2.5</v>
      </c>
      <c r="G15" s="1" t="b">
        <f>FALSE()</f>
        <v>0</v>
      </c>
    </row>
    <row r="16" spans="1:7" x14ac:dyDescent="0.25">
      <c r="A16" s="46" t="s">
        <v>1761</v>
      </c>
      <c r="B16" s="46" t="s">
        <v>1762</v>
      </c>
      <c r="C16" s="36">
        <f>VLOOKUP(B16,StdInfo!B:E,4,FALSE())</f>
        <v>681.64409999999998</v>
      </c>
      <c r="D16" s="1">
        <f>VLOOKUP(B16,StdInfo!B:E,2,FALSE())</f>
        <v>0.05</v>
      </c>
      <c r="E16" s="1">
        <f t="shared" si="0"/>
        <v>7.3352061582000001</v>
      </c>
      <c r="F16" s="1">
        <f>VLOOKUP(B16,StdInfo!B:E,3,FALSE())</f>
        <v>2.5</v>
      </c>
      <c r="G16" s="1" t="b">
        <f>FALSE()</f>
        <v>0</v>
      </c>
    </row>
    <row r="17" spans="1:7" x14ac:dyDescent="0.25">
      <c r="A17" s="46" t="s">
        <v>1763</v>
      </c>
      <c r="B17" s="46" t="s">
        <v>1762</v>
      </c>
      <c r="C17" s="36">
        <f>VLOOKUP(B17,StdInfo!B:E,4,FALSE())</f>
        <v>681.64409999999998</v>
      </c>
      <c r="D17" s="1">
        <f>VLOOKUP(B17,StdInfo!B:E,2,FALSE())</f>
        <v>0.05</v>
      </c>
      <c r="E17" s="1">
        <f t="shared" si="0"/>
        <v>7.3352061582000001</v>
      </c>
      <c r="F17" s="1">
        <f>VLOOKUP(B17,StdInfo!B:E,3,FALSE())</f>
        <v>2.5</v>
      </c>
      <c r="G17" s="1" t="b">
        <f>FALSE()</f>
        <v>0</v>
      </c>
    </row>
    <row r="18" spans="1:7" x14ac:dyDescent="0.25">
      <c r="A18" s="46" t="s">
        <v>1765</v>
      </c>
      <c r="B18" s="46" t="s">
        <v>1758</v>
      </c>
      <c r="C18" s="36">
        <f>VLOOKUP(B18,StdInfo!B:E,4,FALSE())</f>
        <v>657.64409999999998</v>
      </c>
      <c r="D18" s="1">
        <f>VLOOKUP(B18,StdInfo!B:E,2,FALSE())</f>
        <v>7.4999999999999997E-2</v>
      </c>
      <c r="E18" s="1">
        <f t="shared" si="0"/>
        <v>11.4043446904</v>
      </c>
      <c r="F18" s="1">
        <f>VLOOKUP(B18,StdInfo!B:E,3,FALSE())</f>
        <v>2.5</v>
      </c>
      <c r="G18" s="1" t="b">
        <f>FALSE()</f>
        <v>0</v>
      </c>
    </row>
    <row r="19" spans="1:7" x14ac:dyDescent="0.25">
      <c r="A19" s="46" t="s">
        <v>1766</v>
      </c>
      <c r="B19" s="46" t="s">
        <v>1758</v>
      </c>
      <c r="C19" s="36">
        <f>VLOOKUP(B19,StdInfo!B:E,4,FALSE())</f>
        <v>657.64409999999998</v>
      </c>
      <c r="D19" s="1">
        <f>VLOOKUP(B19,StdInfo!B:E,2,FALSE())</f>
        <v>7.4999999999999997E-2</v>
      </c>
      <c r="E19" s="1">
        <f t="shared" si="0"/>
        <v>11.4043446904</v>
      </c>
      <c r="F19" s="1">
        <f>VLOOKUP(B19,StdInfo!B:E,3,FALSE())</f>
        <v>2.5</v>
      </c>
      <c r="G19" s="1" t="b">
        <f>FALSE()</f>
        <v>0</v>
      </c>
    </row>
    <row r="20" spans="1:7" x14ac:dyDescent="0.25">
      <c r="A20" s="46" t="s">
        <v>1767</v>
      </c>
      <c r="B20" s="46" t="s">
        <v>1762</v>
      </c>
      <c r="C20" s="36">
        <f>VLOOKUP(B20,StdInfo!B:E,4,FALSE())</f>
        <v>681.64409999999998</v>
      </c>
      <c r="D20" s="1">
        <f>VLOOKUP(B20,StdInfo!B:E,2,FALSE())</f>
        <v>0.05</v>
      </c>
      <c r="E20" s="1">
        <f t="shared" si="0"/>
        <v>7.3352061582000001</v>
      </c>
      <c r="F20" s="1">
        <f>VLOOKUP(B20,StdInfo!B:E,3,FALSE())</f>
        <v>2.5</v>
      </c>
      <c r="G20" s="1" t="b">
        <f>FALSE()</f>
        <v>0</v>
      </c>
    </row>
    <row r="21" spans="1:7" x14ac:dyDescent="0.25">
      <c r="A21" s="46" t="s">
        <v>1768</v>
      </c>
      <c r="B21" s="46" t="s">
        <v>1762</v>
      </c>
      <c r="C21" s="36">
        <f>VLOOKUP(B21,StdInfo!B:E,4,FALSE())</f>
        <v>681.64409999999998</v>
      </c>
      <c r="D21" s="1">
        <f>VLOOKUP(B21,StdInfo!B:E,2,FALSE())</f>
        <v>0.05</v>
      </c>
      <c r="E21" s="1">
        <f t="shared" si="0"/>
        <v>7.3352061582000001</v>
      </c>
      <c r="F21" s="1">
        <f>VLOOKUP(B21,StdInfo!B:E,3,FALSE())</f>
        <v>2.5</v>
      </c>
      <c r="G21" s="1" t="b">
        <f>FALSE()</f>
        <v>0</v>
      </c>
    </row>
    <row r="22" spans="1:7" x14ac:dyDescent="0.25">
      <c r="A22" s="46" t="s">
        <v>1769</v>
      </c>
      <c r="B22" s="46" t="s">
        <v>1762</v>
      </c>
      <c r="C22" s="36">
        <f>VLOOKUP(B22,StdInfo!B:E,4,FALSE())</f>
        <v>681.64409999999998</v>
      </c>
      <c r="D22" s="1">
        <f>VLOOKUP(B22,StdInfo!B:E,2,FALSE())</f>
        <v>0.05</v>
      </c>
      <c r="E22" s="1">
        <f t="shared" si="0"/>
        <v>7.3352061582000001</v>
      </c>
      <c r="F22" s="1">
        <f>VLOOKUP(B22,StdInfo!B:E,3,FALSE())</f>
        <v>2.5</v>
      </c>
      <c r="G22" s="1" t="b">
        <f>FALSE()</f>
        <v>0</v>
      </c>
    </row>
    <row r="23" spans="1:7" x14ac:dyDescent="0.25">
      <c r="A23" s="46" t="s">
        <v>1770</v>
      </c>
      <c r="B23" s="46" t="s">
        <v>1762</v>
      </c>
      <c r="C23" s="36">
        <f>VLOOKUP(B23,StdInfo!B:E,4,FALSE())</f>
        <v>681.64409999999998</v>
      </c>
      <c r="D23" s="1">
        <f>VLOOKUP(B23,StdInfo!B:E,2,FALSE())</f>
        <v>0.05</v>
      </c>
      <c r="E23" s="1">
        <f t="shared" si="0"/>
        <v>7.3352061582000001</v>
      </c>
      <c r="F23" s="1">
        <f>VLOOKUP(B23,StdInfo!B:E,3,FALSE())</f>
        <v>2.5</v>
      </c>
      <c r="G23" s="1" t="b">
        <f>FALSE()</f>
        <v>0</v>
      </c>
    </row>
    <row r="24" spans="1:7" x14ac:dyDescent="0.25">
      <c r="A24" s="46" t="s">
        <v>1772</v>
      </c>
      <c r="B24" s="46" t="s">
        <v>1758</v>
      </c>
      <c r="C24" s="36">
        <f>VLOOKUP(B24,StdInfo!B:E,4,FALSE())</f>
        <v>657.64409999999998</v>
      </c>
      <c r="D24" s="1">
        <f>VLOOKUP(B24,StdInfo!B:E,2,FALSE())</f>
        <v>7.4999999999999997E-2</v>
      </c>
      <c r="E24" s="1">
        <f t="shared" si="0"/>
        <v>11.4043446904</v>
      </c>
      <c r="F24" s="1">
        <f>VLOOKUP(B24,StdInfo!B:E,3,FALSE())</f>
        <v>2.5</v>
      </c>
      <c r="G24" s="1" t="b">
        <f>FALSE()</f>
        <v>0</v>
      </c>
    </row>
    <row r="25" spans="1:7" x14ac:dyDescent="0.25">
      <c r="A25" s="46" t="s">
        <v>1773</v>
      </c>
      <c r="B25" s="46" t="s">
        <v>1758</v>
      </c>
      <c r="C25" s="36">
        <f>VLOOKUP(B25,StdInfo!B:E,4,FALSE())</f>
        <v>657.64409999999998</v>
      </c>
      <c r="D25" s="1">
        <f>VLOOKUP(B25,StdInfo!B:E,2,FALSE())</f>
        <v>7.4999999999999997E-2</v>
      </c>
      <c r="E25" s="1">
        <f t="shared" si="0"/>
        <v>11.4043446904</v>
      </c>
      <c r="F25" s="1">
        <f>VLOOKUP(B25,StdInfo!B:E,3,FALSE())</f>
        <v>2.5</v>
      </c>
      <c r="G25" s="1" t="b">
        <f>FALSE()</f>
        <v>0</v>
      </c>
    </row>
    <row r="26" spans="1:7" x14ac:dyDescent="0.25">
      <c r="A26" s="46" t="s">
        <v>1774</v>
      </c>
      <c r="B26" s="46" t="s">
        <v>1920</v>
      </c>
      <c r="C26" s="36">
        <f>VLOOKUP(B26,StdInfo!B:E,4,FALSE())</f>
        <v>707.65980000000002</v>
      </c>
      <c r="D26" s="1">
        <f>VLOOKUP(B26,StdInfo!B:E,2,FALSE())</f>
        <v>2.5000000000000001E-2</v>
      </c>
      <c r="E26" s="1">
        <f t="shared" si="0"/>
        <v>3.5327709726999998</v>
      </c>
      <c r="F26" s="1">
        <f>VLOOKUP(B26,StdInfo!B:E,3,FALSE())</f>
        <v>2.5</v>
      </c>
      <c r="G26" s="1" t="b">
        <f>FALSE()</f>
        <v>0</v>
      </c>
    </row>
    <row r="27" spans="1:7" x14ac:dyDescent="0.25">
      <c r="A27" s="46" t="s">
        <v>1775</v>
      </c>
      <c r="B27" s="46" t="s">
        <v>1920</v>
      </c>
      <c r="C27" s="36">
        <f>VLOOKUP(B27,StdInfo!B:E,4,FALSE())</f>
        <v>707.65980000000002</v>
      </c>
      <c r="D27" s="1">
        <f>VLOOKUP(B27,StdInfo!B:E,2,FALSE())</f>
        <v>2.5000000000000001E-2</v>
      </c>
      <c r="E27" s="1">
        <f t="shared" si="0"/>
        <v>3.5327709726999998</v>
      </c>
      <c r="F27" s="1">
        <f>VLOOKUP(B27,StdInfo!B:E,3,FALSE())</f>
        <v>2.5</v>
      </c>
      <c r="G27" s="1" t="b">
        <f>FALSE()</f>
        <v>0</v>
      </c>
    </row>
    <row r="28" spans="1:7" x14ac:dyDescent="0.25">
      <c r="A28" s="46" t="s">
        <v>1776</v>
      </c>
      <c r="B28" s="46" t="s">
        <v>1920</v>
      </c>
      <c r="C28" s="36">
        <f>VLOOKUP(B28,StdInfo!B:E,4,FALSE())</f>
        <v>707.65980000000002</v>
      </c>
      <c r="D28" s="1">
        <f>VLOOKUP(B28,StdInfo!B:E,2,FALSE())</f>
        <v>2.5000000000000001E-2</v>
      </c>
      <c r="E28" s="1">
        <f t="shared" si="0"/>
        <v>3.5327709726999998</v>
      </c>
      <c r="F28" s="1">
        <f>VLOOKUP(B28,StdInfo!B:E,3,FALSE())</f>
        <v>2.5</v>
      </c>
      <c r="G28" s="1" t="b">
        <f>FALSE()</f>
        <v>0</v>
      </c>
    </row>
    <row r="29" spans="1:7" x14ac:dyDescent="0.25">
      <c r="A29" s="46" t="s">
        <v>1777</v>
      </c>
      <c r="B29" s="46" t="s">
        <v>1920</v>
      </c>
      <c r="C29" s="36">
        <f>VLOOKUP(B29,StdInfo!B:E,4,FALSE())</f>
        <v>707.65980000000002</v>
      </c>
      <c r="D29" s="1">
        <f>VLOOKUP(B29,StdInfo!B:E,2,FALSE())</f>
        <v>2.5000000000000001E-2</v>
      </c>
      <c r="E29" s="1">
        <f t="shared" si="0"/>
        <v>3.5327709726999998</v>
      </c>
      <c r="F29" s="1">
        <f>VLOOKUP(B29,StdInfo!B:E,3,FALSE())</f>
        <v>2.5</v>
      </c>
      <c r="G29" s="1" t="b">
        <f>FALSE()</f>
        <v>0</v>
      </c>
    </row>
    <row r="30" spans="1:7" x14ac:dyDescent="0.25">
      <c r="A30" s="46" t="s">
        <v>1779</v>
      </c>
      <c r="B30" s="46" t="s">
        <v>1758</v>
      </c>
      <c r="C30" s="36">
        <f>VLOOKUP(B30,StdInfo!B:E,4,FALSE())</f>
        <v>657.64409999999998</v>
      </c>
      <c r="D30" s="1">
        <f>VLOOKUP(B30,StdInfo!B:E,2,FALSE())</f>
        <v>7.4999999999999997E-2</v>
      </c>
      <c r="E30" s="1">
        <f t="shared" si="0"/>
        <v>11.4043446904</v>
      </c>
      <c r="F30" s="1">
        <f>VLOOKUP(B30,StdInfo!B:E,3,FALSE())</f>
        <v>2.5</v>
      </c>
      <c r="G30" s="1" t="b">
        <f>FALSE()</f>
        <v>0</v>
      </c>
    </row>
    <row r="31" spans="1:7" x14ac:dyDescent="0.25">
      <c r="A31" s="46" t="s">
        <v>1780</v>
      </c>
      <c r="B31" s="46" t="s">
        <v>1758</v>
      </c>
      <c r="C31" s="36">
        <f>VLOOKUP(B31,StdInfo!B:E,4,FALSE())</f>
        <v>657.64409999999998</v>
      </c>
      <c r="D31" s="1">
        <f>VLOOKUP(B31,StdInfo!B:E,2,FALSE())</f>
        <v>7.4999999999999997E-2</v>
      </c>
      <c r="E31" s="1">
        <f t="shared" si="0"/>
        <v>11.4043446904</v>
      </c>
      <c r="F31" s="1">
        <f>VLOOKUP(B31,StdInfo!B:E,3,FALSE())</f>
        <v>2.5</v>
      </c>
      <c r="G31" s="1" t="b">
        <f>FALSE()</f>
        <v>0</v>
      </c>
    </row>
    <row r="32" spans="1:7" x14ac:dyDescent="0.25">
      <c r="A32" s="11" t="s">
        <v>1919</v>
      </c>
      <c r="B32" s="11" t="s">
        <v>1919</v>
      </c>
      <c r="C32" s="36">
        <f>VLOOKUP(B32,StdInfo!B:E,4,FALSE())</f>
        <v>601.58150000000001</v>
      </c>
      <c r="D32" s="1">
        <f>VLOOKUP(B32,StdInfo!B:E,2,FALSE())</f>
        <v>2.5000000000000001E-2</v>
      </c>
      <c r="E32" s="1">
        <f t="shared" si="0"/>
        <v>4.1557129001000002</v>
      </c>
      <c r="F32" s="1">
        <f>VLOOKUP(B32,StdInfo!B:E,3,FALSE())</f>
        <v>2.5</v>
      </c>
      <c r="G32" s="1" t="b">
        <f>FALSE()</f>
        <v>0</v>
      </c>
    </row>
    <row r="33" spans="1:7" x14ac:dyDescent="0.25">
      <c r="A33" s="46" t="s">
        <v>1748</v>
      </c>
      <c r="B33" s="46" t="s">
        <v>1748</v>
      </c>
      <c r="C33" s="36">
        <f>VLOOKUP(B33,StdInfo!B:E,4,FALSE())</f>
        <v>631.62</v>
      </c>
      <c r="D33" s="1">
        <f>VLOOKUP(B33,StdInfo!B:E,2,FALSE())</f>
        <v>0.14000000000000001</v>
      </c>
      <c r="E33" s="1">
        <f t="shared" si="0"/>
        <v>22.165225927000002</v>
      </c>
      <c r="F33" s="1">
        <f>VLOOKUP(B33,StdInfo!B:E,3,FALSE())</f>
        <v>2.5</v>
      </c>
      <c r="G33" s="1" t="b">
        <f>FALSE()</f>
        <v>0</v>
      </c>
    </row>
    <row r="34" spans="1:7" x14ac:dyDescent="0.25">
      <c r="A34" s="46" t="s">
        <v>1751</v>
      </c>
      <c r="B34" s="46" t="s">
        <v>1751</v>
      </c>
      <c r="C34" s="36">
        <f>VLOOKUP(B34,StdInfo!B:E,4,FALSE())</f>
        <v>629.61279999999999</v>
      </c>
      <c r="D34" s="1">
        <f>VLOOKUP(B34,StdInfo!B:E,2,FALSE())</f>
        <v>0.05</v>
      </c>
      <c r="E34" s="1">
        <f t="shared" si="0"/>
        <v>7.9413887391999998</v>
      </c>
      <c r="F34" s="1">
        <f>VLOOKUP(B34,StdInfo!B:E,3,FALSE())</f>
        <v>2.5</v>
      </c>
      <c r="G34" s="1" t="b">
        <f>FALSE()</f>
        <v>0</v>
      </c>
    </row>
    <row r="35" spans="1:7" x14ac:dyDescent="0.25">
      <c r="A35" s="46" t="s">
        <v>1758</v>
      </c>
      <c r="B35" s="46" t="s">
        <v>1758</v>
      </c>
      <c r="C35" s="36">
        <f>VLOOKUP(B35,StdInfo!B:E,4,FALSE())</f>
        <v>657.64409999999998</v>
      </c>
      <c r="D35" s="1">
        <f>VLOOKUP(B35,StdInfo!B:E,2,FALSE())</f>
        <v>7.4999999999999997E-2</v>
      </c>
      <c r="E35" s="1">
        <f t="shared" si="0"/>
        <v>11.4043446904</v>
      </c>
      <c r="F35" s="1">
        <f>VLOOKUP(B35,StdInfo!B:E,3,FALSE())</f>
        <v>2.5</v>
      </c>
      <c r="G35" s="1" t="b">
        <f>FALSE()</f>
        <v>0</v>
      </c>
    </row>
    <row r="36" spans="1:7" x14ac:dyDescent="0.25">
      <c r="A36" s="46" t="s">
        <v>1760</v>
      </c>
      <c r="B36" s="46" t="s">
        <v>1760</v>
      </c>
      <c r="C36" s="36">
        <f>VLOOKUP(B36,StdInfo!B:E,4,FALSE())</f>
        <v>655.62</v>
      </c>
      <c r="D36" s="1">
        <f>VLOOKUP(B36,StdInfo!B:E,2,FALSE())</f>
        <v>1.47</v>
      </c>
      <c r="E36" s="1">
        <f t="shared" si="0"/>
        <v>224.2152466368</v>
      </c>
      <c r="F36" s="1">
        <f>VLOOKUP(B36,StdInfo!B:E,3,FALSE())</f>
        <v>2.5</v>
      </c>
      <c r="G36" s="1" t="b">
        <f>FALSE()</f>
        <v>0</v>
      </c>
    </row>
    <row r="37" spans="1:7" x14ac:dyDescent="0.25">
      <c r="A37" s="46" t="s">
        <v>1762</v>
      </c>
      <c r="B37" s="46" t="s">
        <v>1762</v>
      </c>
      <c r="C37" s="36">
        <f>VLOOKUP(B37,StdInfo!B:E,4,FALSE())</f>
        <v>681.64409999999998</v>
      </c>
      <c r="D37" s="1">
        <f>VLOOKUP(B37,StdInfo!B:E,2,FALSE())</f>
        <v>0.05</v>
      </c>
      <c r="E37" s="1">
        <f t="shared" si="0"/>
        <v>7.3352061582000001</v>
      </c>
      <c r="F37" s="1">
        <f>VLOOKUP(B37,StdInfo!B:E,3,FALSE())</f>
        <v>2.5</v>
      </c>
      <c r="G37" s="1" t="b">
        <f>FALSE()</f>
        <v>0</v>
      </c>
    </row>
    <row r="38" spans="1:7" x14ac:dyDescent="0.25">
      <c r="A38" s="46" t="s">
        <v>1764</v>
      </c>
      <c r="B38" s="46" t="s">
        <v>1764</v>
      </c>
      <c r="C38" s="36">
        <f>VLOOKUP(B38,StdInfo!B:E,4,FALSE())</f>
        <v>679.62</v>
      </c>
      <c r="D38" s="1">
        <f>VLOOKUP(B38,StdInfo!B:E,2,FALSE())</f>
        <v>0.18</v>
      </c>
      <c r="E38" s="1">
        <f t="shared" si="0"/>
        <v>26.4853888938</v>
      </c>
      <c r="F38" s="1">
        <f>VLOOKUP(B38,StdInfo!B:E,3,FALSE())</f>
        <v>2.5</v>
      </c>
      <c r="G38" s="1" t="b">
        <f>FALSE()</f>
        <v>0</v>
      </c>
    </row>
    <row r="39" spans="1:7" x14ac:dyDescent="0.25">
      <c r="A39" s="46" t="s">
        <v>1771</v>
      </c>
      <c r="B39" s="46" t="s">
        <v>1771</v>
      </c>
      <c r="C39" s="36">
        <f>VLOOKUP(B39,StdInfo!B:E,4,FALSE())</f>
        <v>677.61</v>
      </c>
      <c r="D39" s="1">
        <f>VLOOKUP(B39,StdInfo!B:E,2,FALSE())</f>
        <v>0.18</v>
      </c>
      <c r="E39" s="1">
        <f t="shared" si="0"/>
        <v>26.563952716199999</v>
      </c>
      <c r="F39" s="1">
        <f>VLOOKUP(B39,StdInfo!B:E,3,FALSE())</f>
        <v>2.5</v>
      </c>
      <c r="G39" s="1" t="b">
        <f>FALSE()</f>
        <v>0</v>
      </c>
    </row>
    <row r="40" spans="1:7" x14ac:dyDescent="0.25">
      <c r="A40" s="46" t="s">
        <v>1920</v>
      </c>
      <c r="B40" s="46" t="s">
        <v>1920</v>
      </c>
      <c r="C40" s="36">
        <f>VLOOKUP(B40,StdInfo!B:E,4,FALSE())</f>
        <v>707.65980000000002</v>
      </c>
      <c r="D40" s="1">
        <f>VLOOKUP(B40,StdInfo!B:E,2,FALSE())</f>
        <v>2.5000000000000001E-2</v>
      </c>
      <c r="E40" s="1">
        <f t="shared" si="0"/>
        <v>3.5327709726999998</v>
      </c>
      <c r="F40" s="1">
        <f>VLOOKUP(B40,StdInfo!B:E,3,FALSE())</f>
        <v>2.5</v>
      </c>
      <c r="G40" s="1" t="b">
        <f>FALSE()</f>
        <v>0</v>
      </c>
    </row>
    <row r="41" spans="1:7" x14ac:dyDescent="0.25">
      <c r="A41" s="46" t="s">
        <v>1778</v>
      </c>
      <c r="B41" s="46" t="s">
        <v>1778</v>
      </c>
      <c r="C41" s="36">
        <f>VLOOKUP(B41,StdInfo!B:E,4,FALSE())</f>
        <v>703.62</v>
      </c>
      <c r="D41" s="1">
        <f>VLOOKUP(B41,StdInfo!B:E,2,FALSE())</f>
        <v>0.22</v>
      </c>
      <c r="E41" s="1">
        <f t="shared" si="0"/>
        <v>31.2668770075</v>
      </c>
      <c r="F41" s="1">
        <f>VLOOKUP(B41,StdInfo!B:E,3,FALSE())</f>
        <v>2.5</v>
      </c>
      <c r="G41" s="1" t="b">
        <f>FALSE()</f>
        <v>0</v>
      </c>
    </row>
    <row r="42" spans="1:7" x14ac:dyDescent="0.25">
      <c r="A42" s="88" t="s">
        <v>1921</v>
      </c>
      <c r="B42" s="88" t="s">
        <v>1744</v>
      </c>
      <c r="C42" s="36">
        <f>VLOOKUP(B42,StdInfo!B:E,4,FALSE())</f>
        <v>393.39</v>
      </c>
      <c r="D42" s="1">
        <f>VLOOKUP(B42,StdInfo!B:E,2,FALSE())</f>
        <v>5</v>
      </c>
      <c r="E42" s="1">
        <f t="shared" si="0"/>
        <v>508.40133201150002</v>
      </c>
      <c r="F42" s="1">
        <f>VLOOKUP(B42,StdInfo!B:E,3,FALSE())</f>
        <v>1</v>
      </c>
      <c r="G42" s="1" t="b">
        <f>FALSE()</f>
        <v>0</v>
      </c>
    </row>
    <row r="43" spans="1:7" x14ac:dyDescent="0.25">
      <c r="A43" s="88" t="s">
        <v>1922</v>
      </c>
      <c r="B43" s="88" t="s">
        <v>1746</v>
      </c>
      <c r="C43" s="36">
        <f>VLOOKUP(B43,StdInfo!B:E,4,FALSE())</f>
        <v>393.39</v>
      </c>
      <c r="D43" s="1">
        <f>VLOOKUP(B43,StdInfo!B:E,2,FALSE())</f>
        <v>5</v>
      </c>
      <c r="E43" s="1">
        <f t="shared" si="0"/>
        <v>508.40133201150002</v>
      </c>
      <c r="F43" s="1">
        <f>VLOOKUP(B43,StdInfo!B:E,3,FALSE())</f>
        <v>1</v>
      </c>
      <c r="G43" s="1" t="b">
        <f>FALSE()</f>
        <v>0</v>
      </c>
    </row>
    <row r="44" spans="1:7" x14ac:dyDescent="0.25">
      <c r="A44" s="89" t="s">
        <v>1923</v>
      </c>
      <c r="B44" s="90" t="s">
        <v>1919</v>
      </c>
      <c r="C44" s="36">
        <f>VLOOKUP(B44,StdInfo!B:E,4,FALSE())</f>
        <v>601.58150000000001</v>
      </c>
      <c r="D44" s="1">
        <f>VLOOKUP(B44,StdInfo!B:E,2,FALSE())</f>
        <v>2.5000000000000001E-2</v>
      </c>
      <c r="E44" s="1">
        <f t="shared" si="0"/>
        <v>4.1557129001000002</v>
      </c>
      <c r="F44" s="1">
        <f>VLOOKUP(B44,StdInfo!B:E,3,FALSE())</f>
        <v>2.5</v>
      </c>
      <c r="G44" s="1" t="b">
        <f>FALSE()</f>
        <v>0</v>
      </c>
    </row>
    <row r="45" spans="1:7" x14ac:dyDescent="0.25">
      <c r="A45" s="89" t="s">
        <v>1924</v>
      </c>
      <c r="B45" s="90" t="s">
        <v>1919</v>
      </c>
      <c r="C45" s="36">
        <f>VLOOKUP(B45,StdInfo!B:E,4,FALSE())</f>
        <v>601.58150000000001</v>
      </c>
      <c r="D45" s="1">
        <f>VLOOKUP(B45,StdInfo!B:E,2,FALSE())</f>
        <v>2.5000000000000001E-2</v>
      </c>
      <c r="E45" s="1">
        <f t="shared" si="0"/>
        <v>4.1557129001000002</v>
      </c>
      <c r="F45" s="1">
        <f>VLOOKUP(B45,StdInfo!B:E,3,FALSE())</f>
        <v>2.5</v>
      </c>
      <c r="G45" s="1" t="b">
        <f>FALSE()</f>
        <v>0</v>
      </c>
    </row>
    <row r="46" spans="1:7" x14ac:dyDescent="0.25">
      <c r="A46" s="89" t="s">
        <v>1925</v>
      </c>
      <c r="B46" s="90" t="s">
        <v>1919</v>
      </c>
      <c r="C46" s="36">
        <f>VLOOKUP(B46,StdInfo!B:E,4,FALSE())</f>
        <v>601.58150000000001</v>
      </c>
      <c r="D46" s="1">
        <f>VLOOKUP(B46,StdInfo!B:E,2,FALSE())</f>
        <v>2.5000000000000001E-2</v>
      </c>
      <c r="E46" s="1">
        <f t="shared" si="0"/>
        <v>4.1557129001000002</v>
      </c>
      <c r="F46" s="1">
        <f>VLOOKUP(B46,StdInfo!B:E,3,FALSE())</f>
        <v>2.5</v>
      </c>
      <c r="G46" s="1" t="b">
        <f>FALSE()</f>
        <v>0</v>
      </c>
    </row>
    <row r="47" spans="1:7" x14ac:dyDescent="0.25">
      <c r="A47" s="89" t="s">
        <v>1926</v>
      </c>
      <c r="B47" s="90" t="s">
        <v>1919</v>
      </c>
      <c r="C47" s="36">
        <f>VLOOKUP(B47,StdInfo!B:E,4,FALSE())</f>
        <v>601.58150000000001</v>
      </c>
      <c r="D47" s="1">
        <f>VLOOKUP(B47,StdInfo!B:E,2,FALSE())</f>
        <v>2.5000000000000001E-2</v>
      </c>
      <c r="E47" s="1">
        <f t="shared" si="0"/>
        <v>4.1557129001000002</v>
      </c>
      <c r="F47" s="1">
        <f>VLOOKUP(B47,StdInfo!B:E,3,FALSE())</f>
        <v>2.5</v>
      </c>
      <c r="G47" s="1" t="b">
        <f>FALSE()</f>
        <v>0</v>
      </c>
    </row>
    <row r="48" spans="1:7" x14ac:dyDescent="0.25">
      <c r="A48" s="89" t="s">
        <v>1927</v>
      </c>
      <c r="B48" s="90" t="s">
        <v>1751</v>
      </c>
      <c r="C48" s="36">
        <f>VLOOKUP(B48,StdInfo!B:E,4,FALSE())</f>
        <v>629.61279999999999</v>
      </c>
      <c r="D48" s="1">
        <f>VLOOKUP(B48,StdInfo!B:E,2,FALSE())</f>
        <v>0.05</v>
      </c>
      <c r="E48" s="1">
        <f t="shared" si="0"/>
        <v>7.9413887391999998</v>
      </c>
      <c r="F48" s="1">
        <f>VLOOKUP(B48,StdInfo!B:E,3,FALSE())</f>
        <v>2.5</v>
      </c>
      <c r="G48" s="1" t="b">
        <f>FALSE()</f>
        <v>0</v>
      </c>
    </row>
    <row r="49" spans="1:7" x14ac:dyDescent="0.25">
      <c r="A49" s="89" t="s">
        <v>1928</v>
      </c>
      <c r="B49" s="90" t="s">
        <v>1751</v>
      </c>
      <c r="C49" s="36">
        <f>VLOOKUP(B49,StdInfo!B:E,4,FALSE())</f>
        <v>629.61279999999999</v>
      </c>
      <c r="D49" s="1">
        <f>VLOOKUP(B49,StdInfo!B:E,2,FALSE())</f>
        <v>0.05</v>
      </c>
      <c r="E49" s="1">
        <f t="shared" si="0"/>
        <v>7.9413887391999998</v>
      </c>
      <c r="F49" s="1">
        <f>VLOOKUP(B49,StdInfo!B:E,3,FALSE())</f>
        <v>2.5</v>
      </c>
      <c r="G49" s="1" t="b">
        <f>FALSE()</f>
        <v>0</v>
      </c>
    </row>
    <row r="50" spans="1:7" x14ac:dyDescent="0.25">
      <c r="A50" s="89" t="s">
        <v>1929</v>
      </c>
      <c r="B50" s="90" t="s">
        <v>1751</v>
      </c>
      <c r="C50" s="36">
        <f>VLOOKUP(B50,StdInfo!B:E,4,FALSE())</f>
        <v>629.61279999999999</v>
      </c>
      <c r="D50" s="1">
        <f>VLOOKUP(B50,StdInfo!B:E,2,FALSE())</f>
        <v>0.05</v>
      </c>
      <c r="E50" s="1">
        <f t="shared" si="0"/>
        <v>7.9413887391999998</v>
      </c>
      <c r="F50" s="1">
        <f>VLOOKUP(B50,StdInfo!B:E,3,FALSE())</f>
        <v>2.5</v>
      </c>
      <c r="G50" s="1" t="b">
        <f>FALSE()</f>
        <v>0</v>
      </c>
    </row>
    <row r="51" spans="1:7" x14ac:dyDescent="0.25">
      <c r="A51" s="89" t="s">
        <v>1930</v>
      </c>
      <c r="B51" s="90" t="s">
        <v>1758</v>
      </c>
      <c r="C51" s="36">
        <f>VLOOKUP(B51,StdInfo!B:E,4,FALSE())</f>
        <v>657.64409999999998</v>
      </c>
      <c r="D51" s="1">
        <f>VLOOKUP(B51,StdInfo!B:E,2,FALSE())</f>
        <v>7.4999999999999997E-2</v>
      </c>
      <c r="E51" s="1">
        <f t="shared" si="0"/>
        <v>11.4043446904</v>
      </c>
      <c r="F51" s="1">
        <f>VLOOKUP(B51,StdInfo!B:E,3,FALSE())</f>
        <v>2.5</v>
      </c>
      <c r="G51" s="1" t="b">
        <f>FALSE()</f>
        <v>0</v>
      </c>
    </row>
    <row r="52" spans="1:7" x14ac:dyDescent="0.25">
      <c r="A52" s="89" t="s">
        <v>1931</v>
      </c>
      <c r="B52" s="90" t="s">
        <v>1758</v>
      </c>
      <c r="C52" s="36">
        <f>VLOOKUP(B52,StdInfo!B:E,4,FALSE())</f>
        <v>657.64409999999998</v>
      </c>
      <c r="D52" s="1">
        <f>VLOOKUP(B52,StdInfo!B:E,2,FALSE())</f>
        <v>7.4999999999999997E-2</v>
      </c>
      <c r="E52" s="1">
        <f t="shared" si="0"/>
        <v>11.4043446904</v>
      </c>
      <c r="F52" s="1">
        <f>VLOOKUP(B52,StdInfo!B:E,3,FALSE())</f>
        <v>2.5</v>
      </c>
      <c r="G52" s="1" t="b">
        <f>FALSE()</f>
        <v>0</v>
      </c>
    </row>
    <row r="53" spans="1:7" x14ac:dyDescent="0.25">
      <c r="A53" s="89" t="s">
        <v>1932</v>
      </c>
      <c r="B53" s="90" t="s">
        <v>1758</v>
      </c>
      <c r="C53" s="36">
        <f>VLOOKUP(B53,StdInfo!B:E,4,FALSE())</f>
        <v>657.64409999999998</v>
      </c>
      <c r="D53" s="1">
        <f>VLOOKUP(B53,StdInfo!B:E,2,FALSE())</f>
        <v>7.4999999999999997E-2</v>
      </c>
      <c r="E53" s="1">
        <f t="shared" si="0"/>
        <v>11.4043446904</v>
      </c>
      <c r="F53" s="1">
        <f>VLOOKUP(B53,StdInfo!B:E,3,FALSE())</f>
        <v>2.5</v>
      </c>
      <c r="G53" s="1" t="b">
        <f>FALSE()</f>
        <v>0</v>
      </c>
    </row>
    <row r="54" spans="1:7" x14ac:dyDescent="0.25">
      <c r="A54" s="89" t="s">
        <v>1933</v>
      </c>
      <c r="B54" s="90" t="s">
        <v>1762</v>
      </c>
      <c r="C54" s="36">
        <f>VLOOKUP(B54,StdInfo!B:E,4,FALSE())</f>
        <v>681.64409999999998</v>
      </c>
      <c r="D54" s="1">
        <f>VLOOKUP(B54,StdInfo!B:E,2,FALSE())</f>
        <v>0.05</v>
      </c>
      <c r="E54" s="1">
        <f t="shared" si="0"/>
        <v>7.3352061582000001</v>
      </c>
      <c r="F54" s="1">
        <f>VLOOKUP(B54,StdInfo!B:E,3,FALSE())</f>
        <v>2.5</v>
      </c>
      <c r="G54" s="1" t="b">
        <f>FALSE()</f>
        <v>0</v>
      </c>
    </row>
    <row r="55" spans="1:7" x14ac:dyDescent="0.25">
      <c r="A55" s="89" t="s">
        <v>1934</v>
      </c>
      <c r="B55" s="90" t="s">
        <v>1762</v>
      </c>
      <c r="C55" s="36">
        <f>VLOOKUP(B55,StdInfo!B:E,4,FALSE())</f>
        <v>681.64409999999998</v>
      </c>
      <c r="D55" s="1">
        <f>VLOOKUP(B55,StdInfo!B:E,2,FALSE())</f>
        <v>0.05</v>
      </c>
      <c r="E55" s="1">
        <f t="shared" si="0"/>
        <v>7.3352061582000001</v>
      </c>
      <c r="F55" s="1">
        <f>VLOOKUP(B55,StdInfo!B:E,3,FALSE())</f>
        <v>2.5</v>
      </c>
      <c r="G55" s="1" t="b">
        <f>FALSE()</f>
        <v>0</v>
      </c>
    </row>
    <row r="56" spans="1:7" x14ac:dyDescent="0.25">
      <c r="A56" s="89" t="s">
        <v>1935</v>
      </c>
      <c r="B56" s="90" t="s">
        <v>1758</v>
      </c>
      <c r="C56" s="36">
        <f>VLOOKUP(B56,StdInfo!B:E,4,FALSE())</f>
        <v>657.64409999999998</v>
      </c>
      <c r="D56" s="1">
        <f>VLOOKUP(B56,StdInfo!B:E,2,FALSE())</f>
        <v>7.4999999999999997E-2</v>
      </c>
      <c r="E56" s="1">
        <f t="shared" si="0"/>
        <v>11.4043446904</v>
      </c>
      <c r="F56" s="1">
        <f>VLOOKUP(B56,StdInfo!B:E,3,FALSE())</f>
        <v>2.5</v>
      </c>
      <c r="G56" s="1" t="b">
        <f>FALSE()</f>
        <v>0</v>
      </c>
    </row>
    <row r="57" spans="1:7" x14ac:dyDescent="0.25">
      <c r="A57" s="89" t="s">
        <v>1936</v>
      </c>
      <c r="B57" s="90" t="s">
        <v>1758</v>
      </c>
      <c r="C57" s="36">
        <f>VLOOKUP(B57,StdInfo!B:E,4,FALSE())</f>
        <v>657.64409999999998</v>
      </c>
      <c r="D57" s="1">
        <f>VLOOKUP(B57,StdInfo!B:E,2,FALSE())</f>
        <v>7.4999999999999997E-2</v>
      </c>
      <c r="E57" s="1">
        <f t="shared" si="0"/>
        <v>11.4043446904</v>
      </c>
      <c r="F57" s="1">
        <f>VLOOKUP(B57,StdInfo!B:E,3,FALSE())</f>
        <v>2.5</v>
      </c>
      <c r="G57" s="1" t="b">
        <f>FALSE()</f>
        <v>0</v>
      </c>
    </row>
    <row r="58" spans="1:7" x14ac:dyDescent="0.25">
      <c r="A58" s="89" t="s">
        <v>1937</v>
      </c>
      <c r="B58" s="90" t="s">
        <v>1762</v>
      </c>
      <c r="C58" s="36">
        <f>VLOOKUP(B58,StdInfo!B:E,4,FALSE())</f>
        <v>681.64409999999998</v>
      </c>
      <c r="D58" s="1">
        <f>VLOOKUP(B58,StdInfo!B:E,2,FALSE())</f>
        <v>0.05</v>
      </c>
      <c r="E58" s="1">
        <f t="shared" si="0"/>
        <v>7.3352061582000001</v>
      </c>
      <c r="F58" s="1">
        <f>VLOOKUP(B58,StdInfo!B:E,3,FALSE())</f>
        <v>2.5</v>
      </c>
      <c r="G58" s="1" t="b">
        <f>FALSE()</f>
        <v>0</v>
      </c>
    </row>
    <row r="59" spans="1:7" x14ac:dyDescent="0.25">
      <c r="A59" s="89" t="s">
        <v>1938</v>
      </c>
      <c r="B59" s="90" t="s">
        <v>1762</v>
      </c>
      <c r="C59" s="36">
        <f>VLOOKUP(B59,StdInfo!B:E,4,FALSE())</f>
        <v>681.64409999999998</v>
      </c>
      <c r="D59" s="1">
        <f>VLOOKUP(B59,StdInfo!B:E,2,FALSE())</f>
        <v>0.05</v>
      </c>
      <c r="E59" s="1">
        <f t="shared" si="0"/>
        <v>7.3352061582000001</v>
      </c>
      <c r="F59" s="1">
        <f>VLOOKUP(B59,StdInfo!B:E,3,FALSE())</f>
        <v>2.5</v>
      </c>
      <c r="G59" s="1" t="b">
        <f>FALSE()</f>
        <v>0</v>
      </c>
    </row>
    <row r="60" spans="1:7" x14ac:dyDescent="0.25">
      <c r="A60" s="89" t="s">
        <v>1939</v>
      </c>
      <c r="B60" s="90" t="s">
        <v>1762</v>
      </c>
      <c r="C60" s="36">
        <f>VLOOKUP(B60,StdInfo!B:E,4,FALSE())</f>
        <v>681.64409999999998</v>
      </c>
      <c r="D60" s="1">
        <f>VLOOKUP(B60,StdInfo!B:E,2,FALSE())</f>
        <v>0.05</v>
      </c>
      <c r="E60" s="1">
        <f t="shared" si="0"/>
        <v>7.3352061582000001</v>
      </c>
      <c r="F60" s="1">
        <f>VLOOKUP(B60,StdInfo!B:E,3,FALSE())</f>
        <v>2.5</v>
      </c>
      <c r="G60" s="1" t="b">
        <f>FALSE()</f>
        <v>0</v>
      </c>
    </row>
    <row r="61" spans="1:7" x14ac:dyDescent="0.25">
      <c r="A61" s="89" t="s">
        <v>1940</v>
      </c>
      <c r="B61" s="90" t="s">
        <v>1762</v>
      </c>
      <c r="C61" s="36">
        <f>VLOOKUP(B61,StdInfo!B:E,4,FALSE())</f>
        <v>681.64409999999998</v>
      </c>
      <c r="D61" s="1">
        <f>VLOOKUP(B61,StdInfo!B:E,2,FALSE())</f>
        <v>0.05</v>
      </c>
      <c r="E61" s="1">
        <f t="shared" si="0"/>
        <v>7.3352061582000001</v>
      </c>
      <c r="F61" s="1">
        <f>VLOOKUP(B61,StdInfo!B:E,3,FALSE())</f>
        <v>2.5</v>
      </c>
      <c r="G61" s="1" t="b">
        <f>FALSE()</f>
        <v>0</v>
      </c>
    </row>
    <row r="62" spans="1:7" x14ac:dyDescent="0.25">
      <c r="A62" s="89" t="s">
        <v>1941</v>
      </c>
      <c r="B62" s="90" t="s">
        <v>1758</v>
      </c>
      <c r="C62" s="36">
        <f>VLOOKUP(B62,StdInfo!B:E,4,FALSE())</f>
        <v>657.64409999999998</v>
      </c>
      <c r="D62" s="1">
        <f>VLOOKUP(B62,StdInfo!B:E,2,FALSE())</f>
        <v>7.4999999999999997E-2</v>
      </c>
      <c r="E62" s="1">
        <f t="shared" si="0"/>
        <v>11.4043446904</v>
      </c>
      <c r="F62" s="1">
        <f>VLOOKUP(B62,StdInfo!B:E,3,FALSE())</f>
        <v>2.5</v>
      </c>
      <c r="G62" s="1" t="b">
        <f>FALSE()</f>
        <v>0</v>
      </c>
    </row>
    <row r="63" spans="1:7" x14ac:dyDescent="0.25">
      <c r="A63" s="89" t="s">
        <v>1942</v>
      </c>
      <c r="B63" s="90" t="s">
        <v>1758</v>
      </c>
      <c r="C63" s="36">
        <f>VLOOKUP(B63,StdInfo!B:E,4,FALSE())</f>
        <v>657.64409999999998</v>
      </c>
      <c r="D63" s="1">
        <f>VLOOKUP(B63,StdInfo!B:E,2,FALSE())</f>
        <v>7.4999999999999997E-2</v>
      </c>
      <c r="E63" s="1">
        <f t="shared" si="0"/>
        <v>11.4043446904</v>
      </c>
      <c r="F63" s="1">
        <f>VLOOKUP(B63,StdInfo!B:E,3,FALSE())</f>
        <v>2.5</v>
      </c>
      <c r="G63" s="1" t="b">
        <f>FALSE()</f>
        <v>0</v>
      </c>
    </row>
    <row r="64" spans="1:7" x14ac:dyDescent="0.25">
      <c r="A64" s="89" t="s">
        <v>1943</v>
      </c>
      <c r="B64" s="90" t="s">
        <v>1920</v>
      </c>
      <c r="C64" s="36">
        <f>VLOOKUP(B64,StdInfo!B:E,4,FALSE())</f>
        <v>707.65980000000002</v>
      </c>
      <c r="D64" s="1">
        <f>VLOOKUP(B64,StdInfo!B:E,2,FALSE())</f>
        <v>2.5000000000000001E-2</v>
      </c>
      <c r="E64" s="1">
        <f t="shared" si="0"/>
        <v>3.5327709726999998</v>
      </c>
      <c r="F64" s="1">
        <f>VLOOKUP(B64,StdInfo!B:E,3,FALSE())</f>
        <v>2.5</v>
      </c>
      <c r="G64" s="1" t="b">
        <f>FALSE()</f>
        <v>0</v>
      </c>
    </row>
    <row r="65" spans="1:7" x14ac:dyDescent="0.25">
      <c r="A65" s="89" t="s">
        <v>1944</v>
      </c>
      <c r="B65" s="90" t="s">
        <v>1920</v>
      </c>
      <c r="C65" s="36">
        <f>VLOOKUP(B65,StdInfo!B:E,4,FALSE())</f>
        <v>707.65980000000002</v>
      </c>
      <c r="D65" s="1">
        <f>VLOOKUP(B65,StdInfo!B:E,2,FALSE())</f>
        <v>2.5000000000000001E-2</v>
      </c>
      <c r="E65" s="1">
        <f t="shared" si="0"/>
        <v>3.5327709726999998</v>
      </c>
      <c r="F65" s="1">
        <f>VLOOKUP(B65,StdInfo!B:E,3,FALSE())</f>
        <v>2.5</v>
      </c>
      <c r="G65" s="1" t="b">
        <f>FALSE()</f>
        <v>0</v>
      </c>
    </row>
    <row r="66" spans="1:7" x14ac:dyDescent="0.25">
      <c r="A66" s="89" t="s">
        <v>1945</v>
      </c>
      <c r="B66" s="90" t="s">
        <v>1920</v>
      </c>
      <c r="C66" s="36">
        <f>VLOOKUP(B66,StdInfo!B:E,4,FALSE())</f>
        <v>707.65980000000002</v>
      </c>
      <c r="D66" s="1">
        <f>VLOOKUP(B66,StdInfo!B:E,2,FALSE())</f>
        <v>2.5000000000000001E-2</v>
      </c>
      <c r="E66" s="1">
        <f t="shared" ref="E66:E69" si="1">ROUND(D66/C66*100000*F66/2.5,10)/IF(G66=TRUE(),2,1)</f>
        <v>3.5327709726999998</v>
      </c>
      <c r="F66" s="1">
        <f>VLOOKUP(B66,StdInfo!B:E,3,FALSE())</f>
        <v>2.5</v>
      </c>
      <c r="G66" s="1" t="b">
        <f>FALSE()</f>
        <v>0</v>
      </c>
    </row>
    <row r="67" spans="1:7" x14ac:dyDescent="0.25">
      <c r="A67" s="89" t="s">
        <v>1946</v>
      </c>
      <c r="B67" s="90" t="s">
        <v>1920</v>
      </c>
      <c r="C67" s="36">
        <f>VLOOKUP(B67,StdInfo!B:E,4,FALSE())</f>
        <v>707.65980000000002</v>
      </c>
      <c r="D67" s="1">
        <f>VLOOKUP(B67,StdInfo!B:E,2,FALSE())</f>
        <v>2.5000000000000001E-2</v>
      </c>
      <c r="E67" s="1">
        <f t="shared" si="1"/>
        <v>3.5327709726999998</v>
      </c>
      <c r="F67" s="1">
        <f>VLOOKUP(B67,StdInfo!B:E,3,FALSE())</f>
        <v>2.5</v>
      </c>
      <c r="G67" s="1" t="b">
        <f>FALSE()</f>
        <v>0</v>
      </c>
    </row>
    <row r="68" spans="1:7" x14ac:dyDescent="0.25">
      <c r="A68" s="89" t="s">
        <v>1947</v>
      </c>
      <c r="B68" s="90" t="s">
        <v>1758</v>
      </c>
      <c r="C68" s="36">
        <f>VLOOKUP(B68,StdInfo!B:E,4,FALSE())</f>
        <v>657.64409999999998</v>
      </c>
      <c r="D68" s="1">
        <f>VLOOKUP(B68,StdInfo!B:E,2,FALSE())</f>
        <v>7.4999999999999997E-2</v>
      </c>
      <c r="E68" s="1">
        <f t="shared" si="1"/>
        <v>11.4043446904</v>
      </c>
      <c r="F68" s="1">
        <f>VLOOKUP(B68,StdInfo!B:E,3,FALSE())</f>
        <v>2.5</v>
      </c>
      <c r="G68" s="1" t="b">
        <f>FALSE()</f>
        <v>0</v>
      </c>
    </row>
    <row r="69" spans="1:7" x14ac:dyDescent="0.25">
      <c r="A69" s="89" t="s">
        <v>1948</v>
      </c>
      <c r="B69" s="90" t="s">
        <v>1758</v>
      </c>
      <c r="C69" s="36">
        <f>VLOOKUP(B69,StdInfo!B:E,4,FALSE())</f>
        <v>657.64409999999998</v>
      </c>
      <c r="D69" s="1">
        <f>VLOOKUP(B69,StdInfo!B:E,2,FALSE())</f>
        <v>7.4999999999999997E-2</v>
      </c>
      <c r="E69" s="1">
        <f t="shared" si="1"/>
        <v>11.4043446904</v>
      </c>
      <c r="F69" s="1">
        <f>VLOOKUP(B69,StdInfo!B:E,3,FALSE())</f>
        <v>2.5</v>
      </c>
      <c r="G69" s="1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opLeftCell="A133" zoomScaleNormal="100" workbookViewId="0">
      <selection activeCell="G140" sqref="G140"/>
    </sheetView>
  </sheetViews>
  <sheetFormatPr defaultColWidth="8.7109375" defaultRowHeight="15" x14ac:dyDescent="0.25"/>
  <cols>
    <col min="1" max="1" width="41.28515625" style="1" customWidth="1"/>
    <col min="2" max="2" width="18.7109375" customWidth="1"/>
    <col min="3" max="3" width="10.7109375" customWidth="1"/>
    <col min="6" max="6" width="16.7109375" customWidth="1"/>
  </cols>
  <sheetData>
    <row r="1" spans="1:6" x14ac:dyDescent="0.25">
      <c r="A1" s="47" t="s">
        <v>1781</v>
      </c>
      <c r="B1" s="1"/>
    </row>
    <row r="2" spans="1:6" x14ac:dyDescent="0.25">
      <c r="B2" s="47" t="s">
        <v>1782</v>
      </c>
      <c r="C2" s="47" t="s">
        <v>1783</v>
      </c>
      <c r="D2" s="47" t="s">
        <v>1784</v>
      </c>
      <c r="E2" s="47" t="s">
        <v>2</v>
      </c>
    </row>
    <row r="3" spans="1:6" x14ac:dyDescent="0.25">
      <c r="A3" s="1" t="s">
        <v>1785</v>
      </c>
      <c r="B3" s="1" t="s">
        <v>414</v>
      </c>
      <c r="C3" s="1">
        <v>2.5000000000000001E-2</v>
      </c>
      <c r="D3" s="1">
        <v>2.5</v>
      </c>
      <c r="E3" s="1">
        <v>733.49180000000001</v>
      </c>
      <c r="F3" s="1"/>
    </row>
    <row r="4" spans="1:6" x14ac:dyDescent="0.25">
      <c r="A4" s="1" t="s">
        <v>1786</v>
      </c>
      <c r="B4" s="1" t="s">
        <v>432</v>
      </c>
      <c r="C4" s="1">
        <v>0.05</v>
      </c>
      <c r="D4" s="1">
        <v>2.5</v>
      </c>
      <c r="E4" s="1">
        <v>761.5231</v>
      </c>
      <c r="F4" s="1"/>
    </row>
    <row r="5" spans="1:6" x14ac:dyDescent="0.25">
      <c r="A5" s="1" t="s">
        <v>1787</v>
      </c>
      <c r="B5" s="1" t="s">
        <v>416</v>
      </c>
      <c r="C5" s="1">
        <v>7.4999999999999997E-2</v>
      </c>
      <c r="D5" s="1">
        <v>2.5</v>
      </c>
      <c r="E5" s="1">
        <v>789.55439999999999</v>
      </c>
      <c r="F5" s="1"/>
    </row>
    <row r="6" spans="1:6" x14ac:dyDescent="0.25">
      <c r="A6" s="1" t="s">
        <v>1788</v>
      </c>
      <c r="B6" s="1" t="s">
        <v>419</v>
      </c>
      <c r="C6" s="1">
        <v>0.05</v>
      </c>
      <c r="D6" s="1">
        <v>2.5</v>
      </c>
      <c r="E6" s="1">
        <v>813.55439999999999</v>
      </c>
      <c r="F6" s="1"/>
    </row>
    <row r="7" spans="1:6" x14ac:dyDescent="0.25">
      <c r="A7" s="1" t="s">
        <v>1789</v>
      </c>
      <c r="B7" s="1" t="s">
        <v>426</v>
      </c>
      <c r="C7" s="1">
        <v>2.5000000000000001E-2</v>
      </c>
      <c r="D7" s="1">
        <v>2.5</v>
      </c>
      <c r="E7" s="1">
        <v>839.57010000000002</v>
      </c>
      <c r="F7" s="1"/>
    </row>
    <row r="8" spans="1:6" x14ac:dyDescent="0.25">
      <c r="B8" s="1" t="s">
        <v>497</v>
      </c>
      <c r="C8" s="1">
        <v>2.5000000000000001E-2</v>
      </c>
      <c r="D8" s="1">
        <v>2.5</v>
      </c>
      <c r="E8" s="1">
        <v>733.49180000000001</v>
      </c>
      <c r="F8" s="1"/>
    </row>
    <row r="9" spans="1:6" x14ac:dyDescent="0.25">
      <c r="B9" s="1" t="s">
        <v>501</v>
      </c>
      <c r="C9" s="1">
        <v>0.05</v>
      </c>
      <c r="D9" s="1">
        <v>2.5</v>
      </c>
      <c r="E9" s="1">
        <v>761.5231</v>
      </c>
      <c r="F9" s="1"/>
    </row>
    <row r="10" spans="1:6" x14ac:dyDescent="0.25">
      <c r="B10" s="1" t="s">
        <v>505</v>
      </c>
      <c r="C10" s="1">
        <v>7.4999999999999997E-2</v>
      </c>
      <c r="D10" s="1">
        <v>2.5</v>
      </c>
      <c r="E10" s="1">
        <v>789.55439999999999</v>
      </c>
      <c r="F10" s="1"/>
    </row>
    <row r="11" spans="1:6" x14ac:dyDescent="0.25">
      <c r="B11" s="1" t="s">
        <v>509</v>
      </c>
      <c r="C11" s="1">
        <v>0.05</v>
      </c>
      <c r="D11" s="1">
        <v>2.5</v>
      </c>
      <c r="E11" s="1">
        <v>813.55439999999999</v>
      </c>
      <c r="F11" s="1"/>
    </row>
    <row r="12" spans="1:6" x14ac:dyDescent="0.25">
      <c r="B12" s="1" t="s">
        <v>529</v>
      </c>
      <c r="C12" s="1">
        <v>2.5000000000000001E-2</v>
      </c>
      <c r="D12" s="1">
        <v>2.5</v>
      </c>
      <c r="E12" s="1">
        <v>839.57010000000002</v>
      </c>
      <c r="F12" s="1"/>
    </row>
    <row r="13" spans="1:6" x14ac:dyDescent="0.25">
      <c r="B13" s="1"/>
    </row>
    <row r="14" spans="1:6" x14ac:dyDescent="0.25">
      <c r="A14" s="1" t="s">
        <v>1790</v>
      </c>
      <c r="B14" s="1" t="s">
        <v>546</v>
      </c>
      <c r="C14" s="1">
        <v>2.5000000000000001E-2</v>
      </c>
      <c r="D14" s="1">
        <v>2.5</v>
      </c>
      <c r="E14" s="1">
        <v>816.55250000000001</v>
      </c>
      <c r="F14" s="1"/>
    </row>
    <row r="15" spans="1:6" x14ac:dyDescent="0.25">
      <c r="A15" s="1" t="s">
        <v>1791</v>
      </c>
      <c r="B15" s="1" t="s">
        <v>564</v>
      </c>
      <c r="C15" s="1">
        <v>0.05</v>
      </c>
      <c r="D15" s="1">
        <v>2.5</v>
      </c>
      <c r="E15" s="1">
        <v>844.5838</v>
      </c>
      <c r="F15" s="1"/>
    </row>
    <row r="16" spans="1:6" x14ac:dyDescent="0.25">
      <c r="A16" s="1" t="s">
        <v>1792</v>
      </c>
      <c r="B16" s="1" t="s">
        <v>548</v>
      </c>
      <c r="C16" s="1">
        <v>7.4999999999999997E-2</v>
      </c>
      <c r="D16" s="1">
        <v>2.5</v>
      </c>
      <c r="E16" s="1">
        <v>872.61509999999998</v>
      </c>
      <c r="F16" s="1"/>
    </row>
    <row r="17" spans="1:6" x14ac:dyDescent="0.25">
      <c r="A17" s="1" t="s">
        <v>1793</v>
      </c>
      <c r="B17" s="1" t="s">
        <v>551</v>
      </c>
      <c r="C17" s="1">
        <v>0.05</v>
      </c>
      <c r="D17" s="1">
        <v>2.5</v>
      </c>
      <c r="E17" s="1">
        <v>896.61509999999998</v>
      </c>
      <c r="F17" s="1"/>
    </row>
    <row r="18" spans="1:6" x14ac:dyDescent="0.25">
      <c r="A18" s="1" t="s">
        <v>1794</v>
      </c>
      <c r="B18" s="1" t="s">
        <v>558</v>
      </c>
      <c r="C18" s="1">
        <v>2.5000000000000001E-2</v>
      </c>
      <c r="D18" s="1">
        <v>2.5</v>
      </c>
      <c r="E18" s="1">
        <v>922.63070000000005</v>
      </c>
      <c r="F18" s="1"/>
    </row>
    <row r="19" spans="1:6" x14ac:dyDescent="0.25">
      <c r="B19" s="1" t="s">
        <v>628</v>
      </c>
      <c r="C19" s="1">
        <v>2.5000000000000001E-2</v>
      </c>
      <c r="D19" s="1">
        <v>2.5</v>
      </c>
      <c r="E19" s="1">
        <v>816.55250000000001</v>
      </c>
      <c r="F19" s="1"/>
    </row>
    <row r="20" spans="1:6" x14ac:dyDescent="0.25">
      <c r="B20" s="1" t="s">
        <v>632</v>
      </c>
      <c r="C20" s="1">
        <v>0.05</v>
      </c>
      <c r="D20" s="1">
        <v>2.5</v>
      </c>
      <c r="E20" s="1">
        <v>844.5838</v>
      </c>
      <c r="F20" s="1"/>
    </row>
    <row r="21" spans="1:6" x14ac:dyDescent="0.25">
      <c r="B21" s="1" t="s">
        <v>636</v>
      </c>
      <c r="C21" s="1">
        <v>7.4999999999999997E-2</v>
      </c>
      <c r="D21" s="1">
        <v>2.5</v>
      </c>
      <c r="E21" s="1">
        <v>872.61509999999998</v>
      </c>
      <c r="F21" s="1"/>
    </row>
    <row r="22" spans="1:6" x14ac:dyDescent="0.25">
      <c r="B22" s="1" t="s">
        <v>640</v>
      </c>
      <c r="C22" s="1">
        <v>0.05</v>
      </c>
      <c r="D22" s="1">
        <v>2.5</v>
      </c>
      <c r="E22" s="1">
        <v>896.61509999999998</v>
      </c>
      <c r="F22" s="1"/>
    </row>
    <row r="23" spans="1:6" x14ac:dyDescent="0.25">
      <c r="B23" s="1" t="s">
        <v>660</v>
      </c>
      <c r="C23" s="1">
        <v>2.5000000000000001E-2</v>
      </c>
      <c r="D23" s="1">
        <v>2.5</v>
      </c>
      <c r="E23" s="1">
        <v>922.63070000000005</v>
      </c>
      <c r="F23" s="1"/>
    </row>
    <row r="24" spans="1:6" x14ac:dyDescent="0.25">
      <c r="B24" s="1"/>
    </row>
    <row r="25" spans="1:6" x14ac:dyDescent="0.25">
      <c r="A25" s="1" t="s">
        <v>1795</v>
      </c>
      <c r="B25" s="1" t="s">
        <v>680</v>
      </c>
      <c r="C25" s="1">
        <v>2.5000000000000001E-2</v>
      </c>
      <c r="D25" s="1">
        <v>2.5</v>
      </c>
      <c r="E25" s="1">
        <v>746.48710000000005</v>
      </c>
      <c r="F25" s="1"/>
    </row>
    <row r="26" spans="1:6" x14ac:dyDescent="0.25">
      <c r="A26" s="1" t="s">
        <v>1796</v>
      </c>
      <c r="B26" s="1" t="s">
        <v>698</v>
      </c>
      <c r="C26" s="1">
        <v>0.05</v>
      </c>
      <c r="D26" s="1">
        <v>2.5</v>
      </c>
      <c r="E26" s="1">
        <v>774.51840000000004</v>
      </c>
      <c r="F26" s="1"/>
    </row>
    <row r="27" spans="1:6" x14ac:dyDescent="0.25">
      <c r="A27" s="1" t="s">
        <v>1797</v>
      </c>
      <c r="B27" s="1" t="s">
        <v>682</v>
      </c>
      <c r="C27" s="1">
        <v>7.4999999999999997E-2</v>
      </c>
      <c r="D27" s="1">
        <v>2.5</v>
      </c>
      <c r="E27" s="1">
        <v>802.54970000000003</v>
      </c>
      <c r="F27" s="1"/>
    </row>
    <row r="28" spans="1:6" x14ac:dyDescent="0.25">
      <c r="A28" s="1" t="s">
        <v>1798</v>
      </c>
      <c r="B28" s="1" t="s">
        <v>685</v>
      </c>
      <c r="C28" s="1">
        <v>0.05</v>
      </c>
      <c r="D28" s="1">
        <v>2.5</v>
      </c>
      <c r="E28" s="1">
        <v>826.54970000000003</v>
      </c>
      <c r="F28" s="1"/>
    </row>
    <row r="29" spans="1:6" x14ac:dyDescent="0.25">
      <c r="A29" s="1" t="s">
        <v>1799</v>
      </c>
      <c r="B29" s="1" t="s">
        <v>692</v>
      </c>
      <c r="C29" s="1">
        <v>2.5000000000000001E-2</v>
      </c>
      <c r="D29" s="1">
        <v>2.5</v>
      </c>
      <c r="E29" s="1">
        <v>852.56529999999998</v>
      </c>
      <c r="F29" s="1"/>
    </row>
    <row r="30" spans="1:6" x14ac:dyDescent="0.25">
      <c r="B30" s="1" t="s">
        <v>763</v>
      </c>
      <c r="C30" s="1">
        <v>2.5000000000000001E-2</v>
      </c>
      <c r="D30" s="1">
        <v>2.5</v>
      </c>
      <c r="E30" s="1">
        <v>746.48710000000005</v>
      </c>
      <c r="F30" s="1"/>
    </row>
    <row r="31" spans="1:6" x14ac:dyDescent="0.25">
      <c r="B31" s="1" t="s">
        <v>767</v>
      </c>
      <c r="C31" s="1">
        <v>0.05</v>
      </c>
      <c r="D31" s="1">
        <v>2.5</v>
      </c>
      <c r="E31" s="1">
        <v>774.51840000000004</v>
      </c>
      <c r="F31" s="1"/>
    </row>
    <row r="32" spans="1:6" x14ac:dyDescent="0.25">
      <c r="B32" s="1" t="s">
        <v>771</v>
      </c>
      <c r="C32" s="1">
        <v>7.4999999999999997E-2</v>
      </c>
      <c r="D32" s="1">
        <v>2.5</v>
      </c>
      <c r="E32" s="1">
        <v>802.54970000000003</v>
      </c>
      <c r="F32" s="1"/>
    </row>
    <row r="33" spans="1:6" x14ac:dyDescent="0.25">
      <c r="B33" s="1" t="s">
        <v>775</v>
      </c>
      <c r="C33" s="1">
        <v>0.05</v>
      </c>
      <c r="D33" s="1">
        <v>2.5</v>
      </c>
      <c r="E33" s="1">
        <v>826.54970000000003</v>
      </c>
      <c r="F33" s="1"/>
    </row>
    <row r="34" spans="1:6" x14ac:dyDescent="0.25">
      <c r="B34" s="1" t="s">
        <v>795</v>
      </c>
      <c r="C34" s="1">
        <v>2.5000000000000001E-2</v>
      </c>
      <c r="D34" s="1">
        <v>2.5</v>
      </c>
      <c r="E34" s="1">
        <v>852.56529999999998</v>
      </c>
      <c r="F34" s="1"/>
    </row>
    <row r="35" spans="1:6" x14ac:dyDescent="0.25">
      <c r="B35" s="1"/>
    </row>
    <row r="37" spans="1:6" s="1" customFormat="1" x14ac:dyDescent="0.25"/>
    <row r="38" spans="1:6" x14ac:dyDescent="0.25">
      <c r="B38" s="47" t="s">
        <v>1782</v>
      </c>
      <c r="C38" s="47" t="s">
        <v>1783</v>
      </c>
      <c r="D38" s="47" t="s">
        <v>1784</v>
      </c>
      <c r="E38" s="47" t="s">
        <v>2</v>
      </c>
    </row>
    <row r="39" spans="1:6" ht="15.75" x14ac:dyDescent="0.25">
      <c r="A39" s="1" t="s">
        <v>1800</v>
      </c>
      <c r="B39" t="s">
        <v>1599</v>
      </c>
      <c r="C39" s="48">
        <v>2.5000000000000001E-2</v>
      </c>
      <c r="D39">
        <v>2.5</v>
      </c>
      <c r="E39" s="48">
        <v>486.34820000000002</v>
      </c>
    </row>
    <row r="40" spans="1:6" ht="15.75" x14ac:dyDescent="0.25">
      <c r="A40" s="1" t="s">
        <v>1801</v>
      </c>
      <c r="B40" t="s">
        <v>1606</v>
      </c>
      <c r="C40" s="48">
        <v>0.05</v>
      </c>
      <c r="D40" s="1">
        <v>2.5</v>
      </c>
      <c r="E40" s="48">
        <v>514.37950000000001</v>
      </c>
    </row>
    <row r="41" spans="1:6" ht="15.75" x14ac:dyDescent="0.25">
      <c r="A41" s="1" t="s">
        <v>1802</v>
      </c>
      <c r="B41" t="s">
        <v>1613</v>
      </c>
      <c r="C41" s="48">
        <v>2.5000000000000001E-2</v>
      </c>
      <c r="D41" s="1">
        <v>2.5</v>
      </c>
      <c r="E41" s="48">
        <v>542.41079999999999</v>
      </c>
    </row>
    <row r="42" spans="1:6" x14ac:dyDescent="0.25">
      <c r="C42" s="1"/>
    </row>
    <row r="43" spans="1:6" ht="15.75" x14ac:dyDescent="0.25">
      <c r="A43" s="1" t="s">
        <v>1803</v>
      </c>
      <c r="B43" s="45" t="s">
        <v>1627</v>
      </c>
      <c r="C43" s="49">
        <v>2.5000000000000001E-2</v>
      </c>
      <c r="D43" s="1">
        <v>2.5</v>
      </c>
      <c r="E43" s="49">
        <v>444.30130000000003</v>
      </c>
    </row>
    <row r="44" spans="1:6" ht="15.75" x14ac:dyDescent="0.25">
      <c r="A44" s="1" t="s">
        <v>1804</v>
      </c>
      <c r="B44" s="45" t="s">
        <v>1634</v>
      </c>
      <c r="C44" s="49">
        <v>0.05</v>
      </c>
      <c r="D44" s="1">
        <v>2.5</v>
      </c>
      <c r="E44" s="49">
        <v>472.33260000000001</v>
      </c>
    </row>
    <row r="45" spans="1:6" ht="15.75" x14ac:dyDescent="0.25">
      <c r="A45" s="1" t="s">
        <v>1805</v>
      </c>
      <c r="B45" s="45" t="s">
        <v>1641</v>
      </c>
      <c r="C45" s="49">
        <v>2.5000000000000001E-2</v>
      </c>
      <c r="D45" s="1">
        <v>2.5</v>
      </c>
      <c r="E45" s="49">
        <v>500.3639</v>
      </c>
    </row>
    <row r="46" spans="1:6" x14ac:dyDescent="0.25">
      <c r="C46" s="1"/>
    </row>
    <row r="47" spans="1:6" ht="15.75" x14ac:dyDescent="0.25">
      <c r="A47" s="50" t="s">
        <v>1806</v>
      </c>
      <c r="B47" t="s">
        <v>8</v>
      </c>
      <c r="C47" s="48">
        <v>0.05</v>
      </c>
      <c r="D47" s="1">
        <v>2.5</v>
      </c>
      <c r="E47" s="48">
        <v>722.56219999999996</v>
      </c>
    </row>
    <row r="48" spans="1:6" ht="15.75" x14ac:dyDescent="0.25">
      <c r="A48" s="50" t="s">
        <v>1807</v>
      </c>
      <c r="B48" t="s">
        <v>10</v>
      </c>
      <c r="C48" s="48">
        <v>0.1</v>
      </c>
      <c r="D48" s="1">
        <v>2.5</v>
      </c>
      <c r="E48" s="48">
        <v>750.59349999999995</v>
      </c>
    </row>
    <row r="49" spans="1:5" ht="15.75" x14ac:dyDescent="0.25">
      <c r="A49" s="50" t="s">
        <v>1808</v>
      </c>
      <c r="B49" t="s">
        <v>13</v>
      </c>
      <c r="C49" s="48">
        <v>0.15</v>
      </c>
      <c r="D49" s="1">
        <v>2.5</v>
      </c>
      <c r="E49" s="48">
        <v>778.62480000000005</v>
      </c>
    </row>
    <row r="50" spans="1:5" ht="15.75" x14ac:dyDescent="0.25">
      <c r="A50" s="50" t="s">
        <v>1809</v>
      </c>
      <c r="B50" t="s">
        <v>17</v>
      </c>
      <c r="C50" s="48">
        <v>0.1</v>
      </c>
      <c r="D50" s="1">
        <v>2.5</v>
      </c>
      <c r="E50" s="48">
        <v>802.62480000000005</v>
      </c>
    </row>
    <row r="51" spans="1:5" ht="15.75" x14ac:dyDescent="0.25">
      <c r="A51" s="50" t="s">
        <v>1810</v>
      </c>
      <c r="B51" t="s">
        <v>26</v>
      </c>
      <c r="C51" s="48">
        <v>0.05</v>
      </c>
      <c r="D51" s="1">
        <v>2.5</v>
      </c>
      <c r="E51" s="48">
        <v>828.64049999999997</v>
      </c>
    </row>
    <row r="52" spans="1:5" ht="15.75" x14ac:dyDescent="0.25">
      <c r="B52" t="s">
        <v>30</v>
      </c>
      <c r="C52" s="48">
        <v>0.05</v>
      </c>
      <c r="D52" s="1">
        <v>2.5</v>
      </c>
      <c r="E52" s="48">
        <v>722.56219999999996</v>
      </c>
    </row>
    <row r="53" spans="1:5" ht="15.75" x14ac:dyDescent="0.25">
      <c r="B53" t="s">
        <v>33</v>
      </c>
      <c r="C53" s="48">
        <v>0.1</v>
      </c>
      <c r="D53" s="1">
        <v>2.5</v>
      </c>
      <c r="E53" s="48">
        <v>750.59349999999995</v>
      </c>
    </row>
    <row r="54" spans="1:5" ht="15.75" x14ac:dyDescent="0.25">
      <c r="B54" t="s">
        <v>113</v>
      </c>
      <c r="C54" s="48">
        <v>0.15</v>
      </c>
      <c r="D54" s="1">
        <v>2.5</v>
      </c>
      <c r="E54" s="48">
        <v>778.62480000000005</v>
      </c>
    </row>
    <row r="55" spans="1:5" ht="15.75" x14ac:dyDescent="0.25">
      <c r="B55" t="s">
        <v>35</v>
      </c>
      <c r="C55" s="48">
        <v>0.1</v>
      </c>
      <c r="D55" s="1">
        <v>2.5</v>
      </c>
      <c r="E55" s="48">
        <v>802.62480000000005</v>
      </c>
    </row>
    <row r="56" spans="1:5" ht="15.75" x14ac:dyDescent="0.25">
      <c r="B56" t="s">
        <v>49</v>
      </c>
      <c r="C56" s="48">
        <v>0.05</v>
      </c>
      <c r="D56" s="1">
        <v>2.5</v>
      </c>
      <c r="E56" s="48">
        <v>828.64049999999997</v>
      </c>
    </row>
    <row r="57" spans="1:5" x14ac:dyDescent="0.25">
      <c r="C57" s="1"/>
    </row>
    <row r="58" spans="1:5" ht="15.75" x14ac:dyDescent="0.25">
      <c r="A58" s="51" t="s">
        <v>1811</v>
      </c>
      <c r="B58" t="s">
        <v>177</v>
      </c>
      <c r="C58" s="49">
        <v>2.5000000000000001E-2</v>
      </c>
      <c r="D58" s="1">
        <v>2.5</v>
      </c>
      <c r="E58" s="49">
        <v>680.51530000000002</v>
      </c>
    </row>
    <row r="59" spans="1:5" ht="15.75" x14ac:dyDescent="0.25">
      <c r="A59" s="51" t="s">
        <v>1812</v>
      </c>
      <c r="B59" t="s">
        <v>180</v>
      </c>
      <c r="C59" s="49">
        <v>0.05</v>
      </c>
      <c r="D59" s="1">
        <v>2.5</v>
      </c>
      <c r="E59" s="49">
        <v>708.54660000000001</v>
      </c>
    </row>
    <row r="60" spans="1:5" ht="15.75" x14ac:dyDescent="0.25">
      <c r="A60" s="51" t="s">
        <v>1813</v>
      </c>
      <c r="B60" t="s">
        <v>183</v>
      </c>
      <c r="C60" s="49">
        <v>7.4999999999999997E-2</v>
      </c>
      <c r="D60" s="1">
        <v>2.5</v>
      </c>
      <c r="E60" s="49">
        <v>736.5779</v>
      </c>
    </row>
    <row r="61" spans="1:5" ht="15.75" x14ac:dyDescent="0.25">
      <c r="A61" s="51" t="s">
        <v>1814</v>
      </c>
      <c r="B61" t="s">
        <v>187</v>
      </c>
      <c r="C61" s="49">
        <v>0.05</v>
      </c>
      <c r="D61" s="1">
        <v>2.5</v>
      </c>
      <c r="E61" s="49">
        <v>760.5779</v>
      </c>
    </row>
    <row r="62" spans="1:5" ht="15.75" x14ac:dyDescent="0.25">
      <c r="A62" s="51" t="s">
        <v>1815</v>
      </c>
      <c r="B62" t="s">
        <v>197</v>
      </c>
      <c r="C62" s="49">
        <v>2.5000000000000001E-2</v>
      </c>
      <c r="D62" s="1">
        <v>2.5</v>
      </c>
      <c r="E62" s="49">
        <v>786.59349999999995</v>
      </c>
    </row>
    <row r="63" spans="1:5" ht="15.75" x14ac:dyDescent="0.25">
      <c r="B63" t="s">
        <v>204</v>
      </c>
      <c r="C63" s="49">
        <v>2.5000000000000001E-2</v>
      </c>
      <c r="D63" s="1">
        <v>2.5</v>
      </c>
      <c r="E63" s="49">
        <v>680.51530000000002</v>
      </c>
    </row>
    <row r="64" spans="1:5" ht="15.75" x14ac:dyDescent="0.25">
      <c r="B64" t="s">
        <v>208</v>
      </c>
      <c r="C64" s="49">
        <v>0.05</v>
      </c>
      <c r="D64" s="1">
        <v>2.5</v>
      </c>
      <c r="E64" s="49">
        <v>708.54660000000001</v>
      </c>
    </row>
    <row r="65" spans="1:5" ht="15.75" x14ac:dyDescent="0.25">
      <c r="B65" t="s">
        <v>214</v>
      </c>
      <c r="C65" s="49">
        <v>7.4999999999999997E-2</v>
      </c>
      <c r="D65" s="1">
        <v>2.5</v>
      </c>
      <c r="E65" s="49">
        <v>736.5779</v>
      </c>
    </row>
    <row r="66" spans="1:5" ht="15.75" x14ac:dyDescent="0.25">
      <c r="B66" t="s">
        <v>216</v>
      </c>
      <c r="C66" s="49">
        <v>0.05</v>
      </c>
      <c r="D66" s="1">
        <v>2.5</v>
      </c>
      <c r="E66" s="49">
        <v>760.5779</v>
      </c>
    </row>
    <row r="67" spans="1:5" ht="15.75" x14ac:dyDescent="0.25">
      <c r="B67" t="s">
        <v>257</v>
      </c>
      <c r="C67" s="49">
        <v>2.5000000000000001E-2</v>
      </c>
      <c r="D67" s="1">
        <v>2.5</v>
      </c>
      <c r="E67" s="49">
        <v>786.59349999999995</v>
      </c>
    </row>
    <row r="68" spans="1:5" x14ac:dyDescent="0.25">
      <c r="C68" s="1"/>
    </row>
    <row r="69" spans="1:5" ht="15.75" x14ac:dyDescent="0.25">
      <c r="A69" s="52" t="s">
        <v>1816</v>
      </c>
      <c r="B69" t="s">
        <v>812</v>
      </c>
      <c r="C69" s="53">
        <v>7.4999999999999997E-2</v>
      </c>
      <c r="D69" s="1">
        <v>2.5</v>
      </c>
      <c r="E69" s="53">
        <v>709.60839999999996</v>
      </c>
    </row>
    <row r="70" spans="1:5" ht="15.75" x14ac:dyDescent="0.25">
      <c r="A70" s="52" t="s">
        <v>1817</v>
      </c>
      <c r="B70" t="s">
        <v>815</v>
      </c>
      <c r="C70" s="53">
        <v>0.05</v>
      </c>
      <c r="D70" s="1">
        <v>2.5</v>
      </c>
      <c r="E70" s="53">
        <v>737.63969999999995</v>
      </c>
    </row>
    <row r="71" spans="1:5" ht="15.75" x14ac:dyDescent="0.25">
      <c r="A71" s="52" t="s">
        <v>1818</v>
      </c>
      <c r="B71" t="s">
        <v>818</v>
      </c>
      <c r="C71" s="53">
        <v>2.5000000000000001E-2</v>
      </c>
      <c r="D71" s="1">
        <v>2.5</v>
      </c>
      <c r="E71" s="53">
        <v>765.67100000000005</v>
      </c>
    </row>
    <row r="72" spans="1:5" ht="15.75" x14ac:dyDescent="0.25">
      <c r="A72" s="52" t="s">
        <v>1819</v>
      </c>
      <c r="B72" t="s">
        <v>821</v>
      </c>
      <c r="C72" s="53">
        <v>0.05</v>
      </c>
      <c r="D72" s="1">
        <v>2.5</v>
      </c>
      <c r="E72" s="53">
        <v>793.70230000000004</v>
      </c>
    </row>
    <row r="73" spans="1:5" ht="15.75" x14ac:dyDescent="0.25">
      <c r="A73" s="52" t="s">
        <v>1820</v>
      </c>
      <c r="B73" t="s">
        <v>824</v>
      </c>
      <c r="C73" s="53">
        <v>7.4999999999999997E-2</v>
      </c>
      <c r="D73" s="1">
        <v>2.5</v>
      </c>
      <c r="E73" s="53">
        <v>821.73360000000002</v>
      </c>
    </row>
    <row r="78" spans="1:5" ht="15.75" x14ac:dyDescent="0.25">
      <c r="A78" s="54" t="s">
        <v>1821</v>
      </c>
      <c r="B78" t="s">
        <v>1577</v>
      </c>
      <c r="C78" s="55">
        <v>2.5000000000000001E-2</v>
      </c>
      <c r="D78">
        <v>2.5</v>
      </c>
      <c r="E78">
        <v>713.65819999999997</v>
      </c>
    </row>
    <row r="79" spans="1:5" ht="15.75" x14ac:dyDescent="0.25">
      <c r="A79" s="54" t="s">
        <v>1822</v>
      </c>
      <c r="B79" t="s">
        <v>1578</v>
      </c>
      <c r="C79" s="55">
        <v>0.05</v>
      </c>
      <c r="D79" s="1">
        <v>2.5</v>
      </c>
      <c r="E79">
        <v>739.67380000000003</v>
      </c>
    </row>
    <row r="80" spans="1:5" ht="15.75" x14ac:dyDescent="0.25">
      <c r="A80" s="54" t="s">
        <v>1823</v>
      </c>
      <c r="B80" t="s">
        <v>1579</v>
      </c>
      <c r="C80" s="55">
        <v>7.4999999999999997E-2</v>
      </c>
      <c r="D80" s="1">
        <v>2.5</v>
      </c>
      <c r="E80">
        <v>767.70510000000002</v>
      </c>
    </row>
    <row r="81" spans="1:5" ht="15.75" x14ac:dyDescent="0.25">
      <c r="A81" s="54" t="s">
        <v>1824</v>
      </c>
      <c r="B81" t="s">
        <v>1063</v>
      </c>
      <c r="C81" s="55">
        <v>0.1</v>
      </c>
      <c r="D81" s="1">
        <v>2.5</v>
      </c>
      <c r="E81">
        <v>795.7364</v>
      </c>
    </row>
    <row r="82" spans="1:5" ht="15.75" x14ac:dyDescent="0.25">
      <c r="A82" s="54" t="s">
        <v>1825</v>
      </c>
      <c r="B82" t="s">
        <v>1580</v>
      </c>
      <c r="C82" s="55">
        <v>0.125</v>
      </c>
      <c r="D82" s="1">
        <v>2.5</v>
      </c>
      <c r="E82">
        <v>823.76769999999999</v>
      </c>
    </row>
    <row r="83" spans="1:5" ht="15.75" x14ac:dyDescent="0.25">
      <c r="A83" s="54" t="s">
        <v>1826</v>
      </c>
      <c r="B83" t="s">
        <v>1581</v>
      </c>
      <c r="C83" s="55">
        <v>0.1</v>
      </c>
      <c r="D83" s="1">
        <v>2.5</v>
      </c>
      <c r="E83">
        <v>849.78340000000003</v>
      </c>
    </row>
    <row r="84" spans="1:5" ht="15.75" x14ac:dyDescent="0.25">
      <c r="A84" s="54" t="s">
        <v>1827</v>
      </c>
      <c r="B84" t="s">
        <v>1582</v>
      </c>
      <c r="C84" s="55">
        <v>7.4999999999999997E-2</v>
      </c>
      <c r="D84" s="1">
        <v>2.5</v>
      </c>
      <c r="E84">
        <v>875.79899999999998</v>
      </c>
    </row>
    <row r="85" spans="1:5" ht="15.75" x14ac:dyDescent="0.25">
      <c r="A85" s="54" t="s">
        <v>1828</v>
      </c>
      <c r="B85" t="s">
        <v>1583</v>
      </c>
      <c r="C85" s="55">
        <v>0.05</v>
      </c>
      <c r="D85" s="1">
        <v>2.5</v>
      </c>
      <c r="E85">
        <v>901.81470000000002</v>
      </c>
    </row>
    <row r="86" spans="1:5" ht="15.75" x14ac:dyDescent="0.25">
      <c r="A86" s="54" t="s">
        <v>1829</v>
      </c>
      <c r="B86" t="s">
        <v>1584</v>
      </c>
      <c r="C86" s="55">
        <v>2.5000000000000001E-2</v>
      </c>
      <c r="D86" s="1">
        <v>2.5</v>
      </c>
      <c r="E86">
        <v>929.846</v>
      </c>
    </row>
    <row r="87" spans="1:5" ht="15.75" x14ac:dyDescent="0.25">
      <c r="B87" s="39" t="s">
        <v>1585</v>
      </c>
      <c r="C87" s="55">
        <v>2.5000000000000001E-2</v>
      </c>
      <c r="D87" s="1">
        <v>2.5</v>
      </c>
      <c r="E87" s="1">
        <v>713.65819999999997</v>
      </c>
    </row>
    <row r="88" spans="1:5" ht="15.75" x14ac:dyDescent="0.25">
      <c r="B88" s="40" t="s">
        <v>1586</v>
      </c>
      <c r="C88" s="55">
        <v>0.05</v>
      </c>
      <c r="D88" s="1">
        <v>2.5</v>
      </c>
      <c r="E88" s="1">
        <v>739.67380000000003</v>
      </c>
    </row>
    <row r="89" spans="1:5" ht="15.75" x14ac:dyDescent="0.25">
      <c r="B89" s="40" t="s">
        <v>1587</v>
      </c>
      <c r="C89" s="55">
        <v>7.4999999999999997E-2</v>
      </c>
      <c r="D89" s="1">
        <v>2.5</v>
      </c>
      <c r="E89" s="1">
        <v>767.70510000000002</v>
      </c>
    </row>
    <row r="90" spans="1:5" ht="15.75" x14ac:dyDescent="0.25">
      <c r="B90" s="40" t="s">
        <v>1588</v>
      </c>
      <c r="C90" s="55">
        <v>0.1</v>
      </c>
      <c r="D90" s="1">
        <v>2.5</v>
      </c>
      <c r="E90" s="1">
        <v>795.7364</v>
      </c>
    </row>
    <row r="91" spans="1:5" ht="15.75" x14ac:dyDescent="0.25">
      <c r="B91" s="40" t="s">
        <v>1589</v>
      </c>
      <c r="C91" s="55">
        <v>0.125</v>
      </c>
      <c r="D91" s="1">
        <v>2.5</v>
      </c>
      <c r="E91" s="1">
        <v>823.76769999999999</v>
      </c>
    </row>
    <row r="92" spans="1:5" ht="15.75" x14ac:dyDescent="0.25">
      <c r="B92" s="40" t="s">
        <v>1590</v>
      </c>
      <c r="C92" s="55">
        <v>0.1</v>
      </c>
      <c r="D92" s="1">
        <v>2.5</v>
      </c>
      <c r="E92" s="1">
        <v>849.78340000000003</v>
      </c>
    </row>
    <row r="93" spans="1:5" ht="15.75" x14ac:dyDescent="0.25">
      <c r="B93" s="40" t="s">
        <v>1591</v>
      </c>
      <c r="C93" s="55">
        <v>7.4999999999999997E-2</v>
      </c>
      <c r="D93" s="1">
        <v>2.5</v>
      </c>
      <c r="E93" s="1">
        <v>875.79899999999998</v>
      </c>
    </row>
    <row r="94" spans="1:5" ht="15.75" x14ac:dyDescent="0.25">
      <c r="B94" s="40" t="s">
        <v>1592</v>
      </c>
      <c r="C94" s="55">
        <v>0.05</v>
      </c>
      <c r="D94" s="1">
        <v>2.5</v>
      </c>
      <c r="E94" s="1">
        <v>901.81470000000002</v>
      </c>
    </row>
    <row r="95" spans="1:5" ht="15.75" x14ac:dyDescent="0.25">
      <c r="B95" s="41" t="s">
        <v>1593</v>
      </c>
      <c r="C95" s="55">
        <v>2.5000000000000001E-2</v>
      </c>
      <c r="D95" s="1">
        <v>2.5</v>
      </c>
      <c r="E95" s="1">
        <v>929.846</v>
      </c>
    </row>
    <row r="97" spans="1:5" ht="15.75" x14ac:dyDescent="0.25">
      <c r="A97" s="1" t="s">
        <v>1830</v>
      </c>
      <c r="B97" s="38" t="s">
        <v>870</v>
      </c>
      <c r="C97" s="56">
        <v>2.5000000000000001E-2</v>
      </c>
      <c r="D97">
        <v>2.5</v>
      </c>
      <c r="E97">
        <v>601.58150000000001</v>
      </c>
    </row>
    <row r="98" spans="1:5" ht="15.75" x14ac:dyDescent="0.25">
      <c r="B98" s="38" t="s">
        <v>875</v>
      </c>
      <c r="C98" s="56">
        <v>0.05</v>
      </c>
      <c r="D98" s="1">
        <v>2.5</v>
      </c>
      <c r="E98">
        <v>629.61279999999999</v>
      </c>
    </row>
    <row r="99" spans="1:5" ht="15.75" x14ac:dyDescent="0.25">
      <c r="B99" s="38" t="s">
        <v>879</v>
      </c>
      <c r="C99" s="56">
        <v>7.4999999999999997E-2</v>
      </c>
      <c r="D99" s="1">
        <v>2.5</v>
      </c>
      <c r="E99">
        <v>657.64409999999998</v>
      </c>
    </row>
    <row r="100" spans="1:5" ht="15.75" x14ac:dyDescent="0.25">
      <c r="B100" s="38" t="s">
        <v>883</v>
      </c>
      <c r="C100" s="56">
        <v>0.05</v>
      </c>
      <c r="D100" s="1">
        <v>2.5</v>
      </c>
      <c r="E100">
        <v>681.64409999999998</v>
      </c>
    </row>
    <row r="101" spans="1:5" ht="15.75" x14ac:dyDescent="0.25">
      <c r="B101" s="38" t="s">
        <v>894</v>
      </c>
      <c r="C101" s="56">
        <v>2.5000000000000001E-2</v>
      </c>
      <c r="D101" s="1">
        <v>2.5</v>
      </c>
      <c r="E101">
        <v>707.65980000000002</v>
      </c>
    </row>
    <row r="103" spans="1:5" ht="15.75" x14ac:dyDescent="0.25">
      <c r="A103" s="1" t="s">
        <v>1831</v>
      </c>
      <c r="B103" s="38" t="s">
        <v>901</v>
      </c>
      <c r="C103" s="57">
        <v>2.5000000000000001E-2</v>
      </c>
      <c r="D103" s="1">
        <v>2.5</v>
      </c>
      <c r="E103">
        <v>557.5068</v>
      </c>
    </row>
    <row r="104" spans="1:5" ht="15.75" x14ac:dyDescent="0.25">
      <c r="B104" s="38" t="s">
        <v>912</v>
      </c>
      <c r="C104" s="57">
        <v>0.05</v>
      </c>
      <c r="D104" s="1">
        <v>2.5</v>
      </c>
      <c r="E104">
        <v>585.53809999999999</v>
      </c>
    </row>
    <row r="105" spans="1:5" ht="15.75" x14ac:dyDescent="0.25">
      <c r="B105" s="38" t="s">
        <v>920</v>
      </c>
      <c r="C105" s="57">
        <v>7.4999999999999997E-2</v>
      </c>
      <c r="D105" s="1">
        <v>2.5</v>
      </c>
      <c r="E105">
        <v>613.56939999999997</v>
      </c>
    </row>
    <row r="106" spans="1:5" ht="15.75" x14ac:dyDescent="0.25">
      <c r="B106" s="38" t="s">
        <v>928</v>
      </c>
      <c r="C106" s="57">
        <v>0.05</v>
      </c>
      <c r="D106" s="1">
        <v>2.5</v>
      </c>
      <c r="E106">
        <v>637.56939999999997</v>
      </c>
    </row>
    <row r="107" spans="1:5" ht="15.75" x14ac:dyDescent="0.25">
      <c r="B107" s="38" t="s">
        <v>947</v>
      </c>
      <c r="C107" s="57">
        <v>2.5000000000000001E-2</v>
      </c>
      <c r="D107" s="1">
        <v>2.5</v>
      </c>
      <c r="E107">
        <v>663.58500000000004</v>
      </c>
    </row>
    <row r="108" spans="1:5" s="1" customFormat="1" ht="15.75" x14ac:dyDescent="0.25">
      <c r="B108" s="58" t="s">
        <v>1594</v>
      </c>
      <c r="C108" s="57">
        <v>2.5000000000000001E-2</v>
      </c>
      <c r="D108" s="1">
        <v>2.5</v>
      </c>
      <c r="E108" s="1">
        <v>557.5068</v>
      </c>
    </row>
    <row r="109" spans="1:5" s="1" customFormat="1" ht="15.75" x14ac:dyDescent="0.25">
      <c r="B109" s="58" t="s">
        <v>1595</v>
      </c>
      <c r="C109" s="57">
        <v>0.05</v>
      </c>
      <c r="D109" s="1">
        <v>2.5</v>
      </c>
      <c r="E109" s="1">
        <v>585.53809999999999</v>
      </c>
    </row>
    <row r="110" spans="1:5" s="1" customFormat="1" ht="15.75" x14ac:dyDescent="0.25">
      <c r="B110" s="58" t="s">
        <v>1596</v>
      </c>
      <c r="C110" s="57">
        <v>7.4999999999999997E-2</v>
      </c>
      <c r="D110" s="1">
        <v>2.5</v>
      </c>
      <c r="E110" s="1">
        <v>613.56939999999997</v>
      </c>
    </row>
    <row r="111" spans="1:5" s="1" customFormat="1" ht="15.75" x14ac:dyDescent="0.25">
      <c r="B111" s="58" t="s">
        <v>1597</v>
      </c>
      <c r="C111" s="57">
        <v>0.05</v>
      </c>
      <c r="D111" s="1">
        <v>2.5</v>
      </c>
      <c r="E111" s="1">
        <v>637.56939999999997</v>
      </c>
    </row>
    <row r="112" spans="1:5" s="1" customFormat="1" ht="15.75" x14ac:dyDescent="0.25">
      <c r="B112" s="58" t="s">
        <v>1598</v>
      </c>
      <c r="C112" s="57">
        <v>2.5000000000000001E-2</v>
      </c>
      <c r="D112" s="1">
        <v>2.5</v>
      </c>
      <c r="E112" s="1">
        <v>663.58500000000004</v>
      </c>
    </row>
    <row r="114" spans="1:5" ht="15.75" x14ac:dyDescent="0.25">
      <c r="A114" s="1" t="s">
        <v>1830</v>
      </c>
      <c r="B114" s="38" t="s">
        <v>967</v>
      </c>
      <c r="C114" s="59">
        <v>7.4999999999999997E-2</v>
      </c>
      <c r="D114" s="1">
        <v>2.5</v>
      </c>
      <c r="E114">
        <v>542.54039999999998</v>
      </c>
    </row>
    <row r="115" spans="1:5" ht="15.75" x14ac:dyDescent="0.25">
      <c r="B115" s="38" t="s">
        <v>970</v>
      </c>
      <c r="C115" s="59">
        <v>0.05</v>
      </c>
      <c r="D115" s="1">
        <v>2.5</v>
      </c>
      <c r="E115">
        <v>570.57169999999996</v>
      </c>
    </row>
    <row r="116" spans="1:5" ht="15.75" x14ac:dyDescent="0.25">
      <c r="B116" s="38" t="s">
        <v>973</v>
      </c>
      <c r="C116" s="59">
        <v>2.5000000000000001E-2</v>
      </c>
      <c r="D116" s="1">
        <v>2.5</v>
      </c>
      <c r="E116">
        <v>598.60299999999995</v>
      </c>
    </row>
    <row r="117" spans="1:5" ht="15.75" x14ac:dyDescent="0.25">
      <c r="B117" s="38" t="s">
        <v>976</v>
      </c>
      <c r="C117" s="59">
        <v>0.05</v>
      </c>
      <c r="D117" s="1">
        <v>2.5</v>
      </c>
      <c r="E117">
        <v>626.63430000000005</v>
      </c>
    </row>
    <row r="118" spans="1:5" ht="15.75" x14ac:dyDescent="0.25">
      <c r="B118" s="38" t="s">
        <v>979</v>
      </c>
      <c r="C118" s="59">
        <v>7.4999999999999997E-2</v>
      </c>
      <c r="D118" s="1">
        <v>2.5</v>
      </c>
      <c r="E118">
        <v>654.66560000000004</v>
      </c>
    </row>
    <row r="120" spans="1:5" ht="15.75" x14ac:dyDescent="0.25">
      <c r="A120" s="1" t="s">
        <v>1832</v>
      </c>
      <c r="B120" s="13" t="s">
        <v>1656</v>
      </c>
      <c r="C120" s="48">
        <v>2.5000000000000001E-2</v>
      </c>
      <c r="D120" s="1">
        <v>2.5</v>
      </c>
      <c r="E120" s="1">
        <v>497.27780000000001</v>
      </c>
    </row>
    <row r="121" spans="1:5" ht="15.75" x14ac:dyDescent="0.25">
      <c r="B121" s="13" t="s">
        <v>1661</v>
      </c>
      <c r="C121" s="48">
        <v>0.05</v>
      </c>
      <c r="D121" s="1">
        <v>2.5</v>
      </c>
      <c r="E121" s="1">
        <v>525.30909999999994</v>
      </c>
    </row>
    <row r="122" spans="1:5" ht="15.75" x14ac:dyDescent="0.25">
      <c r="B122" s="13" t="s">
        <v>1667</v>
      </c>
      <c r="C122" s="48">
        <v>2.5000000000000001E-2</v>
      </c>
      <c r="D122" s="1">
        <v>2.5</v>
      </c>
      <c r="E122" s="1">
        <v>553.34040000000005</v>
      </c>
    </row>
    <row r="124" spans="1:5" ht="15.75" x14ac:dyDescent="0.25">
      <c r="A124" s="1" t="s">
        <v>1833</v>
      </c>
      <c r="B124" s="13" t="s">
        <v>1678</v>
      </c>
      <c r="C124" s="48">
        <v>2.5000000000000001E-2</v>
      </c>
      <c r="D124" s="1">
        <v>2.5</v>
      </c>
      <c r="E124" s="1">
        <v>580.33839999999998</v>
      </c>
    </row>
    <row r="125" spans="1:5" ht="15.75" x14ac:dyDescent="0.25">
      <c r="B125" s="13" t="s">
        <v>1683</v>
      </c>
      <c r="C125" s="48">
        <v>0.05</v>
      </c>
      <c r="D125" s="1">
        <v>2.5</v>
      </c>
      <c r="E125" s="1">
        <v>608.36969999999997</v>
      </c>
    </row>
    <row r="126" spans="1:5" ht="15.75" x14ac:dyDescent="0.25">
      <c r="B126" s="13" t="s">
        <v>1689</v>
      </c>
      <c r="C126" s="48">
        <v>2.5000000000000001E-2</v>
      </c>
      <c r="D126" s="1">
        <v>2.5</v>
      </c>
      <c r="E126" s="1">
        <v>636.40099999999995</v>
      </c>
    </row>
    <row r="128" spans="1:5" ht="15.75" x14ac:dyDescent="0.25">
      <c r="A128" s="1" t="s">
        <v>1834</v>
      </c>
      <c r="B128" s="13" t="s">
        <v>1700</v>
      </c>
      <c r="C128" s="48">
        <v>2.5000000000000001E-2</v>
      </c>
      <c r="D128" s="1">
        <v>2.5</v>
      </c>
      <c r="E128" s="1">
        <v>510.27300000000002</v>
      </c>
    </row>
    <row r="129" spans="1:6" ht="15.75" x14ac:dyDescent="0.25">
      <c r="B129" s="13" t="s">
        <v>1705</v>
      </c>
      <c r="C129" s="48">
        <v>0.05</v>
      </c>
      <c r="D129" s="1">
        <v>2.5</v>
      </c>
      <c r="E129" s="1">
        <v>538.30430000000001</v>
      </c>
    </row>
    <row r="130" spans="1:6" ht="15.75" x14ac:dyDescent="0.25">
      <c r="B130" s="13" t="s">
        <v>1711</v>
      </c>
      <c r="C130" s="48">
        <v>2.5000000000000001E-2</v>
      </c>
      <c r="D130" s="1">
        <v>2.5</v>
      </c>
      <c r="E130" s="1">
        <v>566.3356</v>
      </c>
    </row>
    <row r="131" spans="1:6" s="11" customFormat="1" ht="15.75" x14ac:dyDescent="0.25">
      <c r="B131" s="60"/>
      <c r="C131" s="61"/>
    </row>
    <row r="132" spans="1:6" s="11" customFormat="1" ht="15.75" x14ac:dyDescent="0.25">
      <c r="B132" s="60"/>
      <c r="C132" s="61"/>
    </row>
    <row r="133" spans="1:6" s="11" customFormat="1" ht="15.75" x14ac:dyDescent="0.25">
      <c r="B133" s="60"/>
      <c r="C133" s="61"/>
    </row>
    <row r="134" spans="1:6" x14ac:dyDescent="0.25">
      <c r="A134" s="47" t="s">
        <v>1835</v>
      </c>
      <c r="C134" s="1"/>
    </row>
    <row r="135" spans="1:6" ht="15.75" x14ac:dyDescent="0.25">
      <c r="A135" s="1" t="s">
        <v>1836</v>
      </c>
      <c r="B135" s="1" t="s">
        <v>1023</v>
      </c>
      <c r="C135" s="59">
        <v>0.04</v>
      </c>
      <c r="D135" s="1">
        <v>2.5</v>
      </c>
      <c r="E135" s="1">
        <v>689.49900000000002</v>
      </c>
      <c r="F135" s="1"/>
    </row>
    <row r="137" spans="1:6" ht="15.75" x14ac:dyDescent="0.25">
      <c r="A137" s="62" t="s">
        <v>1837</v>
      </c>
      <c r="B137" s="38" t="s">
        <v>984</v>
      </c>
      <c r="C137" s="59">
        <v>4.0000000000000001E-3</v>
      </c>
      <c r="D137" s="1">
        <v>2.5</v>
      </c>
      <c r="E137" s="63">
        <v>504.52</v>
      </c>
    </row>
    <row r="139" spans="1:6" ht="15.75" x14ac:dyDescent="0.25">
      <c r="A139" s="64" t="s">
        <v>1838</v>
      </c>
      <c r="B139" s="38" t="s">
        <v>997</v>
      </c>
      <c r="C139" s="59">
        <v>0.08</v>
      </c>
      <c r="D139" s="1">
        <v>2.5</v>
      </c>
      <c r="E139" s="3">
        <v>692.59</v>
      </c>
    </row>
    <row r="141" spans="1:6" ht="15.75" x14ac:dyDescent="0.25">
      <c r="A141" s="65" t="s">
        <v>1839</v>
      </c>
      <c r="B141" s="42" t="s">
        <v>1010</v>
      </c>
      <c r="C141" s="59">
        <v>0.04</v>
      </c>
      <c r="D141" s="1">
        <v>2.5</v>
      </c>
      <c r="E141" s="66">
        <v>854.65</v>
      </c>
    </row>
    <row r="143" spans="1:6" ht="15.75" x14ac:dyDescent="0.25">
      <c r="A143" s="67" t="s">
        <v>1840</v>
      </c>
      <c r="B143" t="s">
        <v>843</v>
      </c>
      <c r="C143" s="53">
        <v>0.04</v>
      </c>
      <c r="D143" s="1">
        <v>2.5</v>
      </c>
      <c r="E143">
        <v>291.31200000000001</v>
      </c>
    </row>
    <row r="144" spans="1:6" ht="15.75" x14ac:dyDescent="0.25">
      <c r="A144" s="68" t="s">
        <v>1841</v>
      </c>
      <c r="B144" t="s">
        <v>1576</v>
      </c>
      <c r="C144" s="53">
        <v>0.2</v>
      </c>
      <c r="D144">
        <v>1</v>
      </c>
      <c r="E144">
        <v>315.30900000000003</v>
      </c>
    </row>
    <row r="146" spans="1:5" ht="15.75" x14ac:dyDescent="0.25">
      <c r="A146" s="69" t="s">
        <v>1961</v>
      </c>
      <c r="B146" s="70" t="s">
        <v>1953</v>
      </c>
      <c r="C146" s="48">
        <v>0.1</v>
      </c>
      <c r="D146" s="1">
        <v>2.5</v>
      </c>
      <c r="E146" s="48">
        <v>791.16</v>
      </c>
    </row>
    <row r="147" spans="1:5" ht="15.75" x14ac:dyDescent="0.25">
      <c r="A147" s="69"/>
      <c r="B147" s="70" t="s">
        <v>1955</v>
      </c>
      <c r="C147" s="48">
        <v>0.05</v>
      </c>
      <c r="D147" s="1">
        <v>2.5</v>
      </c>
      <c r="E147" s="48">
        <v>839.2</v>
      </c>
    </row>
    <row r="148" spans="1:5" s="1" customFormat="1" ht="15.75" x14ac:dyDescent="0.25">
      <c r="A148" s="69"/>
      <c r="B148" s="70" t="s">
        <v>1954</v>
      </c>
      <c r="C148" s="48">
        <v>0.1</v>
      </c>
      <c r="D148" s="1">
        <v>2.5</v>
      </c>
      <c r="E148" s="48">
        <v>791.16</v>
      </c>
    </row>
    <row r="149" spans="1:5" s="1" customFormat="1" ht="15.75" x14ac:dyDescent="0.25">
      <c r="A149" s="69"/>
      <c r="B149" s="70" t="s">
        <v>1956</v>
      </c>
      <c r="C149" s="48">
        <v>0.05</v>
      </c>
      <c r="D149" s="1">
        <v>2.5</v>
      </c>
      <c r="E149" s="48">
        <v>839.2</v>
      </c>
    </row>
    <row r="150" spans="1:5" x14ac:dyDescent="0.25">
      <c r="B150" s="1"/>
    </row>
    <row r="151" spans="1:5" ht="15.75" x14ac:dyDescent="0.25">
      <c r="A151" s="71" t="s">
        <v>1962</v>
      </c>
      <c r="B151" s="69" t="s">
        <v>1951</v>
      </c>
      <c r="C151" s="48">
        <v>7.4999999999999997E-2</v>
      </c>
      <c r="D151" s="1">
        <v>2.5</v>
      </c>
      <c r="E151" s="48">
        <v>749.1</v>
      </c>
    </row>
    <row r="152" spans="1:5" ht="15.75" x14ac:dyDescent="0.25">
      <c r="A152" s="71"/>
      <c r="B152" s="69" t="s">
        <v>1957</v>
      </c>
      <c r="C152" s="48">
        <v>0.05</v>
      </c>
      <c r="D152" s="1">
        <v>2.5</v>
      </c>
      <c r="E152" s="48">
        <v>797.1</v>
      </c>
    </row>
    <row r="153" spans="1:5" ht="15.75" x14ac:dyDescent="0.25">
      <c r="B153" s="69" t="s">
        <v>1952</v>
      </c>
      <c r="C153" s="48">
        <v>7.4999999999999997E-2</v>
      </c>
      <c r="D153" s="1">
        <v>2.5</v>
      </c>
      <c r="E153" s="48">
        <v>749.1</v>
      </c>
    </row>
    <row r="154" spans="1:5" ht="15.75" x14ac:dyDescent="0.25">
      <c r="B154" s="69" t="s">
        <v>1958</v>
      </c>
      <c r="C154" s="48">
        <v>0.05</v>
      </c>
      <c r="D154" s="1">
        <v>2.5</v>
      </c>
      <c r="E154" s="48">
        <v>797.1</v>
      </c>
    </row>
    <row r="157" spans="1:5" x14ac:dyDescent="0.25">
      <c r="A157" s="47" t="s">
        <v>1842</v>
      </c>
    </row>
    <row r="158" spans="1:5" x14ac:dyDescent="0.25">
      <c r="B158" s="1" t="s">
        <v>1843</v>
      </c>
      <c r="C158" s="47">
        <v>5</v>
      </c>
      <c r="D158" s="47">
        <v>1</v>
      </c>
      <c r="E158" s="47">
        <v>393.39</v>
      </c>
    </row>
    <row r="159" spans="1:5" x14ac:dyDescent="0.25">
      <c r="B159" s="1" t="s">
        <v>1844</v>
      </c>
      <c r="C159" s="47">
        <v>5</v>
      </c>
      <c r="D159" s="47">
        <v>1</v>
      </c>
      <c r="E159" s="47">
        <v>393.39</v>
      </c>
    </row>
    <row r="160" spans="1:5" x14ac:dyDescent="0.25">
      <c r="B160" s="1" t="s">
        <v>1744</v>
      </c>
      <c r="C160" s="47">
        <v>5</v>
      </c>
      <c r="D160" s="47">
        <v>1</v>
      </c>
      <c r="E160" s="47">
        <v>393.39</v>
      </c>
    </row>
    <row r="161" spans="2:5" x14ac:dyDescent="0.25">
      <c r="B161" s="1" t="s">
        <v>1746</v>
      </c>
      <c r="C161" s="47">
        <v>5</v>
      </c>
      <c r="D161" s="47">
        <v>1</v>
      </c>
      <c r="E161" s="47">
        <v>393.39</v>
      </c>
    </row>
    <row r="162" spans="2:5" x14ac:dyDescent="0.25">
      <c r="B162" s="1" t="s">
        <v>1845</v>
      </c>
      <c r="C162" s="47">
        <v>5</v>
      </c>
      <c r="D162" s="47">
        <v>1</v>
      </c>
      <c r="E162" s="47">
        <v>393.39</v>
      </c>
    </row>
    <row r="164" spans="2:5" x14ac:dyDescent="0.25">
      <c r="B164" s="1" t="s">
        <v>1748</v>
      </c>
      <c r="C164" s="1">
        <v>0.14000000000000001</v>
      </c>
      <c r="D164" s="1">
        <v>2.5</v>
      </c>
      <c r="E164" s="1">
        <v>631.62</v>
      </c>
    </row>
    <row r="165" spans="2:5" ht="15.75" x14ac:dyDescent="0.25">
      <c r="B165" s="1" t="s">
        <v>1751</v>
      </c>
      <c r="C165" s="56">
        <v>0.05</v>
      </c>
      <c r="D165" s="1">
        <v>2.5</v>
      </c>
      <c r="E165" s="11">
        <v>629.61279999999999</v>
      </c>
    </row>
    <row r="166" spans="2:5" ht="15.75" x14ac:dyDescent="0.25">
      <c r="B166" s="1" t="s">
        <v>1758</v>
      </c>
      <c r="C166" s="56">
        <v>7.4999999999999997E-2</v>
      </c>
      <c r="D166" s="1">
        <v>2.5</v>
      </c>
      <c r="E166" s="11">
        <v>657.64409999999998</v>
      </c>
    </row>
    <row r="167" spans="2:5" x14ac:dyDescent="0.25">
      <c r="B167" s="1" t="s">
        <v>1760</v>
      </c>
      <c r="C167" s="1">
        <v>1.47</v>
      </c>
      <c r="D167" s="1">
        <v>2.5</v>
      </c>
      <c r="E167" s="1">
        <v>655.62</v>
      </c>
    </row>
    <row r="168" spans="2:5" ht="15.75" x14ac:dyDescent="0.25">
      <c r="B168" s="1" t="s">
        <v>1762</v>
      </c>
      <c r="C168" s="56">
        <v>0.05</v>
      </c>
      <c r="D168" s="1">
        <v>2.5</v>
      </c>
      <c r="E168" s="11">
        <v>681.64409999999998</v>
      </c>
    </row>
    <row r="169" spans="2:5" x14ac:dyDescent="0.25">
      <c r="B169" s="1" t="s">
        <v>1764</v>
      </c>
      <c r="C169" s="1">
        <v>0.18</v>
      </c>
      <c r="D169" s="1">
        <v>2.5</v>
      </c>
      <c r="E169" s="1">
        <v>679.62</v>
      </c>
    </row>
    <row r="170" spans="2:5" x14ac:dyDescent="0.25">
      <c r="B170" s="1" t="s">
        <v>1771</v>
      </c>
      <c r="C170" s="1">
        <v>0.18</v>
      </c>
      <c r="D170" s="1">
        <v>2.5</v>
      </c>
      <c r="E170" s="1">
        <v>677.61</v>
      </c>
    </row>
    <row r="171" spans="2:5" x14ac:dyDescent="0.25">
      <c r="B171" s="1" t="s">
        <v>1778</v>
      </c>
      <c r="C171" s="1">
        <v>0.22</v>
      </c>
      <c r="D171" s="1">
        <v>2.5</v>
      </c>
      <c r="E171" s="1">
        <v>703.62</v>
      </c>
    </row>
    <row r="172" spans="2:5" ht="15.75" x14ac:dyDescent="0.25">
      <c r="B172" s="11" t="s">
        <v>1919</v>
      </c>
      <c r="C172" s="56">
        <v>2.5000000000000001E-2</v>
      </c>
      <c r="D172" s="11">
        <v>2.5</v>
      </c>
      <c r="E172" s="11">
        <v>601.58150000000001</v>
      </c>
    </row>
    <row r="173" spans="2:5" ht="15.75" x14ac:dyDescent="0.25">
      <c r="B173" s="38" t="s">
        <v>1920</v>
      </c>
      <c r="C173" s="56">
        <v>2.5000000000000001E-2</v>
      </c>
      <c r="D173" s="1">
        <v>2.5</v>
      </c>
      <c r="E173" s="11">
        <v>707.65980000000002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A20" sqref="A20"/>
    </sheetView>
  </sheetViews>
  <sheetFormatPr defaultColWidth="8.7109375" defaultRowHeight="15" x14ac:dyDescent="0.25"/>
  <cols>
    <col min="1" max="1" width="15.5703125" style="1" customWidth="1"/>
    <col min="2" max="2" width="28.5703125" bestFit="1" customWidth="1"/>
    <col min="3" max="3" width="9.5703125" customWidth="1"/>
    <col min="4" max="4" width="15.140625" customWidth="1"/>
  </cols>
  <sheetData>
    <row r="1" spans="1:4" x14ac:dyDescent="0.25">
      <c r="A1" s="1" t="s">
        <v>1846</v>
      </c>
    </row>
    <row r="2" spans="1:4" x14ac:dyDescent="0.25">
      <c r="A2" s="1" t="s">
        <v>1847</v>
      </c>
      <c r="B2" s="1" t="s">
        <v>1578</v>
      </c>
      <c r="C2" t="s">
        <v>1848</v>
      </c>
      <c r="D2" s="1" t="s">
        <v>1063</v>
      </c>
    </row>
    <row r="4" spans="1:4" x14ac:dyDescent="0.25">
      <c r="A4" s="1" t="s">
        <v>1849</v>
      </c>
    </row>
    <row r="5" spans="1:4" x14ac:dyDescent="0.25">
      <c r="A5" s="1" t="s">
        <v>1850</v>
      </c>
      <c r="B5" s="72" t="s">
        <v>828</v>
      </c>
    </row>
    <row r="6" spans="1:4" x14ac:dyDescent="0.25">
      <c r="B6" s="72" t="s">
        <v>829</v>
      </c>
    </row>
    <row r="8" spans="1:4" x14ac:dyDescent="0.25">
      <c r="A8" s="1" t="s">
        <v>1851</v>
      </c>
      <c r="B8" s="45" t="s">
        <v>832</v>
      </c>
    </row>
    <row r="9" spans="1:4" x14ac:dyDescent="0.25">
      <c r="B9" s="45" t="s">
        <v>833</v>
      </c>
    </row>
    <row r="11" spans="1:4" x14ac:dyDescent="0.25">
      <c r="A11" s="1" t="s">
        <v>1852</v>
      </c>
    </row>
    <row r="13" spans="1:4" x14ac:dyDescent="0.25">
      <c r="A13" s="1" t="s">
        <v>1887</v>
      </c>
      <c r="B13" t="s">
        <v>1918</v>
      </c>
      <c r="C13">
        <v>93</v>
      </c>
    </row>
    <row r="14" spans="1:4" x14ac:dyDescent="0.25">
      <c r="B14" s="45" t="s">
        <v>832</v>
      </c>
    </row>
    <row r="15" spans="1:4" x14ac:dyDescent="0.25">
      <c r="B15" s="45" t="s">
        <v>833</v>
      </c>
    </row>
    <row r="17" spans="1:2" x14ac:dyDescent="0.25">
      <c r="A17" s="1" t="s">
        <v>1949</v>
      </c>
      <c r="B17" t="s">
        <v>1950</v>
      </c>
    </row>
    <row r="19" spans="1:2" x14ac:dyDescent="0.25">
      <c r="A19" s="1" t="s">
        <v>1959</v>
      </c>
      <c r="B19" t="s">
        <v>1960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36"/>
  <sheetViews>
    <sheetView workbookViewId="0">
      <selection activeCell="D6" sqref="D6"/>
    </sheetView>
  </sheetViews>
  <sheetFormatPr defaultRowHeight="15" x14ac:dyDescent="0.25"/>
  <cols>
    <col min="1" max="1" width="14" bestFit="1" customWidth="1"/>
    <col min="27" max="27" width="14.5703125" style="11" customWidth="1"/>
    <col min="28" max="28" width="9.140625" style="11"/>
  </cols>
  <sheetData>
    <row r="1" spans="1:28" x14ac:dyDescent="0.25">
      <c r="A1" s="84" t="s">
        <v>0</v>
      </c>
      <c r="B1" s="84" t="s">
        <v>1888</v>
      </c>
      <c r="C1" s="84" t="s">
        <v>1889</v>
      </c>
      <c r="D1" s="84" t="s">
        <v>1890</v>
      </c>
      <c r="E1" s="84" t="s">
        <v>1891</v>
      </c>
      <c r="F1" s="84" t="s">
        <v>1892</v>
      </c>
      <c r="G1" s="84" t="s">
        <v>1893</v>
      </c>
      <c r="H1" s="84" t="s">
        <v>1894</v>
      </c>
      <c r="I1" s="84" t="s">
        <v>1895</v>
      </c>
      <c r="J1" s="84" t="s">
        <v>1896</v>
      </c>
      <c r="K1" s="84" t="s">
        <v>1897</v>
      </c>
      <c r="L1" s="84" t="s">
        <v>1898</v>
      </c>
      <c r="M1" s="84" t="s">
        <v>1899</v>
      </c>
      <c r="N1" s="84" t="s">
        <v>1900</v>
      </c>
      <c r="O1" s="84" t="s">
        <v>1901</v>
      </c>
      <c r="P1" s="84" t="s">
        <v>1902</v>
      </c>
      <c r="Q1" s="84" t="s">
        <v>1903</v>
      </c>
      <c r="R1" s="84" t="s">
        <v>1904</v>
      </c>
      <c r="S1" s="84" t="s">
        <v>1905</v>
      </c>
      <c r="T1" s="84" t="s">
        <v>1906</v>
      </c>
      <c r="U1" s="84" t="s">
        <v>1907</v>
      </c>
      <c r="V1" s="84" t="s">
        <v>1908</v>
      </c>
      <c r="W1" s="84" t="s">
        <v>1909</v>
      </c>
      <c r="X1" s="84" t="s">
        <v>1910</v>
      </c>
      <c r="Y1" s="84" t="s">
        <v>1911</v>
      </c>
      <c r="AA1" s="1" t="s">
        <v>1</v>
      </c>
      <c r="AB1" s="1" t="s">
        <v>1</v>
      </c>
    </row>
    <row r="2" spans="1:28" x14ac:dyDescent="0.25">
      <c r="A2" s="85" t="s">
        <v>15</v>
      </c>
      <c r="B2" s="85">
        <v>80</v>
      </c>
      <c r="C2" s="86" t="s">
        <v>15</v>
      </c>
      <c r="D2" s="86" t="s">
        <v>1912</v>
      </c>
      <c r="E2" s="86">
        <v>279.2</v>
      </c>
      <c r="F2" s="86">
        <v>30</v>
      </c>
      <c r="G2" s="86">
        <v>2</v>
      </c>
      <c r="H2" s="86">
        <v>18</v>
      </c>
      <c r="I2" s="86">
        <v>2</v>
      </c>
      <c r="J2" s="86" t="b">
        <v>0</v>
      </c>
      <c r="K2" s="86" t="s">
        <v>1913</v>
      </c>
      <c r="L2" s="86" t="s">
        <v>828</v>
      </c>
      <c r="M2" s="86" t="s">
        <v>1914</v>
      </c>
      <c r="N2" s="86">
        <v>279.2</v>
      </c>
      <c r="O2" s="86">
        <v>35</v>
      </c>
      <c r="P2" s="86">
        <v>2</v>
      </c>
      <c r="Q2" s="86">
        <v>18</v>
      </c>
      <c r="R2" s="86">
        <v>2</v>
      </c>
      <c r="S2" s="86" t="b">
        <v>0</v>
      </c>
      <c r="T2" s="86">
        <v>-5</v>
      </c>
      <c r="U2" s="86">
        <v>0</v>
      </c>
      <c r="V2" s="86">
        <v>0</v>
      </c>
      <c r="W2" s="86">
        <v>0</v>
      </c>
      <c r="X2" s="86">
        <v>0</v>
      </c>
      <c r="Y2" s="86">
        <v>5</v>
      </c>
      <c r="AA2" s="1" t="s">
        <v>8</v>
      </c>
      <c r="AB2" s="11" t="e">
        <v>#N/A</v>
      </c>
    </row>
    <row r="3" spans="1:28" x14ac:dyDescent="0.25">
      <c r="A3" s="85" t="s">
        <v>16</v>
      </c>
      <c r="B3" s="85">
        <v>94</v>
      </c>
      <c r="C3" s="86" t="s">
        <v>16</v>
      </c>
      <c r="D3" s="86" t="s">
        <v>1914</v>
      </c>
      <c r="E3" s="86">
        <v>277.2</v>
      </c>
      <c r="F3" s="86">
        <v>30</v>
      </c>
      <c r="G3" s="86">
        <v>3</v>
      </c>
      <c r="H3" s="86">
        <v>18</v>
      </c>
      <c r="I3" s="86">
        <v>3</v>
      </c>
      <c r="J3" s="86" t="b">
        <v>0</v>
      </c>
      <c r="K3" s="86" t="s">
        <v>1913</v>
      </c>
      <c r="L3" s="86" t="s">
        <v>828</v>
      </c>
      <c r="M3" s="86" t="s">
        <v>1914</v>
      </c>
      <c r="N3" s="86">
        <v>279.2</v>
      </c>
      <c r="O3" s="86">
        <v>35</v>
      </c>
      <c r="P3" s="86">
        <v>2</v>
      </c>
      <c r="Q3" s="86">
        <v>18</v>
      </c>
      <c r="R3" s="86">
        <v>2</v>
      </c>
      <c r="S3" s="86" t="b">
        <v>0</v>
      </c>
      <c r="T3" s="86">
        <v>-5</v>
      </c>
      <c r="U3" s="86">
        <v>1</v>
      </c>
      <c r="V3" s="86">
        <v>0</v>
      </c>
      <c r="W3" s="86">
        <v>1</v>
      </c>
      <c r="X3" s="86">
        <v>0</v>
      </c>
      <c r="Y3" s="86">
        <v>9.5</v>
      </c>
      <c r="AA3" s="1" t="s">
        <v>10</v>
      </c>
      <c r="AB3" s="11" t="e">
        <v>#N/A</v>
      </c>
    </row>
    <row r="4" spans="1:28" x14ac:dyDescent="0.25">
      <c r="A4" s="85" t="s">
        <v>18</v>
      </c>
      <c r="B4" s="85">
        <v>108</v>
      </c>
      <c r="C4" s="86" t="s">
        <v>18</v>
      </c>
      <c r="D4" s="86" t="s">
        <v>1914</v>
      </c>
      <c r="E4" s="86">
        <v>275.2</v>
      </c>
      <c r="F4" s="86">
        <v>30</v>
      </c>
      <c r="G4" s="86">
        <v>4</v>
      </c>
      <c r="H4" s="86">
        <v>18</v>
      </c>
      <c r="I4" s="86">
        <v>4</v>
      </c>
      <c r="J4" s="86" t="b">
        <v>0</v>
      </c>
      <c r="K4" s="86" t="s">
        <v>1913</v>
      </c>
      <c r="L4" s="86" t="s">
        <v>828</v>
      </c>
      <c r="M4" s="86" t="s">
        <v>1914</v>
      </c>
      <c r="N4" s="86">
        <v>279.2</v>
      </c>
      <c r="O4" s="86">
        <v>35</v>
      </c>
      <c r="P4" s="86">
        <v>2</v>
      </c>
      <c r="Q4" s="86">
        <v>18</v>
      </c>
      <c r="R4" s="86">
        <v>2</v>
      </c>
      <c r="S4" s="86" t="b">
        <v>0</v>
      </c>
      <c r="T4" s="86">
        <v>-5</v>
      </c>
      <c r="U4" s="86">
        <v>2</v>
      </c>
      <c r="V4" s="86">
        <v>0</v>
      </c>
      <c r="W4" s="86">
        <v>2</v>
      </c>
      <c r="X4" s="86">
        <v>0</v>
      </c>
      <c r="Y4" s="86">
        <v>14</v>
      </c>
      <c r="AA4" s="1" t="s">
        <v>10</v>
      </c>
      <c r="AB4" s="11" t="e">
        <v>#N/A</v>
      </c>
    </row>
    <row r="5" spans="1:28" x14ac:dyDescent="0.25">
      <c r="A5" s="85" t="s">
        <v>20</v>
      </c>
      <c r="B5" s="85">
        <v>136</v>
      </c>
      <c r="C5" s="86" t="s">
        <v>20</v>
      </c>
      <c r="D5" s="86" t="s">
        <v>1914</v>
      </c>
      <c r="E5" s="86">
        <v>307.3</v>
      </c>
      <c r="F5" s="86">
        <v>32</v>
      </c>
      <c r="G5" s="86">
        <v>2</v>
      </c>
      <c r="H5" s="86">
        <v>20</v>
      </c>
      <c r="I5" s="86">
        <v>2</v>
      </c>
      <c r="J5" s="86" t="b">
        <v>0</v>
      </c>
      <c r="K5" s="86" t="s">
        <v>1913</v>
      </c>
      <c r="L5" s="86" t="s">
        <v>828</v>
      </c>
      <c r="M5" s="86" t="s">
        <v>1914</v>
      </c>
      <c r="N5" s="86">
        <v>279.2</v>
      </c>
      <c r="O5" s="86">
        <v>35</v>
      </c>
      <c r="P5" s="86">
        <v>2</v>
      </c>
      <c r="Q5" s="86">
        <v>18</v>
      </c>
      <c r="R5" s="86">
        <v>2</v>
      </c>
      <c r="S5" s="86" t="b">
        <v>0</v>
      </c>
      <c r="T5" s="86">
        <v>-3</v>
      </c>
      <c r="U5" s="86">
        <v>0</v>
      </c>
      <c r="V5" s="86">
        <v>2</v>
      </c>
      <c r="W5" s="86">
        <v>0</v>
      </c>
      <c r="X5" s="86">
        <v>0</v>
      </c>
      <c r="Y5" s="86">
        <v>6</v>
      </c>
      <c r="AA5" s="1" t="s">
        <v>13</v>
      </c>
      <c r="AB5" s="11" t="e">
        <v>#N/A</v>
      </c>
    </row>
    <row r="6" spans="1:28" x14ac:dyDescent="0.25">
      <c r="A6" s="85" t="s">
        <v>24</v>
      </c>
      <c r="B6" s="85">
        <v>192</v>
      </c>
      <c r="C6" s="86" t="s">
        <v>24</v>
      </c>
      <c r="D6" s="86" t="s">
        <v>1914</v>
      </c>
      <c r="E6" s="86">
        <v>335.3</v>
      </c>
      <c r="F6" s="86">
        <v>34</v>
      </c>
      <c r="G6" s="86">
        <v>2</v>
      </c>
      <c r="H6" s="86">
        <v>22</v>
      </c>
      <c r="I6" s="86">
        <v>2</v>
      </c>
      <c r="J6" s="86" t="b">
        <v>0</v>
      </c>
      <c r="K6" s="86" t="s">
        <v>1913</v>
      </c>
      <c r="L6" s="86" t="s">
        <v>828</v>
      </c>
      <c r="M6" s="86" t="s">
        <v>1914</v>
      </c>
      <c r="N6" s="86">
        <v>279.2</v>
      </c>
      <c r="O6" s="86">
        <v>35</v>
      </c>
      <c r="P6" s="86">
        <v>2</v>
      </c>
      <c r="Q6" s="86">
        <v>18</v>
      </c>
      <c r="R6" s="86">
        <v>2</v>
      </c>
      <c r="S6" s="86" t="b">
        <v>0</v>
      </c>
      <c r="T6" s="86">
        <v>-1</v>
      </c>
      <c r="U6" s="86">
        <v>0</v>
      </c>
      <c r="V6" s="86">
        <v>4</v>
      </c>
      <c r="W6" s="86">
        <v>0</v>
      </c>
      <c r="X6" s="86">
        <v>0</v>
      </c>
      <c r="Y6" s="86">
        <v>7</v>
      </c>
      <c r="AA6" s="1" t="s">
        <v>13</v>
      </c>
      <c r="AB6" s="11" t="e">
        <v>#N/A</v>
      </c>
    </row>
    <row r="7" spans="1:28" x14ac:dyDescent="0.25">
      <c r="A7" s="85" t="s">
        <v>27</v>
      </c>
      <c r="B7" s="85">
        <v>214</v>
      </c>
      <c r="C7" s="86" t="s">
        <v>27</v>
      </c>
      <c r="D7" s="86" t="s">
        <v>1914</v>
      </c>
      <c r="E7" s="86">
        <v>329.2</v>
      </c>
      <c r="F7" s="86">
        <v>34</v>
      </c>
      <c r="G7" s="86">
        <v>5</v>
      </c>
      <c r="H7" s="86">
        <v>22</v>
      </c>
      <c r="I7" s="86">
        <v>5</v>
      </c>
      <c r="J7" s="86" t="b">
        <v>0</v>
      </c>
      <c r="K7" s="86" t="s">
        <v>1913</v>
      </c>
      <c r="L7" s="86" t="s">
        <v>26</v>
      </c>
      <c r="M7" s="86" t="s">
        <v>1914</v>
      </c>
      <c r="N7" s="86">
        <v>331.2</v>
      </c>
      <c r="O7" s="86">
        <v>39</v>
      </c>
      <c r="P7" s="86">
        <v>4</v>
      </c>
      <c r="Q7" s="86">
        <v>22</v>
      </c>
      <c r="R7" s="86">
        <v>4</v>
      </c>
      <c r="S7" s="86" t="b">
        <v>0</v>
      </c>
      <c r="T7" s="86">
        <v>-5</v>
      </c>
      <c r="U7" s="86">
        <v>1</v>
      </c>
      <c r="V7" s="86">
        <v>0</v>
      </c>
      <c r="W7" s="86">
        <v>1</v>
      </c>
      <c r="X7" s="86">
        <v>0</v>
      </c>
      <c r="Y7" s="86">
        <v>9.5</v>
      </c>
      <c r="AA7" s="87" t="s">
        <v>828</v>
      </c>
      <c r="AB7" s="11" t="s">
        <v>828</v>
      </c>
    </row>
    <row r="8" spans="1:28" x14ac:dyDescent="0.25">
      <c r="A8" s="85" t="s">
        <v>28</v>
      </c>
      <c r="B8" s="85">
        <v>235</v>
      </c>
      <c r="C8" s="86" t="s">
        <v>28</v>
      </c>
      <c r="D8" s="86" t="s">
        <v>1914</v>
      </c>
      <c r="E8" s="86">
        <v>327.2</v>
      </c>
      <c r="F8" s="86">
        <v>34</v>
      </c>
      <c r="G8" s="86">
        <v>6</v>
      </c>
      <c r="H8" s="86">
        <v>22</v>
      </c>
      <c r="I8" s="86">
        <v>6</v>
      </c>
      <c r="J8" s="86" t="b">
        <v>0</v>
      </c>
      <c r="K8" s="86" t="s">
        <v>1913</v>
      </c>
      <c r="L8" s="86" t="s">
        <v>829</v>
      </c>
      <c r="M8" s="86" t="s">
        <v>1914</v>
      </c>
      <c r="N8" s="86">
        <v>327.2</v>
      </c>
      <c r="O8" s="86">
        <v>39</v>
      </c>
      <c r="P8" s="86">
        <v>6</v>
      </c>
      <c r="Q8" s="86">
        <v>22</v>
      </c>
      <c r="R8" s="86">
        <v>6</v>
      </c>
      <c r="S8" s="86" t="b">
        <v>0</v>
      </c>
      <c r="T8" s="86">
        <v>-5</v>
      </c>
      <c r="U8" s="86">
        <v>0</v>
      </c>
      <c r="V8" s="86">
        <v>0</v>
      </c>
      <c r="W8" s="86">
        <v>0</v>
      </c>
      <c r="X8" s="86">
        <v>0</v>
      </c>
      <c r="Y8" s="86">
        <v>5</v>
      </c>
      <c r="AA8" s="87" t="s">
        <v>828</v>
      </c>
      <c r="AB8" s="11" t="s">
        <v>828</v>
      </c>
    </row>
    <row r="9" spans="1:28" x14ac:dyDescent="0.25">
      <c r="A9" s="85" t="s">
        <v>34</v>
      </c>
      <c r="B9" s="85">
        <v>292</v>
      </c>
      <c r="C9" s="86" t="s">
        <v>34</v>
      </c>
      <c r="D9" s="86" t="s">
        <v>1915</v>
      </c>
      <c r="E9" s="86">
        <v>241.2</v>
      </c>
      <c r="F9" s="86">
        <v>35</v>
      </c>
      <c r="G9" s="86">
        <v>3</v>
      </c>
      <c r="H9" s="86">
        <v>15</v>
      </c>
      <c r="I9" s="86">
        <v>0</v>
      </c>
      <c r="J9" s="86" t="b">
        <v>1</v>
      </c>
      <c r="K9" s="86" t="s">
        <v>1913</v>
      </c>
      <c r="L9" s="86" t="s">
        <v>830</v>
      </c>
      <c r="M9" s="86" t="s">
        <v>1915</v>
      </c>
      <c r="N9" s="86">
        <v>269.2</v>
      </c>
      <c r="O9" s="86">
        <v>35</v>
      </c>
      <c r="P9" s="86">
        <v>2</v>
      </c>
      <c r="Q9" s="86">
        <v>17</v>
      </c>
      <c r="R9" s="86">
        <v>0</v>
      </c>
      <c r="S9" s="86" t="b">
        <v>1</v>
      </c>
      <c r="T9" s="86">
        <v>0</v>
      </c>
      <c r="U9" s="86">
        <v>1</v>
      </c>
      <c r="V9" s="86">
        <v>-2</v>
      </c>
      <c r="W9" s="86">
        <v>0</v>
      </c>
      <c r="X9" s="86">
        <v>0</v>
      </c>
      <c r="Y9" s="86">
        <v>4</v>
      </c>
      <c r="AA9" s="87" t="s">
        <v>828</v>
      </c>
      <c r="AB9" s="11" t="s">
        <v>828</v>
      </c>
    </row>
    <row r="10" spans="1:28" x14ac:dyDescent="0.25">
      <c r="A10" s="85" t="s">
        <v>36</v>
      </c>
      <c r="B10" s="85">
        <v>306</v>
      </c>
      <c r="C10" s="86" t="s">
        <v>36</v>
      </c>
      <c r="D10" s="86" t="s">
        <v>1915</v>
      </c>
      <c r="E10" s="86">
        <v>241.2</v>
      </c>
      <c r="F10" s="86">
        <v>35</v>
      </c>
      <c r="G10" s="86">
        <v>4</v>
      </c>
      <c r="H10" s="86">
        <v>15</v>
      </c>
      <c r="I10" s="86">
        <v>0</v>
      </c>
      <c r="J10" s="86" t="b">
        <v>1</v>
      </c>
      <c r="K10" s="86" t="s">
        <v>1913</v>
      </c>
      <c r="L10" s="86" t="s">
        <v>830</v>
      </c>
      <c r="M10" s="86" t="s">
        <v>1915</v>
      </c>
      <c r="N10" s="86">
        <v>269.2</v>
      </c>
      <c r="O10" s="86">
        <v>35</v>
      </c>
      <c r="P10" s="86">
        <v>2</v>
      </c>
      <c r="Q10" s="86">
        <v>17</v>
      </c>
      <c r="R10" s="86">
        <v>0</v>
      </c>
      <c r="S10" s="86" t="b">
        <v>1</v>
      </c>
      <c r="T10" s="86">
        <v>0</v>
      </c>
      <c r="U10" s="86">
        <v>2</v>
      </c>
      <c r="V10" s="86">
        <v>-2</v>
      </c>
      <c r="W10" s="86">
        <v>0</v>
      </c>
      <c r="X10" s="86">
        <v>0</v>
      </c>
      <c r="Y10" s="86">
        <v>5</v>
      </c>
      <c r="AA10" s="1" t="s">
        <v>13</v>
      </c>
      <c r="AB10" s="11" t="e">
        <v>#N/A</v>
      </c>
    </row>
    <row r="11" spans="1:28" x14ac:dyDescent="0.25">
      <c r="A11" s="85" t="s">
        <v>37</v>
      </c>
      <c r="B11" s="85">
        <v>320</v>
      </c>
      <c r="C11" s="86" t="s">
        <v>37</v>
      </c>
      <c r="D11" s="86" t="s">
        <v>1914</v>
      </c>
      <c r="E11" s="86">
        <v>241.2</v>
      </c>
      <c r="F11" s="86">
        <v>35</v>
      </c>
      <c r="G11" s="86">
        <v>5</v>
      </c>
      <c r="H11" s="86">
        <v>15</v>
      </c>
      <c r="I11" s="86">
        <v>0</v>
      </c>
      <c r="J11" s="86" t="b">
        <v>1</v>
      </c>
      <c r="K11" s="86" t="s">
        <v>1913</v>
      </c>
      <c r="L11" s="86" t="s">
        <v>830</v>
      </c>
      <c r="M11" s="86" t="s">
        <v>1915</v>
      </c>
      <c r="N11" s="86">
        <v>269.2</v>
      </c>
      <c r="O11" s="86">
        <v>35</v>
      </c>
      <c r="P11" s="86">
        <v>2</v>
      </c>
      <c r="Q11" s="86">
        <v>17</v>
      </c>
      <c r="R11" s="86">
        <v>0</v>
      </c>
      <c r="S11" s="86" t="b">
        <v>1</v>
      </c>
      <c r="T11" s="86">
        <v>0</v>
      </c>
      <c r="U11" s="86">
        <v>3</v>
      </c>
      <c r="V11" s="86">
        <v>-2</v>
      </c>
      <c r="W11" s="86">
        <v>0</v>
      </c>
      <c r="X11" s="86">
        <v>0</v>
      </c>
      <c r="Y11" s="86">
        <v>6</v>
      </c>
      <c r="AA11" s="87" t="s">
        <v>828</v>
      </c>
      <c r="AB11" s="11" t="s">
        <v>828</v>
      </c>
    </row>
    <row r="12" spans="1:28" x14ac:dyDescent="0.25">
      <c r="A12" s="85" t="s">
        <v>40</v>
      </c>
      <c r="B12" s="85">
        <v>363</v>
      </c>
      <c r="C12" s="86" t="s">
        <v>40</v>
      </c>
      <c r="D12" s="86" t="s">
        <v>1915</v>
      </c>
      <c r="E12" s="86">
        <v>241.2</v>
      </c>
      <c r="F12" s="86">
        <v>37</v>
      </c>
      <c r="G12" s="86">
        <v>6</v>
      </c>
      <c r="H12" s="86">
        <v>15</v>
      </c>
      <c r="I12" s="86">
        <v>0</v>
      </c>
      <c r="J12" s="86" t="b">
        <v>1</v>
      </c>
      <c r="K12" s="86" t="s">
        <v>1913</v>
      </c>
      <c r="L12" s="86" t="s">
        <v>831</v>
      </c>
      <c r="M12" s="86" t="s">
        <v>1915</v>
      </c>
      <c r="N12" s="86">
        <v>269.2</v>
      </c>
      <c r="O12" s="86">
        <v>39</v>
      </c>
      <c r="P12" s="86">
        <v>6</v>
      </c>
      <c r="Q12" s="86">
        <v>17</v>
      </c>
      <c r="R12" s="86">
        <v>0</v>
      </c>
      <c r="S12" s="86" t="b">
        <v>1</v>
      </c>
      <c r="T12" s="86">
        <v>-2</v>
      </c>
      <c r="U12" s="86">
        <v>0</v>
      </c>
      <c r="V12" s="86">
        <v>-2</v>
      </c>
      <c r="W12" s="86">
        <v>0</v>
      </c>
      <c r="X12" s="86">
        <v>0</v>
      </c>
      <c r="Y12" s="86">
        <v>5</v>
      </c>
      <c r="AA12" s="1" t="s">
        <v>17</v>
      </c>
      <c r="AB12" s="11" t="e">
        <v>#N/A</v>
      </c>
    </row>
    <row r="13" spans="1:28" x14ac:dyDescent="0.25">
      <c r="A13" s="85" t="s">
        <v>44</v>
      </c>
      <c r="B13" s="85">
        <v>418</v>
      </c>
      <c r="C13" s="86" t="s">
        <v>44</v>
      </c>
      <c r="D13" s="86" t="s">
        <v>1915</v>
      </c>
      <c r="E13" s="86">
        <v>269.2</v>
      </c>
      <c r="F13" s="86">
        <v>35</v>
      </c>
      <c r="G13" s="86">
        <v>3</v>
      </c>
      <c r="H13" s="86">
        <v>17</v>
      </c>
      <c r="I13" s="86">
        <v>0</v>
      </c>
      <c r="J13" s="86" t="b">
        <v>1</v>
      </c>
      <c r="K13" s="86" t="s">
        <v>1913</v>
      </c>
      <c r="L13" s="86" t="s">
        <v>830</v>
      </c>
      <c r="M13" s="86" t="s">
        <v>1915</v>
      </c>
      <c r="N13" s="86">
        <v>269.2</v>
      </c>
      <c r="O13" s="86">
        <v>35</v>
      </c>
      <c r="P13" s="86">
        <v>2</v>
      </c>
      <c r="Q13" s="86">
        <v>17</v>
      </c>
      <c r="R13" s="86">
        <v>0</v>
      </c>
      <c r="S13" s="86" t="b">
        <v>1</v>
      </c>
      <c r="T13" s="86">
        <v>0</v>
      </c>
      <c r="U13" s="86">
        <v>1</v>
      </c>
      <c r="V13" s="86">
        <v>0</v>
      </c>
      <c r="W13" s="86">
        <v>0</v>
      </c>
      <c r="X13" s="86">
        <v>0</v>
      </c>
      <c r="Y13" s="86">
        <v>1</v>
      </c>
      <c r="AA13" s="1" t="s">
        <v>17</v>
      </c>
      <c r="AB13" s="11" t="e">
        <v>#N/A</v>
      </c>
    </row>
    <row r="14" spans="1:28" x14ac:dyDescent="0.25">
      <c r="A14" s="85" t="s">
        <v>50</v>
      </c>
      <c r="B14" s="85">
        <v>485</v>
      </c>
      <c r="C14" s="86" t="s">
        <v>50</v>
      </c>
      <c r="D14" s="86" t="s">
        <v>1915</v>
      </c>
      <c r="E14" s="86">
        <v>269.2</v>
      </c>
      <c r="F14" s="86">
        <v>39</v>
      </c>
      <c r="G14" s="86">
        <v>5</v>
      </c>
      <c r="H14" s="86">
        <v>17</v>
      </c>
      <c r="I14" s="86">
        <v>0</v>
      </c>
      <c r="J14" s="86" t="b">
        <v>1</v>
      </c>
      <c r="K14" s="86" t="s">
        <v>1913</v>
      </c>
      <c r="L14" s="86" t="s">
        <v>49</v>
      </c>
      <c r="M14" s="86" t="s">
        <v>1915</v>
      </c>
      <c r="N14" s="86">
        <v>269.2</v>
      </c>
      <c r="O14" s="86">
        <v>39</v>
      </c>
      <c r="P14" s="86">
        <v>4</v>
      </c>
      <c r="Q14" s="86">
        <v>17</v>
      </c>
      <c r="R14" s="86">
        <v>0</v>
      </c>
      <c r="S14" s="86" t="b">
        <v>1</v>
      </c>
      <c r="T14" s="86">
        <v>0</v>
      </c>
      <c r="U14" s="86">
        <v>1</v>
      </c>
      <c r="V14" s="86">
        <v>0</v>
      </c>
      <c r="W14" s="86">
        <v>0</v>
      </c>
      <c r="X14" s="86">
        <v>0</v>
      </c>
      <c r="Y14" s="86">
        <v>1</v>
      </c>
      <c r="AA14" s="1" t="s">
        <v>17</v>
      </c>
      <c r="AB14" s="11" t="e">
        <v>#N/A</v>
      </c>
    </row>
    <row r="15" spans="1:28" x14ac:dyDescent="0.25">
      <c r="A15" s="85" t="s">
        <v>51</v>
      </c>
      <c r="B15" s="85">
        <v>503</v>
      </c>
      <c r="C15" s="86" t="s">
        <v>51</v>
      </c>
      <c r="D15" s="86" t="s">
        <v>1915</v>
      </c>
      <c r="E15" s="86">
        <v>269.2</v>
      </c>
      <c r="F15" s="86">
        <v>39</v>
      </c>
      <c r="G15" s="86">
        <v>6</v>
      </c>
      <c r="H15" s="86">
        <v>17</v>
      </c>
      <c r="I15" s="86">
        <v>0</v>
      </c>
      <c r="J15" s="86" t="b">
        <v>1</v>
      </c>
      <c r="K15" s="86" t="s">
        <v>1913</v>
      </c>
      <c r="L15" s="86" t="s">
        <v>831</v>
      </c>
      <c r="M15" s="86" t="s">
        <v>1915</v>
      </c>
      <c r="N15" s="86">
        <v>269.2</v>
      </c>
      <c r="O15" s="86">
        <v>39</v>
      </c>
      <c r="P15" s="86">
        <v>6</v>
      </c>
      <c r="Q15" s="86">
        <v>17</v>
      </c>
      <c r="R15" s="86">
        <v>0</v>
      </c>
      <c r="S15" s="86" t="b">
        <v>1</v>
      </c>
      <c r="T15" s="86">
        <v>0</v>
      </c>
      <c r="U15" s="86">
        <v>0</v>
      </c>
      <c r="V15" s="86">
        <v>0</v>
      </c>
      <c r="W15" s="86">
        <v>0</v>
      </c>
      <c r="X15" s="86">
        <v>0</v>
      </c>
      <c r="Y15" s="86">
        <v>0</v>
      </c>
      <c r="AA15" s="87" t="s">
        <v>828</v>
      </c>
      <c r="AB15" s="11" t="s">
        <v>828</v>
      </c>
    </row>
    <row r="16" spans="1:28" x14ac:dyDescent="0.25">
      <c r="A16" s="85" t="s">
        <v>57</v>
      </c>
      <c r="B16" s="85">
        <v>584</v>
      </c>
      <c r="C16" s="86" t="s">
        <v>57</v>
      </c>
      <c r="D16" s="86" t="s">
        <v>1912</v>
      </c>
      <c r="E16" s="86">
        <v>279.2</v>
      </c>
      <c r="F16" s="86">
        <v>38</v>
      </c>
      <c r="G16" s="86">
        <v>2</v>
      </c>
      <c r="H16" s="86">
        <v>18</v>
      </c>
      <c r="I16" s="86">
        <v>2</v>
      </c>
      <c r="J16" s="86" t="b">
        <v>0</v>
      </c>
      <c r="K16" s="86" t="s">
        <v>1913</v>
      </c>
      <c r="L16" s="86" t="s">
        <v>828</v>
      </c>
      <c r="M16" s="86" t="s">
        <v>1914</v>
      </c>
      <c r="N16" s="86">
        <v>279.2</v>
      </c>
      <c r="O16" s="86">
        <v>35</v>
      </c>
      <c r="P16" s="86">
        <v>2</v>
      </c>
      <c r="Q16" s="86">
        <v>18</v>
      </c>
      <c r="R16" s="86">
        <v>2</v>
      </c>
      <c r="S16" s="86" t="b">
        <v>0</v>
      </c>
      <c r="T16" s="86">
        <v>3</v>
      </c>
      <c r="U16" s="86">
        <v>0</v>
      </c>
      <c r="V16" s="86">
        <v>0</v>
      </c>
      <c r="W16" s="86">
        <v>0</v>
      </c>
      <c r="X16" s="86">
        <v>0</v>
      </c>
      <c r="Y16" s="86">
        <v>3</v>
      </c>
      <c r="AA16" s="1" t="s">
        <v>26</v>
      </c>
      <c r="AB16" s="11" t="e">
        <v>#N/A</v>
      </c>
    </row>
    <row r="17" spans="1:28" x14ac:dyDescent="0.25">
      <c r="A17" s="85" t="s">
        <v>64</v>
      </c>
      <c r="B17" s="85">
        <v>676</v>
      </c>
      <c r="C17" s="86" t="s">
        <v>64</v>
      </c>
      <c r="D17" s="86" t="s">
        <v>1914</v>
      </c>
      <c r="E17" s="86">
        <v>301.2</v>
      </c>
      <c r="F17" s="86">
        <v>40</v>
      </c>
      <c r="G17" s="86">
        <v>5</v>
      </c>
      <c r="H17" s="86">
        <v>20</v>
      </c>
      <c r="I17" s="86">
        <v>5</v>
      </c>
      <c r="J17" s="86" t="b">
        <v>0</v>
      </c>
      <c r="K17" s="86" t="s">
        <v>1913</v>
      </c>
      <c r="L17" s="86" t="s">
        <v>26</v>
      </c>
      <c r="M17" s="86" t="s">
        <v>1914</v>
      </c>
      <c r="N17" s="86">
        <v>331.2</v>
      </c>
      <c r="O17" s="86">
        <v>39</v>
      </c>
      <c r="P17" s="86">
        <v>4</v>
      </c>
      <c r="Q17" s="86">
        <v>22</v>
      </c>
      <c r="R17" s="86">
        <v>4</v>
      </c>
      <c r="S17" s="86" t="b">
        <v>0</v>
      </c>
      <c r="T17" s="86">
        <v>1</v>
      </c>
      <c r="U17" s="86">
        <v>1</v>
      </c>
      <c r="V17" s="86">
        <v>-2</v>
      </c>
      <c r="W17" s="86">
        <v>1</v>
      </c>
      <c r="X17" s="86">
        <v>0</v>
      </c>
      <c r="Y17" s="86">
        <v>8.5</v>
      </c>
      <c r="AA17" s="87" t="s">
        <v>26</v>
      </c>
      <c r="AB17" s="11" t="s">
        <v>26</v>
      </c>
    </row>
    <row r="18" spans="1:28" x14ac:dyDescent="0.25">
      <c r="A18" s="85" t="s">
        <v>67</v>
      </c>
      <c r="B18" s="85">
        <v>718</v>
      </c>
      <c r="C18" s="86" t="s">
        <v>67</v>
      </c>
      <c r="D18" s="86" t="s">
        <v>1914</v>
      </c>
      <c r="E18" s="86">
        <v>329.2</v>
      </c>
      <c r="F18" s="86">
        <v>42</v>
      </c>
      <c r="G18" s="86">
        <v>5</v>
      </c>
      <c r="H18" s="86">
        <v>22</v>
      </c>
      <c r="I18" s="86">
        <v>5</v>
      </c>
      <c r="J18" s="86" t="b">
        <v>0</v>
      </c>
      <c r="K18" s="86" t="s">
        <v>1913</v>
      </c>
      <c r="L18" s="86" t="s">
        <v>26</v>
      </c>
      <c r="M18" s="86" t="s">
        <v>1914</v>
      </c>
      <c r="N18" s="86">
        <v>331.2</v>
      </c>
      <c r="O18" s="86">
        <v>39</v>
      </c>
      <c r="P18" s="86">
        <v>4</v>
      </c>
      <c r="Q18" s="86">
        <v>22</v>
      </c>
      <c r="R18" s="86">
        <v>4</v>
      </c>
      <c r="S18" s="86" t="b">
        <v>0</v>
      </c>
      <c r="T18" s="86">
        <v>3</v>
      </c>
      <c r="U18" s="86">
        <v>1</v>
      </c>
      <c r="V18" s="86">
        <v>0</v>
      </c>
      <c r="W18" s="86">
        <v>1</v>
      </c>
      <c r="X18" s="86">
        <v>0</v>
      </c>
      <c r="Y18" s="86">
        <v>7.5</v>
      </c>
      <c r="AA18" s="87" t="s">
        <v>829</v>
      </c>
      <c r="AB18" s="11" t="s">
        <v>829</v>
      </c>
    </row>
    <row r="19" spans="1:28" x14ac:dyDescent="0.25">
      <c r="A19" s="85" t="s">
        <v>68</v>
      </c>
      <c r="B19" s="85">
        <v>739</v>
      </c>
      <c r="C19" s="86" t="s">
        <v>68</v>
      </c>
      <c r="D19" s="86" t="s">
        <v>1914</v>
      </c>
      <c r="E19" s="86">
        <v>327.2</v>
      </c>
      <c r="F19" s="86">
        <v>42</v>
      </c>
      <c r="G19" s="86">
        <v>6</v>
      </c>
      <c r="H19" s="86">
        <v>22</v>
      </c>
      <c r="I19" s="86">
        <v>6</v>
      </c>
      <c r="J19" s="86" t="b">
        <v>0</v>
      </c>
      <c r="K19" s="86" t="s">
        <v>1913</v>
      </c>
      <c r="L19" s="86" t="s">
        <v>829</v>
      </c>
      <c r="M19" s="86" t="s">
        <v>1914</v>
      </c>
      <c r="N19" s="86">
        <v>327.2</v>
      </c>
      <c r="O19" s="86">
        <v>39</v>
      </c>
      <c r="P19" s="86">
        <v>6</v>
      </c>
      <c r="Q19" s="86">
        <v>22</v>
      </c>
      <c r="R19" s="86">
        <v>6</v>
      </c>
      <c r="S19" s="86" t="b">
        <v>0</v>
      </c>
      <c r="T19" s="86">
        <v>3</v>
      </c>
      <c r="U19" s="86">
        <v>0</v>
      </c>
      <c r="V19" s="86">
        <v>0</v>
      </c>
      <c r="W19" s="86">
        <v>0</v>
      </c>
      <c r="X19" s="86">
        <v>0</v>
      </c>
      <c r="Y19" s="86">
        <v>3</v>
      </c>
      <c r="AA19" s="1" t="s">
        <v>30</v>
      </c>
      <c r="AB19" s="11" t="e">
        <v>#N/A</v>
      </c>
    </row>
    <row r="20" spans="1:28" x14ac:dyDescent="0.25">
      <c r="A20" s="85" t="s">
        <v>75</v>
      </c>
      <c r="B20" s="85">
        <v>836</v>
      </c>
      <c r="C20" s="86" t="s">
        <v>75</v>
      </c>
      <c r="D20" s="86" t="s">
        <v>1912</v>
      </c>
      <c r="E20" s="86">
        <v>279.2</v>
      </c>
      <c r="F20" s="86">
        <v>32</v>
      </c>
      <c r="G20" s="86">
        <v>2</v>
      </c>
      <c r="H20" s="86">
        <v>18</v>
      </c>
      <c r="I20" s="86">
        <v>2</v>
      </c>
      <c r="J20" s="86" t="b">
        <v>0</v>
      </c>
      <c r="K20" s="86" t="s">
        <v>1913</v>
      </c>
      <c r="L20" s="86" t="s">
        <v>828</v>
      </c>
      <c r="M20" s="86" t="s">
        <v>1914</v>
      </c>
      <c r="N20" s="86">
        <v>279.2</v>
      </c>
      <c r="O20" s="86">
        <v>35</v>
      </c>
      <c r="P20" s="86">
        <v>2</v>
      </c>
      <c r="Q20" s="86">
        <v>18</v>
      </c>
      <c r="R20" s="86">
        <v>2</v>
      </c>
      <c r="S20" s="86" t="b">
        <v>0</v>
      </c>
      <c r="T20" s="86">
        <v>-3</v>
      </c>
      <c r="U20" s="86">
        <v>0</v>
      </c>
      <c r="V20" s="86">
        <v>0</v>
      </c>
      <c r="W20" s="86">
        <v>0</v>
      </c>
      <c r="X20" s="86">
        <v>0</v>
      </c>
      <c r="Y20" s="86">
        <v>3</v>
      </c>
      <c r="AA20" s="1" t="s">
        <v>30</v>
      </c>
      <c r="AB20" s="11" t="e">
        <v>#N/A</v>
      </c>
    </row>
    <row r="21" spans="1:28" x14ac:dyDescent="0.25">
      <c r="A21" s="85" t="s">
        <v>76</v>
      </c>
      <c r="B21" s="85">
        <v>850</v>
      </c>
      <c r="C21" s="86" t="s">
        <v>76</v>
      </c>
      <c r="D21" s="86" t="s">
        <v>1914</v>
      </c>
      <c r="E21" s="86">
        <v>277.2</v>
      </c>
      <c r="F21" s="86">
        <v>32</v>
      </c>
      <c r="G21" s="86">
        <v>3</v>
      </c>
      <c r="H21" s="86">
        <v>18</v>
      </c>
      <c r="I21" s="86">
        <v>3</v>
      </c>
      <c r="J21" s="86" t="b">
        <v>0</v>
      </c>
      <c r="K21" s="86" t="s">
        <v>1913</v>
      </c>
      <c r="L21" s="86" t="s">
        <v>828</v>
      </c>
      <c r="M21" s="86" t="s">
        <v>1914</v>
      </c>
      <c r="N21" s="86">
        <v>279.2</v>
      </c>
      <c r="O21" s="86">
        <v>35</v>
      </c>
      <c r="P21" s="86">
        <v>2</v>
      </c>
      <c r="Q21" s="86">
        <v>18</v>
      </c>
      <c r="R21" s="86">
        <v>2</v>
      </c>
      <c r="S21" s="86" t="b">
        <v>0</v>
      </c>
      <c r="T21" s="86">
        <v>-3</v>
      </c>
      <c r="U21" s="86">
        <v>1</v>
      </c>
      <c r="V21" s="86">
        <v>0</v>
      </c>
      <c r="W21" s="86">
        <v>1</v>
      </c>
      <c r="X21" s="86">
        <v>0</v>
      </c>
      <c r="Y21" s="86">
        <v>7.5</v>
      </c>
      <c r="AA21" s="1" t="s">
        <v>33</v>
      </c>
      <c r="AB21" s="11" t="e">
        <v>#N/A</v>
      </c>
    </row>
    <row r="22" spans="1:28" x14ac:dyDescent="0.25">
      <c r="A22" s="85" t="s">
        <v>77</v>
      </c>
      <c r="B22" s="85">
        <v>864</v>
      </c>
      <c r="C22" s="86" t="s">
        <v>77</v>
      </c>
      <c r="D22" s="86" t="s">
        <v>1914</v>
      </c>
      <c r="E22" s="86">
        <v>275.2</v>
      </c>
      <c r="F22" s="86">
        <v>32</v>
      </c>
      <c r="G22" s="86">
        <v>4</v>
      </c>
      <c r="H22" s="86">
        <v>18</v>
      </c>
      <c r="I22" s="86">
        <v>4</v>
      </c>
      <c r="J22" s="86" t="b">
        <v>0</v>
      </c>
      <c r="K22" s="86" t="s">
        <v>1913</v>
      </c>
      <c r="L22" s="86" t="s">
        <v>828</v>
      </c>
      <c r="M22" s="86" t="s">
        <v>1914</v>
      </c>
      <c r="N22" s="86">
        <v>279.2</v>
      </c>
      <c r="O22" s="86">
        <v>35</v>
      </c>
      <c r="P22" s="86">
        <v>2</v>
      </c>
      <c r="Q22" s="86">
        <v>18</v>
      </c>
      <c r="R22" s="86">
        <v>2</v>
      </c>
      <c r="S22" s="86" t="b">
        <v>0</v>
      </c>
      <c r="T22" s="86">
        <v>-3</v>
      </c>
      <c r="U22" s="86">
        <v>2</v>
      </c>
      <c r="V22" s="86">
        <v>0</v>
      </c>
      <c r="W22" s="86">
        <v>2</v>
      </c>
      <c r="X22" s="86">
        <v>0</v>
      </c>
      <c r="Y22" s="86">
        <v>12</v>
      </c>
      <c r="AA22" s="87" t="s">
        <v>830</v>
      </c>
      <c r="AB22" s="11" t="s">
        <v>830</v>
      </c>
    </row>
    <row r="23" spans="1:28" x14ac:dyDescent="0.25">
      <c r="A23" s="85" t="s">
        <v>79</v>
      </c>
      <c r="B23" s="85">
        <v>892</v>
      </c>
      <c r="C23" s="86" t="s">
        <v>79</v>
      </c>
      <c r="D23" s="86" t="s">
        <v>1914</v>
      </c>
      <c r="E23" s="86">
        <v>307.3</v>
      </c>
      <c r="F23" s="86">
        <v>34</v>
      </c>
      <c r="G23" s="86">
        <v>2</v>
      </c>
      <c r="H23" s="86">
        <v>20</v>
      </c>
      <c r="I23" s="86">
        <v>2</v>
      </c>
      <c r="J23" s="86" t="b">
        <v>0</v>
      </c>
      <c r="K23" s="86" t="s">
        <v>1913</v>
      </c>
      <c r="L23" s="86" t="s">
        <v>828</v>
      </c>
      <c r="M23" s="86" t="s">
        <v>1914</v>
      </c>
      <c r="N23" s="86">
        <v>279.2</v>
      </c>
      <c r="O23" s="86">
        <v>35</v>
      </c>
      <c r="P23" s="86">
        <v>2</v>
      </c>
      <c r="Q23" s="86">
        <v>18</v>
      </c>
      <c r="R23" s="86">
        <v>2</v>
      </c>
      <c r="S23" s="86" t="b">
        <v>0</v>
      </c>
      <c r="T23" s="86">
        <v>-1</v>
      </c>
      <c r="U23" s="86">
        <v>0</v>
      </c>
      <c r="V23" s="86">
        <v>2</v>
      </c>
      <c r="W23" s="86">
        <v>0</v>
      </c>
      <c r="X23" s="86">
        <v>0</v>
      </c>
      <c r="Y23" s="86">
        <v>4</v>
      </c>
      <c r="AA23" s="87" t="s">
        <v>830</v>
      </c>
      <c r="AB23" s="11" t="s">
        <v>830</v>
      </c>
    </row>
    <row r="24" spans="1:28" x14ac:dyDescent="0.25">
      <c r="A24" s="85" t="s">
        <v>84</v>
      </c>
      <c r="B24" s="85">
        <v>962</v>
      </c>
      <c r="C24" s="86" t="s">
        <v>84</v>
      </c>
      <c r="D24" s="86" t="s">
        <v>1914</v>
      </c>
      <c r="E24" s="86">
        <v>335.3</v>
      </c>
      <c r="F24" s="86">
        <v>36</v>
      </c>
      <c r="G24" s="86">
        <v>2</v>
      </c>
      <c r="H24" s="86">
        <v>22</v>
      </c>
      <c r="I24" s="86">
        <v>2</v>
      </c>
      <c r="J24" s="86" t="b">
        <v>0</v>
      </c>
      <c r="K24" s="86" t="s">
        <v>1913</v>
      </c>
      <c r="L24" s="86" t="s">
        <v>828</v>
      </c>
      <c r="M24" s="86" t="s">
        <v>1914</v>
      </c>
      <c r="N24" s="86">
        <v>279.2</v>
      </c>
      <c r="O24" s="86">
        <v>35</v>
      </c>
      <c r="P24" s="86">
        <v>2</v>
      </c>
      <c r="Q24" s="86">
        <v>18</v>
      </c>
      <c r="R24" s="86">
        <v>2</v>
      </c>
      <c r="S24" s="86" t="b">
        <v>0</v>
      </c>
      <c r="T24" s="86">
        <v>1</v>
      </c>
      <c r="U24" s="86">
        <v>0</v>
      </c>
      <c r="V24" s="86">
        <v>4</v>
      </c>
      <c r="W24" s="86">
        <v>0</v>
      </c>
      <c r="X24" s="86">
        <v>0</v>
      </c>
      <c r="Y24" s="86">
        <v>7</v>
      </c>
      <c r="AA24" s="87" t="s">
        <v>830</v>
      </c>
      <c r="AB24" s="11" t="s">
        <v>830</v>
      </c>
    </row>
    <row r="25" spans="1:28" x14ac:dyDescent="0.25">
      <c r="A25" s="85" t="s">
        <v>86</v>
      </c>
      <c r="B25" s="85">
        <v>984</v>
      </c>
      <c r="C25" s="86" t="s">
        <v>86</v>
      </c>
      <c r="D25" s="86" t="s">
        <v>1914</v>
      </c>
      <c r="E25" s="86">
        <v>329.2</v>
      </c>
      <c r="F25" s="86">
        <v>36</v>
      </c>
      <c r="G25" s="86">
        <v>5</v>
      </c>
      <c r="H25" s="86">
        <v>22</v>
      </c>
      <c r="I25" s="86">
        <v>5</v>
      </c>
      <c r="J25" s="86" t="b">
        <v>0</v>
      </c>
      <c r="K25" s="86" t="s">
        <v>1913</v>
      </c>
      <c r="L25" s="86" t="s">
        <v>26</v>
      </c>
      <c r="M25" s="86" t="s">
        <v>1914</v>
      </c>
      <c r="N25" s="86">
        <v>331.2</v>
      </c>
      <c r="O25" s="86">
        <v>39</v>
      </c>
      <c r="P25" s="86">
        <v>4</v>
      </c>
      <c r="Q25" s="86">
        <v>22</v>
      </c>
      <c r="R25" s="86">
        <v>4</v>
      </c>
      <c r="S25" s="86" t="b">
        <v>0</v>
      </c>
      <c r="T25" s="86">
        <v>-3</v>
      </c>
      <c r="U25" s="86">
        <v>1</v>
      </c>
      <c r="V25" s="86">
        <v>0</v>
      </c>
      <c r="W25" s="86">
        <v>1</v>
      </c>
      <c r="X25" s="86">
        <v>0</v>
      </c>
      <c r="Y25" s="86">
        <v>7.5</v>
      </c>
      <c r="AA25" s="1" t="s">
        <v>35</v>
      </c>
      <c r="AB25" s="11" t="e">
        <v>#N/A</v>
      </c>
    </row>
    <row r="26" spans="1:28" x14ac:dyDescent="0.25">
      <c r="A26" s="85" t="s">
        <v>87</v>
      </c>
      <c r="B26" s="85">
        <v>1005</v>
      </c>
      <c r="C26" s="86" t="s">
        <v>87</v>
      </c>
      <c r="D26" s="86" t="s">
        <v>1914</v>
      </c>
      <c r="E26" s="86">
        <v>327.2</v>
      </c>
      <c r="F26" s="86">
        <v>36</v>
      </c>
      <c r="G26" s="86">
        <v>6</v>
      </c>
      <c r="H26" s="86">
        <v>22</v>
      </c>
      <c r="I26" s="86">
        <v>6</v>
      </c>
      <c r="J26" s="86" t="b">
        <v>0</v>
      </c>
      <c r="K26" s="86" t="s">
        <v>1913</v>
      </c>
      <c r="L26" s="86" t="s">
        <v>829</v>
      </c>
      <c r="M26" s="86" t="s">
        <v>1914</v>
      </c>
      <c r="N26" s="86">
        <v>327.2</v>
      </c>
      <c r="O26" s="86">
        <v>39</v>
      </c>
      <c r="P26" s="86">
        <v>6</v>
      </c>
      <c r="Q26" s="86">
        <v>22</v>
      </c>
      <c r="R26" s="86">
        <v>6</v>
      </c>
      <c r="S26" s="86" t="b">
        <v>0</v>
      </c>
      <c r="T26" s="86">
        <v>-3</v>
      </c>
      <c r="U26" s="86">
        <v>0</v>
      </c>
      <c r="V26" s="86">
        <v>0</v>
      </c>
      <c r="W26" s="86">
        <v>0</v>
      </c>
      <c r="X26" s="86">
        <v>0</v>
      </c>
      <c r="Y26" s="86">
        <v>3</v>
      </c>
      <c r="AA26" s="1" t="s">
        <v>35</v>
      </c>
      <c r="AB26" s="11" t="e">
        <v>#N/A</v>
      </c>
    </row>
    <row r="27" spans="1:28" x14ac:dyDescent="0.25">
      <c r="A27" s="85" t="s">
        <v>98</v>
      </c>
      <c r="B27" s="85">
        <v>1158</v>
      </c>
      <c r="C27" s="86" t="s">
        <v>98</v>
      </c>
      <c r="D27" s="86" t="s">
        <v>1914</v>
      </c>
      <c r="E27" s="86">
        <v>279.2</v>
      </c>
      <c r="F27" s="86">
        <v>34</v>
      </c>
      <c r="G27" s="86">
        <v>2</v>
      </c>
      <c r="H27" s="86">
        <v>18</v>
      </c>
      <c r="I27" s="86">
        <v>2</v>
      </c>
      <c r="J27" s="86" t="b">
        <v>0</v>
      </c>
      <c r="K27" s="86" t="s">
        <v>1913</v>
      </c>
      <c r="L27" s="86" t="s">
        <v>828</v>
      </c>
      <c r="M27" s="86" t="s">
        <v>1914</v>
      </c>
      <c r="N27" s="86">
        <v>279.2</v>
      </c>
      <c r="O27" s="86">
        <v>35</v>
      </c>
      <c r="P27" s="86">
        <v>2</v>
      </c>
      <c r="Q27" s="86">
        <v>18</v>
      </c>
      <c r="R27" s="86">
        <v>2</v>
      </c>
      <c r="S27" s="86" t="b">
        <v>0</v>
      </c>
      <c r="T27" s="86">
        <v>-1</v>
      </c>
      <c r="U27" s="86">
        <v>0</v>
      </c>
      <c r="V27" s="86">
        <v>0</v>
      </c>
      <c r="W27" s="86">
        <v>0</v>
      </c>
      <c r="X27" s="86">
        <v>0</v>
      </c>
      <c r="Y27" s="86">
        <v>1</v>
      </c>
      <c r="AA27" s="87" t="s">
        <v>831</v>
      </c>
      <c r="AB27" s="11" t="s">
        <v>831</v>
      </c>
    </row>
    <row r="28" spans="1:28" x14ac:dyDescent="0.25">
      <c r="A28" s="85" t="s">
        <v>99</v>
      </c>
      <c r="B28" s="85">
        <v>1172</v>
      </c>
      <c r="C28" s="86" t="s">
        <v>99</v>
      </c>
      <c r="D28" s="86" t="s">
        <v>1914</v>
      </c>
      <c r="E28" s="86">
        <v>277.2</v>
      </c>
      <c r="F28" s="86">
        <v>34</v>
      </c>
      <c r="G28" s="86">
        <v>3</v>
      </c>
      <c r="H28" s="86">
        <v>18</v>
      </c>
      <c r="I28" s="86">
        <v>3</v>
      </c>
      <c r="J28" s="86" t="b">
        <v>0</v>
      </c>
      <c r="K28" s="86" t="s">
        <v>1913</v>
      </c>
      <c r="L28" s="86" t="s">
        <v>828</v>
      </c>
      <c r="M28" s="86" t="s">
        <v>1914</v>
      </c>
      <c r="N28" s="86">
        <v>279.2</v>
      </c>
      <c r="O28" s="86">
        <v>35</v>
      </c>
      <c r="P28" s="86">
        <v>2</v>
      </c>
      <c r="Q28" s="86">
        <v>18</v>
      </c>
      <c r="R28" s="86">
        <v>2</v>
      </c>
      <c r="S28" s="86" t="b">
        <v>0</v>
      </c>
      <c r="T28" s="86">
        <v>-1</v>
      </c>
      <c r="U28" s="86">
        <v>1</v>
      </c>
      <c r="V28" s="86">
        <v>0</v>
      </c>
      <c r="W28" s="86">
        <v>1</v>
      </c>
      <c r="X28" s="86">
        <v>0</v>
      </c>
      <c r="Y28" s="86">
        <v>5.5</v>
      </c>
      <c r="AA28" s="1" t="s">
        <v>13</v>
      </c>
      <c r="AB28" s="11" t="e">
        <v>#N/A</v>
      </c>
    </row>
    <row r="29" spans="1:28" x14ac:dyDescent="0.25">
      <c r="A29" s="85" t="s">
        <v>100</v>
      </c>
      <c r="B29" s="85">
        <v>1186</v>
      </c>
      <c r="C29" s="86" t="s">
        <v>100</v>
      </c>
      <c r="D29" s="86" t="s">
        <v>1914</v>
      </c>
      <c r="E29" s="86">
        <v>275.2</v>
      </c>
      <c r="F29" s="86">
        <v>34</v>
      </c>
      <c r="G29" s="86">
        <v>4</v>
      </c>
      <c r="H29" s="86">
        <v>18</v>
      </c>
      <c r="I29" s="86">
        <v>4</v>
      </c>
      <c r="J29" s="86" t="b">
        <v>0</v>
      </c>
      <c r="K29" s="86" t="s">
        <v>1913</v>
      </c>
      <c r="L29" s="86" t="s">
        <v>828</v>
      </c>
      <c r="M29" s="86" t="s">
        <v>1914</v>
      </c>
      <c r="N29" s="86">
        <v>279.2</v>
      </c>
      <c r="O29" s="86">
        <v>35</v>
      </c>
      <c r="P29" s="86">
        <v>2</v>
      </c>
      <c r="Q29" s="86">
        <v>18</v>
      </c>
      <c r="R29" s="86">
        <v>2</v>
      </c>
      <c r="S29" s="86" t="b">
        <v>0</v>
      </c>
      <c r="T29" s="86">
        <v>-1</v>
      </c>
      <c r="U29" s="86">
        <v>2</v>
      </c>
      <c r="V29" s="86">
        <v>0</v>
      </c>
      <c r="W29" s="86">
        <v>2</v>
      </c>
      <c r="X29" s="86">
        <v>0</v>
      </c>
      <c r="Y29" s="86">
        <v>10</v>
      </c>
      <c r="AA29" s="1" t="s">
        <v>30</v>
      </c>
      <c r="AB29" s="11" t="e">
        <v>#N/A</v>
      </c>
    </row>
    <row r="30" spans="1:28" x14ac:dyDescent="0.25">
      <c r="A30" s="85" t="s">
        <v>102</v>
      </c>
      <c r="B30" s="85">
        <v>1214</v>
      </c>
      <c r="C30" s="86" t="s">
        <v>102</v>
      </c>
      <c r="D30" s="86" t="s">
        <v>1914</v>
      </c>
      <c r="E30" s="86">
        <v>307.3</v>
      </c>
      <c r="F30" s="86">
        <v>36</v>
      </c>
      <c r="G30" s="86">
        <v>2</v>
      </c>
      <c r="H30" s="86">
        <v>20</v>
      </c>
      <c r="I30" s="86">
        <v>2</v>
      </c>
      <c r="J30" s="86" t="b">
        <v>0</v>
      </c>
      <c r="K30" s="86" t="s">
        <v>1913</v>
      </c>
      <c r="L30" s="86" t="s">
        <v>828</v>
      </c>
      <c r="M30" s="86" t="s">
        <v>1914</v>
      </c>
      <c r="N30" s="86">
        <v>279.2</v>
      </c>
      <c r="O30" s="86">
        <v>35</v>
      </c>
      <c r="P30" s="86">
        <v>2</v>
      </c>
      <c r="Q30" s="86">
        <v>18</v>
      </c>
      <c r="R30" s="86">
        <v>2</v>
      </c>
      <c r="S30" s="86" t="b">
        <v>0</v>
      </c>
      <c r="T30" s="86">
        <v>1</v>
      </c>
      <c r="U30" s="86">
        <v>0</v>
      </c>
      <c r="V30" s="86">
        <v>2</v>
      </c>
      <c r="W30" s="86">
        <v>0</v>
      </c>
      <c r="X30" s="86">
        <v>0</v>
      </c>
      <c r="Y30" s="86">
        <v>4</v>
      </c>
      <c r="AA30" s="1" t="s">
        <v>33</v>
      </c>
      <c r="AB30" s="11" t="e">
        <v>#N/A</v>
      </c>
    </row>
    <row r="31" spans="1:28" x14ac:dyDescent="0.25">
      <c r="A31" s="85" t="s">
        <v>108</v>
      </c>
      <c r="B31" s="85">
        <v>1292</v>
      </c>
      <c r="C31" s="86" t="s">
        <v>108</v>
      </c>
      <c r="D31" s="86" t="s">
        <v>1914</v>
      </c>
      <c r="E31" s="86">
        <v>329.2</v>
      </c>
      <c r="F31" s="86">
        <v>38</v>
      </c>
      <c r="G31" s="86">
        <v>5</v>
      </c>
      <c r="H31" s="86">
        <v>22</v>
      </c>
      <c r="I31" s="86">
        <v>5</v>
      </c>
      <c r="J31" s="86" t="b">
        <v>0</v>
      </c>
      <c r="K31" s="86" t="s">
        <v>1913</v>
      </c>
      <c r="L31" s="86" t="s">
        <v>26</v>
      </c>
      <c r="M31" s="86" t="s">
        <v>1914</v>
      </c>
      <c r="N31" s="86">
        <v>331.2</v>
      </c>
      <c r="O31" s="86">
        <v>39</v>
      </c>
      <c r="P31" s="86">
        <v>4</v>
      </c>
      <c r="Q31" s="86">
        <v>22</v>
      </c>
      <c r="R31" s="86">
        <v>4</v>
      </c>
      <c r="S31" s="86" t="b">
        <v>0</v>
      </c>
      <c r="T31" s="86">
        <v>-1</v>
      </c>
      <c r="U31" s="86">
        <v>1</v>
      </c>
      <c r="V31" s="86">
        <v>0</v>
      </c>
      <c r="W31" s="86">
        <v>1</v>
      </c>
      <c r="X31" s="86">
        <v>0</v>
      </c>
      <c r="Y31" s="86">
        <v>5.5</v>
      </c>
      <c r="AA31" s="87" t="s">
        <v>830</v>
      </c>
      <c r="AB31" s="11" t="s">
        <v>830</v>
      </c>
    </row>
    <row r="32" spans="1:28" x14ac:dyDescent="0.25">
      <c r="A32" s="85" t="s">
        <v>109</v>
      </c>
      <c r="B32" s="85">
        <v>1313</v>
      </c>
      <c r="C32" s="86" t="s">
        <v>109</v>
      </c>
      <c r="D32" s="86" t="s">
        <v>1914</v>
      </c>
      <c r="E32" s="86">
        <v>327.2</v>
      </c>
      <c r="F32" s="86">
        <v>38</v>
      </c>
      <c r="G32" s="86">
        <v>6</v>
      </c>
      <c r="H32" s="86">
        <v>22</v>
      </c>
      <c r="I32" s="86">
        <v>6</v>
      </c>
      <c r="J32" s="86" t="b">
        <v>0</v>
      </c>
      <c r="K32" s="86" t="s">
        <v>1913</v>
      </c>
      <c r="L32" s="86" t="s">
        <v>829</v>
      </c>
      <c r="M32" s="86" t="s">
        <v>1914</v>
      </c>
      <c r="N32" s="86">
        <v>327.2</v>
      </c>
      <c r="O32" s="86">
        <v>39</v>
      </c>
      <c r="P32" s="86">
        <v>6</v>
      </c>
      <c r="Q32" s="86">
        <v>22</v>
      </c>
      <c r="R32" s="86">
        <v>6</v>
      </c>
      <c r="S32" s="86" t="b">
        <v>0</v>
      </c>
      <c r="T32" s="86">
        <v>-1</v>
      </c>
      <c r="U32" s="86">
        <v>0</v>
      </c>
      <c r="V32" s="86">
        <v>0</v>
      </c>
      <c r="W32" s="86">
        <v>0</v>
      </c>
      <c r="X32" s="86">
        <v>0</v>
      </c>
      <c r="Y32" s="86">
        <v>1</v>
      </c>
      <c r="AA32" s="1" t="s">
        <v>35</v>
      </c>
      <c r="AB32" s="11" t="e">
        <v>#N/A</v>
      </c>
    </row>
    <row r="33" spans="1:28" x14ac:dyDescent="0.25">
      <c r="A33" s="85" t="s">
        <v>111</v>
      </c>
      <c r="B33" s="85">
        <v>1340</v>
      </c>
      <c r="C33" s="86" t="s">
        <v>111</v>
      </c>
      <c r="D33" s="86" t="s">
        <v>1912</v>
      </c>
      <c r="E33" s="86">
        <v>279.2</v>
      </c>
      <c r="F33" s="86">
        <v>34</v>
      </c>
      <c r="G33" s="86">
        <v>3</v>
      </c>
      <c r="H33" s="86">
        <v>18</v>
      </c>
      <c r="I33" s="86">
        <v>2</v>
      </c>
      <c r="J33" s="86" t="b">
        <v>0</v>
      </c>
      <c r="K33" s="86" t="s">
        <v>1913</v>
      </c>
      <c r="L33" s="86" t="s">
        <v>828</v>
      </c>
      <c r="M33" s="86" t="s">
        <v>1914</v>
      </c>
      <c r="N33" s="86">
        <v>279.2</v>
      </c>
      <c r="O33" s="86">
        <v>35</v>
      </c>
      <c r="P33" s="86">
        <v>2</v>
      </c>
      <c r="Q33" s="86">
        <v>18</v>
      </c>
      <c r="R33" s="86">
        <v>2</v>
      </c>
      <c r="S33" s="86" t="b">
        <v>0</v>
      </c>
      <c r="T33" s="86">
        <v>-1</v>
      </c>
      <c r="U33" s="86">
        <v>1</v>
      </c>
      <c r="V33" s="86">
        <v>0</v>
      </c>
      <c r="W33" s="86">
        <v>0</v>
      </c>
      <c r="X33" s="86">
        <v>0</v>
      </c>
      <c r="Y33" s="86">
        <v>2</v>
      </c>
      <c r="AA33" s="1" t="s">
        <v>35</v>
      </c>
      <c r="AB33" s="11" t="e">
        <v>#N/A</v>
      </c>
    </row>
    <row r="34" spans="1:28" x14ac:dyDescent="0.25">
      <c r="A34" s="85" t="s">
        <v>114</v>
      </c>
      <c r="B34" s="85">
        <v>1370</v>
      </c>
      <c r="C34" s="86" t="s">
        <v>114</v>
      </c>
      <c r="D34" s="86" t="s">
        <v>1915</v>
      </c>
      <c r="E34" s="86">
        <v>269.2</v>
      </c>
      <c r="F34" s="86">
        <v>35</v>
      </c>
      <c r="G34" s="86">
        <v>2</v>
      </c>
      <c r="H34" s="86">
        <v>17</v>
      </c>
      <c r="I34" s="86">
        <v>0</v>
      </c>
      <c r="J34" s="86" t="b">
        <v>1</v>
      </c>
      <c r="K34" s="86" t="s">
        <v>1913</v>
      </c>
      <c r="L34" s="86" t="s">
        <v>830</v>
      </c>
      <c r="M34" s="86" t="s">
        <v>1915</v>
      </c>
      <c r="N34" s="86">
        <v>269.2</v>
      </c>
      <c r="O34" s="86">
        <v>35</v>
      </c>
      <c r="P34" s="86">
        <v>2</v>
      </c>
      <c r="Q34" s="86">
        <v>17</v>
      </c>
      <c r="R34" s="86">
        <v>0</v>
      </c>
      <c r="S34" s="86" t="b">
        <v>1</v>
      </c>
      <c r="T34" s="86">
        <v>0</v>
      </c>
      <c r="U34" s="86">
        <v>0</v>
      </c>
      <c r="V34" s="86">
        <v>0</v>
      </c>
      <c r="W34" s="86">
        <v>0</v>
      </c>
      <c r="X34" s="86">
        <v>0</v>
      </c>
      <c r="Y34" s="86">
        <v>0</v>
      </c>
      <c r="AA34" s="1" t="s">
        <v>35</v>
      </c>
      <c r="AB34" s="11" t="e">
        <v>#N/A</v>
      </c>
    </row>
    <row r="35" spans="1:28" x14ac:dyDescent="0.25">
      <c r="A35" s="85" t="s">
        <v>117</v>
      </c>
      <c r="B35" s="85">
        <v>1410</v>
      </c>
      <c r="C35" s="86" t="s">
        <v>117</v>
      </c>
      <c r="D35" s="86" t="s">
        <v>1914</v>
      </c>
      <c r="E35" s="86">
        <v>279.2</v>
      </c>
      <c r="F35" s="86">
        <v>36</v>
      </c>
      <c r="G35" s="86">
        <v>2</v>
      </c>
      <c r="H35" s="86">
        <v>18</v>
      </c>
      <c r="I35" s="86">
        <v>2</v>
      </c>
      <c r="J35" s="86" t="b">
        <v>0</v>
      </c>
      <c r="K35" s="86" t="s">
        <v>1913</v>
      </c>
      <c r="L35" s="86" t="s">
        <v>828</v>
      </c>
      <c r="M35" s="86" t="s">
        <v>1914</v>
      </c>
      <c r="N35" s="86">
        <v>279.2</v>
      </c>
      <c r="O35" s="86">
        <v>35</v>
      </c>
      <c r="P35" s="86">
        <v>2</v>
      </c>
      <c r="Q35" s="86">
        <v>18</v>
      </c>
      <c r="R35" s="86">
        <v>2</v>
      </c>
      <c r="S35" s="86" t="b">
        <v>0</v>
      </c>
      <c r="T35" s="86">
        <v>1</v>
      </c>
      <c r="U35" s="86">
        <v>0</v>
      </c>
      <c r="V35" s="86">
        <v>0</v>
      </c>
      <c r="W35" s="86">
        <v>0</v>
      </c>
      <c r="X35" s="86">
        <v>0</v>
      </c>
      <c r="Y35" s="86">
        <v>1</v>
      </c>
      <c r="AA35" s="1" t="s">
        <v>49</v>
      </c>
      <c r="AB35" s="11" t="e">
        <v>#N/A</v>
      </c>
    </row>
    <row r="36" spans="1:28" x14ac:dyDescent="0.25">
      <c r="A36" s="85" t="s">
        <v>124</v>
      </c>
      <c r="B36" s="85">
        <v>1502</v>
      </c>
      <c r="C36" s="86" t="s">
        <v>124</v>
      </c>
      <c r="D36" s="86" t="s">
        <v>1914</v>
      </c>
      <c r="E36" s="86">
        <v>301.2</v>
      </c>
      <c r="F36" s="86">
        <v>38</v>
      </c>
      <c r="G36" s="86">
        <v>5</v>
      </c>
      <c r="H36" s="86">
        <v>20</v>
      </c>
      <c r="I36" s="86">
        <v>5</v>
      </c>
      <c r="J36" s="86" t="b">
        <v>0</v>
      </c>
      <c r="K36" s="86" t="s">
        <v>1913</v>
      </c>
      <c r="L36" s="86" t="s">
        <v>26</v>
      </c>
      <c r="M36" s="86" t="s">
        <v>1914</v>
      </c>
      <c r="N36" s="86">
        <v>331.2</v>
      </c>
      <c r="O36" s="86">
        <v>39</v>
      </c>
      <c r="P36" s="86">
        <v>4</v>
      </c>
      <c r="Q36" s="86">
        <v>22</v>
      </c>
      <c r="R36" s="86">
        <v>4</v>
      </c>
      <c r="S36" s="86" t="b">
        <v>0</v>
      </c>
      <c r="T36" s="86">
        <v>-1</v>
      </c>
      <c r="U36" s="86">
        <v>1</v>
      </c>
      <c r="V36" s="86">
        <v>-2</v>
      </c>
      <c r="W36" s="86">
        <v>1</v>
      </c>
      <c r="X36" s="86">
        <v>0</v>
      </c>
      <c r="Y36" s="86">
        <v>8.5</v>
      </c>
      <c r="AA36" s="87" t="s">
        <v>49</v>
      </c>
      <c r="AB36" s="11" t="s">
        <v>49</v>
      </c>
    </row>
    <row r="37" spans="1:28" x14ac:dyDescent="0.25">
      <c r="A37" s="85" t="s">
        <v>128</v>
      </c>
      <c r="B37" s="85">
        <v>1558</v>
      </c>
      <c r="C37" s="86" t="s">
        <v>128</v>
      </c>
      <c r="D37" s="86" t="s">
        <v>1914</v>
      </c>
      <c r="E37" s="86">
        <v>329.2</v>
      </c>
      <c r="F37" s="86">
        <v>40</v>
      </c>
      <c r="G37" s="86">
        <v>5</v>
      </c>
      <c r="H37" s="86">
        <v>22</v>
      </c>
      <c r="I37" s="86">
        <v>5</v>
      </c>
      <c r="J37" s="86" t="b">
        <v>0</v>
      </c>
      <c r="K37" s="86" t="s">
        <v>1913</v>
      </c>
      <c r="L37" s="86" t="s">
        <v>26</v>
      </c>
      <c r="M37" s="86" t="s">
        <v>1914</v>
      </c>
      <c r="N37" s="86">
        <v>331.2</v>
      </c>
      <c r="O37" s="86">
        <v>39</v>
      </c>
      <c r="P37" s="86">
        <v>4</v>
      </c>
      <c r="Q37" s="86">
        <v>22</v>
      </c>
      <c r="R37" s="86">
        <v>4</v>
      </c>
      <c r="S37" s="86" t="b">
        <v>0</v>
      </c>
      <c r="T37" s="86">
        <v>1</v>
      </c>
      <c r="U37" s="86">
        <v>1</v>
      </c>
      <c r="V37" s="86">
        <v>0</v>
      </c>
      <c r="W37" s="86">
        <v>1</v>
      </c>
      <c r="X37" s="86">
        <v>0</v>
      </c>
      <c r="Y37" s="86">
        <v>5.5</v>
      </c>
      <c r="AA37" s="87" t="s">
        <v>831</v>
      </c>
      <c r="AB37" s="11" t="s">
        <v>831</v>
      </c>
    </row>
    <row r="38" spans="1:28" x14ac:dyDescent="0.25">
      <c r="A38" s="85" t="s">
        <v>129</v>
      </c>
      <c r="B38" s="85">
        <v>1579</v>
      </c>
      <c r="C38" s="86" t="s">
        <v>129</v>
      </c>
      <c r="D38" s="86" t="s">
        <v>1914</v>
      </c>
      <c r="E38" s="86">
        <v>327.2</v>
      </c>
      <c r="F38" s="86">
        <v>40</v>
      </c>
      <c r="G38" s="86">
        <v>6</v>
      </c>
      <c r="H38" s="86">
        <v>22</v>
      </c>
      <c r="I38" s="86">
        <v>6</v>
      </c>
      <c r="J38" s="86" t="b">
        <v>0</v>
      </c>
      <c r="K38" s="86" t="s">
        <v>1913</v>
      </c>
      <c r="L38" s="86" t="s">
        <v>829</v>
      </c>
      <c r="M38" s="86" t="s">
        <v>1914</v>
      </c>
      <c r="N38" s="86">
        <v>327.2</v>
      </c>
      <c r="O38" s="86">
        <v>39</v>
      </c>
      <c r="P38" s="86">
        <v>6</v>
      </c>
      <c r="Q38" s="86">
        <v>22</v>
      </c>
      <c r="R38" s="86">
        <v>6</v>
      </c>
      <c r="S38" s="86" t="b">
        <v>0</v>
      </c>
      <c r="T38" s="86">
        <v>1</v>
      </c>
      <c r="U38" s="86">
        <v>0</v>
      </c>
      <c r="V38" s="86">
        <v>0</v>
      </c>
      <c r="W38" s="86">
        <v>0</v>
      </c>
      <c r="X38" s="86">
        <v>0</v>
      </c>
      <c r="Y38" s="86">
        <v>1</v>
      </c>
      <c r="AA38" s="1" t="s">
        <v>10</v>
      </c>
      <c r="AB38" s="11" t="e">
        <v>#N/A</v>
      </c>
    </row>
    <row r="39" spans="1:28" x14ac:dyDescent="0.25">
      <c r="A39" s="85" t="s">
        <v>131</v>
      </c>
      <c r="B39" s="85">
        <v>1606</v>
      </c>
      <c r="C39" s="86" t="s">
        <v>131</v>
      </c>
      <c r="D39" s="86" t="s">
        <v>1914</v>
      </c>
      <c r="E39" s="86">
        <v>279.2</v>
      </c>
      <c r="F39" s="86">
        <v>36</v>
      </c>
      <c r="G39" s="86">
        <v>3</v>
      </c>
      <c r="H39" s="86">
        <v>18</v>
      </c>
      <c r="I39" s="86">
        <v>2</v>
      </c>
      <c r="J39" s="86" t="b">
        <v>0</v>
      </c>
      <c r="K39" s="86" t="s">
        <v>1913</v>
      </c>
      <c r="L39" s="86" t="s">
        <v>828</v>
      </c>
      <c r="M39" s="86" t="s">
        <v>1914</v>
      </c>
      <c r="N39" s="86">
        <v>279.2</v>
      </c>
      <c r="O39" s="86">
        <v>35</v>
      </c>
      <c r="P39" s="86">
        <v>2</v>
      </c>
      <c r="Q39" s="86">
        <v>18</v>
      </c>
      <c r="R39" s="86">
        <v>2</v>
      </c>
      <c r="S39" s="86" t="b">
        <v>0</v>
      </c>
      <c r="T39" s="86">
        <v>1</v>
      </c>
      <c r="U39" s="86">
        <v>1</v>
      </c>
      <c r="V39" s="86">
        <v>0</v>
      </c>
      <c r="W39" s="86">
        <v>0</v>
      </c>
      <c r="X39" s="86">
        <v>0</v>
      </c>
      <c r="Y39" s="86">
        <v>2</v>
      </c>
      <c r="AA39" s="1" t="s">
        <v>8</v>
      </c>
      <c r="AB39" s="11" t="e">
        <v>#N/A</v>
      </c>
    </row>
    <row r="40" spans="1:28" x14ac:dyDescent="0.25">
      <c r="A40" s="85" t="s">
        <v>138</v>
      </c>
      <c r="B40" s="85">
        <v>1705</v>
      </c>
      <c r="C40" s="86" t="s">
        <v>138</v>
      </c>
      <c r="D40" s="86" t="s">
        <v>1914</v>
      </c>
      <c r="E40" s="86">
        <v>301.2</v>
      </c>
      <c r="F40" s="86">
        <v>38</v>
      </c>
      <c r="G40" s="86">
        <v>6</v>
      </c>
      <c r="H40" s="86">
        <v>20</v>
      </c>
      <c r="I40" s="86">
        <v>5</v>
      </c>
      <c r="J40" s="86" t="b">
        <v>0</v>
      </c>
      <c r="K40" s="86" t="s">
        <v>1913</v>
      </c>
      <c r="L40" s="86" t="s">
        <v>829</v>
      </c>
      <c r="M40" s="86" t="s">
        <v>1914</v>
      </c>
      <c r="N40" s="86">
        <v>327.2</v>
      </c>
      <c r="O40" s="86">
        <v>39</v>
      </c>
      <c r="P40" s="86">
        <v>6</v>
      </c>
      <c r="Q40" s="86">
        <v>22</v>
      </c>
      <c r="R40" s="86">
        <v>6</v>
      </c>
      <c r="S40" s="86" t="b">
        <v>0</v>
      </c>
      <c r="T40" s="86">
        <v>-1</v>
      </c>
      <c r="U40" s="86">
        <v>0</v>
      </c>
      <c r="V40" s="86">
        <v>-2</v>
      </c>
      <c r="W40" s="86">
        <v>-1</v>
      </c>
      <c r="X40" s="86">
        <v>0</v>
      </c>
      <c r="Y40" s="86">
        <v>7.5</v>
      </c>
      <c r="AA40" s="1" t="s">
        <v>10</v>
      </c>
      <c r="AB40" s="11" t="e">
        <v>#N/A</v>
      </c>
    </row>
    <row r="41" spans="1:28" x14ac:dyDescent="0.25">
      <c r="A41" s="85" t="s">
        <v>142</v>
      </c>
      <c r="B41" s="85">
        <v>1761</v>
      </c>
      <c r="C41" s="86" t="s">
        <v>142</v>
      </c>
      <c r="D41" s="86" t="s">
        <v>1914</v>
      </c>
      <c r="E41" s="86">
        <v>329.2</v>
      </c>
      <c r="F41" s="86">
        <v>40</v>
      </c>
      <c r="G41" s="86">
        <v>6</v>
      </c>
      <c r="H41" s="86">
        <v>22</v>
      </c>
      <c r="I41" s="86">
        <v>5</v>
      </c>
      <c r="J41" s="86" t="b">
        <v>0</v>
      </c>
      <c r="K41" s="86" t="s">
        <v>1913</v>
      </c>
      <c r="L41" s="86" t="s">
        <v>829</v>
      </c>
      <c r="M41" s="86" t="s">
        <v>1914</v>
      </c>
      <c r="N41" s="86">
        <v>327.2</v>
      </c>
      <c r="O41" s="86">
        <v>39</v>
      </c>
      <c r="P41" s="86">
        <v>6</v>
      </c>
      <c r="Q41" s="86">
        <v>22</v>
      </c>
      <c r="R41" s="86">
        <v>6</v>
      </c>
      <c r="S41" s="86" t="b">
        <v>0</v>
      </c>
      <c r="T41" s="86">
        <v>1</v>
      </c>
      <c r="U41" s="86">
        <v>0</v>
      </c>
      <c r="V41" s="86">
        <v>0</v>
      </c>
      <c r="W41" s="86">
        <v>-1</v>
      </c>
      <c r="X41" s="86">
        <v>0</v>
      </c>
      <c r="Y41" s="86">
        <v>4.5</v>
      </c>
      <c r="AA41" s="1" t="s">
        <v>13</v>
      </c>
      <c r="AB41" s="11" t="e">
        <v>#N/A</v>
      </c>
    </row>
    <row r="42" spans="1:28" x14ac:dyDescent="0.25">
      <c r="A42" s="85" t="s">
        <v>143</v>
      </c>
      <c r="B42" s="85">
        <v>1775</v>
      </c>
      <c r="C42" s="86" t="s">
        <v>143</v>
      </c>
      <c r="D42" s="86" t="s">
        <v>1914</v>
      </c>
      <c r="E42" s="86">
        <v>327.2</v>
      </c>
      <c r="F42" s="86">
        <v>40</v>
      </c>
      <c r="G42" s="86">
        <v>7</v>
      </c>
      <c r="H42" s="86">
        <v>22</v>
      </c>
      <c r="I42" s="86">
        <v>6</v>
      </c>
      <c r="J42" s="86" t="b">
        <v>0</v>
      </c>
      <c r="K42" s="86" t="s">
        <v>1913</v>
      </c>
      <c r="L42" s="86" t="s">
        <v>829</v>
      </c>
      <c r="M42" s="86" t="s">
        <v>1914</v>
      </c>
      <c r="N42" s="86">
        <v>327.2</v>
      </c>
      <c r="O42" s="86">
        <v>39</v>
      </c>
      <c r="P42" s="86">
        <v>6</v>
      </c>
      <c r="Q42" s="86">
        <v>22</v>
      </c>
      <c r="R42" s="86">
        <v>6</v>
      </c>
      <c r="S42" s="86" t="b">
        <v>0</v>
      </c>
      <c r="T42" s="86">
        <v>1</v>
      </c>
      <c r="U42" s="86">
        <v>1</v>
      </c>
      <c r="V42" s="86">
        <v>0</v>
      </c>
      <c r="W42" s="86">
        <v>0</v>
      </c>
      <c r="X42" s="86">
        <v>0</v>
      </c>
      <c r="Y42" s="86">
        <v>2</v>
      </c>
      <c r="AA42" s="1" t="s">
        <v>13</v>
      </c>
      <c r="AB42" s="11" t="e">
        <v>#N/A</v>
      </c>
    </row>
    <row r="43" spans="1:28" x14ac:dyDescent="0.25">
      <c r="A43" s="85" t="s">
        <v>144</v>
      </c>
      <c r="B43" s="85">
        <v>1788</v>
      </c>
      <c r="C43" s="86" t="s">
        <v>144</v>
      </c>
      <c r="D43" s="86" t="s">
        <v>1916</v>
      </c>
      <c r="E43" s="86">
        <v>279.2</v>
      </c>
      <c r="F43" s="86">
        <v>36</v>
      </c>
      <c r="G43" s="86">
        <v>4</v>
      </c>
      <c r="H43" s="86">
        <v>18</v>
      </c>
      <c r="I43" s="86">
        <v>2</v>
      </c>
      <c r="J43" s="86" t="b">
        <v>0</v>
      </c>
      <c r="K43" s="86" t="s">
        <v>1913</v>
      </c>
      <c r="L43" s="86" t="s">
        <v>828</v>
      </c>
      <c r="M43" s="86" t="s">
        <v>1914</v>
      </c>
      <c r="N43" s="86">
        <v>279.2</v>
      </c>
      <c r="O43" s="86">
        <v>35</v>
      </c>
      <c r="P43" s="86">
        <v>2</v>
      </c>
      <c r="Q43" s="86">
        <v>18</v>
      </c>
      <c r="R43" s="86">
        <v>2</v>
      </c>
      <c r="S43" s="86" t="b">
        <v>0</v>
      </c>
      <c r="T43" s="86">
        <v>1</v>
      </c>
      <c r="U43" s="86">
        <v>2</v>
      </c>
      <c r="V43" s="86">
        <v>0</v>
      </c>
      <c r="W43" s="86">
        <v>0</v>
      </c>
      <c r="X43" s="86">
        <v>0</v>
      </c>
      <c r="Y43" s="86">
        <v>3</v>
      </c>
      <c r="AA43" s="87" t="s">
        <v>828</v>
      </c>
      <c r="AB43" s="11" t="s">
        <v>828</v>
      </c>
    </row>
    <row r="44" spans="1:28" x14ac:dyDescent="0.25">
      <c r="A44" s="85" t="s">
        <v>151</v>
      </c>
      <c r="B44" s="85">
        <v>1887</v>
      </c>
      <c r="C44" s="86" t="s">
        <v>151</v>
      </c>
      <c r="D44" s="86" t="s">
        <v>1914</v>
      </c>
      <c r="E44" s="86">
        <v>301.2</v>
      </c>
      <c r="F44" s="86">
        <v>38</v>
      </c>
      <c r="G44" s="86">
        <v>7</v>
      </c>
      <c r="H44" s="86">
        <v>20</v>
      </c>
      <c r="I44" s="86">
        <v>5</v>
      </c>
      <c r="J44" s="86" t="b">
        <v>0</v>
      </c>
      <c r="K44" s="86" t="s">
        <v>1913</v>
      </c>
      <c r="L44" s="86" t="s">
        <v>829</v>
      </c>
      <c r="M44" s="86" t="s">
        <v>1914</v>
      </c>
      <c r="N44" s="86">
        <v>327.2</v>
      </c>
      <c r="O44" s="86">
        <v>39</v>
      </c>
      <c r="P44" s="86">
        <v>6</v>
      </c>
      <c r="Q44" s="86">
        <v>22</v>
      </c>
      <c r="R44" s="86">
        <v>6</v>
      </c>
      <c r="S44" s="86" t="b">
        <v>0</v>
      </c>
      <c r="T44" s="86">
        <v>-1</v>
      </c>
      <c r="U44" s="86">
        <v>1</v>
      </c>
      <c r="V44" s="86">
        <v>-2</v>
      </c>
      <c r="W44" s="86">
        <v>-1</v>
      </c>
      <c r="X44" s="86">
        <v>0</v>
      </c>
      <c r="Y44" s="86">
        <v>8.5</v>
      </c>
      <c r="AA44" s="1" t="s">
        <v>17</v>
      </c>
      <c r="AB44" s="11" t="e">
        <v>#N/A</v>
      </c>
    </row>
    <row r="45" spans="1:28" x14ac:dyDescent="0.25">
      <c r="A45" s="85" t="s">
        <v>155</v>
      </c>
      <c r="B45" s="85">
        <v>1943</v>
      </c>
      <c r="C45" s="86" t="s">
        <v>155</v>
      </c>
      <c r="D45" s="86" t="s">
        <v>1914</v>
      </c>
      <c r="E45" s="86">
        <v>329.2</v>
      </c>
      <c r="F45" s="86">
        <v>40</v>
      </c>
      <c r="G45" s="86">
        <v>7</v>
      </c>
      <c r="H45" s="86">
        <v>22</v>
      </c>
      <c r="I45" s="86">
        <v>5</v>
      </c>
      <c r="J45" s="86" t="b">
        <v>0</v>
      </c>
      <c r="K45" s="86" t="s">
        <v>1913</v>
      </c>
      <c r="L45" s="86" t="s">
        <v>829</v>
      </c>
      <c r="M45" s="86" t="s">
        <v>1914</v>
      </c>
      <c r="N45" s="86">
        <v>327.2</v>
      </c>
      <c r="O45" s="86">
        <v>39</v>
      </c>
      <c r="P45" s="86">
        <v>6</v>
      </c>
      <c r="Q45" s="86">
        <v>22</v>
      </c>
      <c r="R45" s="86">
        <v>6</v>
      </c>
      <c r="S45" s="86" t="b">
        <v>0</v>
      </c>
      <c r="T45" s="86">
        <v>1</v>
      </c>
      <c r="U45" s="86">
        <v>1</v>
      </c>
      <c r="V45" s="86">
        <v>0</v>
      </c>
      <c r="W45" s="86">
        <v>-1</v>
      </c>
      <c r="X45" s="86">
        <v>0</v>
      </c>
      <c r="Y45" s="86">
        <v>5.5</v>
      </c>
      <c r="AA45" s="1" t="s">
        <v>26</v>
      </c>
      <c r="AB45" s="11" t="e">
        <v>#N/A</v>
      </c>
    </row>
    <row r="46" spans="1:28" x14ac:dyDescent="0.25">
      <c r="A46" s="85" t="s">
        <v>156</v>
      </c>
      <c r="B46" s="85">
        <v>1957</v>
      </c>
      <c r="C46" s="86" t="s">
        <v>156</v>
      </c>
      <c r="D46" s="86" t="s">
        <v>1914</v>
      </c>
      <c r="E46" s="86">
        <v>327.2</v>
      </c>
      <c r="F46" s="86">
        <v>40</v>
      </c>
      <c r="G46" s="86">
        <v>8</v>
      </c>
      <c r="H46" s="86">
        <v>22</v>
      </c>
      <c r="I46" s="86">
        <v>6</v>
      </c>
      <c r="J46" s="86" t="b">
        <v>0</v>
      </c>
      <c r="K46" s="86" t="s">
        <v>1913</v>
      </c>
      <c r="L46" s="86" t="s">
        <v>829</v>
      </c>
      <c r="M46" s="86" t="s">
        <v>1914</v>
      </c>
      <c r="N46" s="86">
        <v>327.2</v>
      </c>
      <c r="O46" s="86">
        <v>39</v>
      </c>
      <c r="P46" s="86">
        <v>6</v>
      </c>
      <c r="Q46" s="86">
        <v>22</v>
      </c>
      <c r="R46" s="86">
        <v>6</v>
      </c>
      <c r="S46" s="86" t="b">
        <v>0</v>
      </c>
      <c r="T46" s="86">
        <v>1</v>
      </c>
      <c r="U46" s="86">
        <v>2</v>
      </c>
      <c r="V46" s="86">
        <v>0</v>
      </c>
      <c r="W46" s="86">
        <v>0</v>
      </c>
      <c r="X46" s="86">
        <v>0</v>
      </c>
      <c r="Y46" s="86">
        <v>3</v>
      </c>
      <c r="AA46" s="1" t="s">
        <v>13</v>
      </c>
      <c r="AB46" s="11" t="e">
        <v>#N/A</v>
      </c>
    </row>
    <row r="47" spans="1:28" x14ac:dyDescent="0.25">
      <c r="A47" s="85" t="s">
        <v>170</v>
      </c>
      <c r="B47" s="85">
        <v>2124</v>
      </c>
      <c r="C47" s="86" t="s">
        <v>170</v>
      </c>
      <c r="D47" s="86" t="s">
        <v>1912</v>
      </c>
      <c r="E47" s="86">
        <v>279.099999999999</v>
      </c>
      <c r="F47" s="86">
        <v>32</v>
      </c>
      <c r="G47" s="86">
        <v>3</v>
      </c>
      <c r="H47" s="86">
        <v>18</v>
      </c>
      <c r="I47" s="86">
        <v>2</v>
      </c>
      <c r="J47" s="86" t="b">
        <v>0</v>
      </c>
      <c r="K47" s="86" t="s">
        <v>1913</v>
      </c>
      <c r="L47" s="86" t="s">
        <v>828</v>
      </c>
      <c r="M47" s="86" t="s">
        <v>1914</v>
      </c>
      <c r="N47" s="86">
        <v>279.2</v>
      </c>
      <c r="O47" s="86">
        <v>35</v>
      </c>
      <c r="P47" s="86">
        <v>2</v>
      </c>
      <c r="Q47" s="86">
        <v>18</v>
      </c>
      <c r="R47" s="86">
        <v>2</v>
      </c>
      <c r="S47" s="86" t="b">
        <v>0</v>
      </c>
      <c r="T47" s="86">
        <v>-3</v>
      </c>
      <c r="U47" s="86">
        <v>1</v>
      </c>
      <c r="V47" s="86">
        <v>0</v>
      </c>
      <c r="W47" s="86">
        <v>0</v>
      </c>
      <c r="X47" s="86">
        <v>0</v>
      </c>
      <c r="Y47" s="86">
        <v>4</v>
      </c>
      <c r="AA47" s="1" t="s">
        <v>17</v>
      </c>
      <c r="AB47" s="11" t="e">
        <v>#N/A</v>
      </c>
    </row>
    <row r="48" spans="1:28" x14ac:dyDescent="0.25">
      <c r="A48" s="85" t="s">
        <v>175</v>
      </c>
      <c r="B48" s="85">
        <v>2138</v>
      </c>
      <c r="C48" s="86" t="s">
        <v>175</v>
      </c>
      <c r="D48" s="86" t="s">
        <v>1915</v>
      </c>
      <c r="E48" s="86">
        <v>279.2</v>
      </c>
      <c r="F48" s="86">
        <v>36</v>
      </c>
      <c r="G48" s="86">
        <v>5</v>
      </c>
      <c r="H48" s="86">
        <v>18</v>
      </c>
      <c r="I48" s="86">
        <v>2</v>
      </c>
      <c r="J48" s="86" t="b">
        <v>0</v>
      </c>
      <c r="K48" s="86" t="s">
        <v>1913</v>
      </c>
      <c r="L48" s="86" t="s">
        <v>828</v>
      </c>
      <c r="M48" s="86" t="s">
        <v>1914</v>
      </c>
      <c r="N48" s="86">
        <v>279.2</v>
      </c>
      <c r="O48" s="86">
        <v>35</v>
      </c>
      <c r="P48" s="86">
        <v>2</v>
      </c>
      <c r="Q48" s="86">
        <v>18</v>
      </c>
      <c r="R48" s="86">
        <v>2</v>
      </c>
      <c r="S48" s="86" t="b">
        <v>0</v>
      </c>
      <c r="T48" s="86">
        <v>1</v>
      </c>
      <c r="U48" s="86">
        <v>3</v>
      </c>
      <c r="V48" s="86">
        <v>0</v>
      </c>
      <c r="W48" s="86">
        <v>0</v>
      </c>
      <c r="X48" s="86">
        <v>0</v>
      </c>
      <c r="Y48" s="86">
        <v>4</v>
      </c>
      <c r="AA48" s="1" t="s">
        <v>17</v>
      </c>
      <c r="AB48" s="11" t="e">
        <v>#N/A</v>
      </c>
    </row>
    <row r="49" spans="1:28" x14ac:dyDescent="0.25">
      <c r="A49" s="85" t="s">
        <v>165</v>
      </c>
      <c r="B49" s="85">
        <v>2152</v>
      </c>
      <c r="C49" s="86" t="s">
        <v>165</v>
      </c>
      <c r="D49" s="86" t="s">
        <v>1915</v>
      </c>
      <c r="E49" s="86">
        <v>279.099999999999</v>
      </c>
      <c r="F49" s="86">
        <v>38</v>
      </c>
      <c r="G49" s="86">
        <v>3</v>
      </c>
      <c r="H49" s="86">
        <v>18</v>
      </c>
      <c r="I49" s="86">
        <v>2</v>
      </c>
      <c r="J49" s="86" t="b">
        <v>0</v>
      </c>
      <c r="K49" s="86" t="s">
        <v>1913</v>
      </c>
      <c r="L49" s="86" t="s">
        <v>828</v>
      </c>
      <c r="M49" s="86" t="s">
        <v>1914</v>
      </c>
      <c r="N49" s="86">
        <v>279.2</v>
      </c>
      <c r="O49" s="86">
        <v>35</v>
      </c>
      <c r="P49" s="86">
        <v>2</v>
      </c>
      <c r="Q49" s="86">
        <v>18</v>
      </c>
      <c r="R49" s="86">
        <v>2</v>
      </c>
      <c r="S49" s="86" t="b">
        <v>0</v>
      </c>
      <c r="T49" s="86">
        <v>3</v>
      </c>
      <c r="U49" s="86">
        <v>1</v>
      </c>
      <c r="V49" s="86">
        <v>0</v>
      </c>
      <c r="W49" s="86">
        <v>0</v>
      </c>
      <c r="X49" s="86">
        <v>0</v>
      </c>
      <c r="Y49" s="86">
        <v>4</v>
      </c>
      <c r="AA49" s="1" t="s">
        <v>26</v>
      </c>
      <c r="AB49" s="11" t="e">
        <v>#N/A</v>
      </c>
    </row>
    <row r="50" spans="1:28" x14ac:dyDescent="0.25">
      <c r="A50" s="85" t="s">
        <v>185</v>
      </c>
      <c r="B50" s="85">
        <v>2250</v>
      </c>
      <c r="C50" s="86" t="s">
        <v>185</v>
      </c>
      <c r="D50" s="86" t="s">
        <v>1912</v>
      </c>
      <c r="E50" s="86">
        <v>279.2</v>
      </c>
      <c r="F50" s="86">
        <v>32</v>
      </c>
      <c r="G50" s="86">
        <v>2</v>
      </c>
      <c r="H50" s="86">
        <v>18</v>
      </c>
      <c r="I50" s="86">
        <v>2</v>
      </c>
      <c r="J50" s="86" t="b">
        <v>0</v>
      </c>
      <c r="K50" s="86" t="s">
        <v>1917</v>
      </c>
      <c r="L50" s="86" t="s">
        <v>832</v>
      </c>
      <c r="M50" s="86" t="s">
        <v>1914</v>
      </c>
      <c r="N50" s="86">
        <v>279.2</v>
      </c>
      <c r="O50" s="86">
        <v>35</v>
      </c>
      <c r="P50" s="86">
        <v>2</v>
      </c>
      <c r="Q50" s="86">
        <v>18</v>
      </c>
      <c r="R50" s="86">
        <v>2</v>
      </c>
      <c r="S50" s="86" t="b">
        <v>0</v>
      </c>
      <c r="T50" s="86">
        <v>-3</v>
      </c>
      <c r="U50" s="86">
        <v>0</v>
      </c>
      <c r="V50" s="86">
        <v>0</v>
      </c>
      <c r="W50" s="86">
        <v>0</v>
      </c>
      <c r="X50" s="86">
        <v>0</v>
      </c>
      <c r="Y50" s="86">
        <v>3</v>
      </c>
      <c r="AA50" s="87" t="s">
        <v>26</v>
      </c>
      <c r="AB50" s="11" t="s">
        <v>26</v>
      </c>
    </row>
    <row r="51" spans="1:28" x14ac:dyDescent="0.25">
      <c r="A51" s="85" t="s">
        <v>186</v>
      </c>
      <c r="B51" s="85">
        <v>2264</v>
      </c>
      <c r="C51" s="86" t="s">
        <v>186</v>
      </c>
      <c r="D51" s="86" t="s">
        <v>1914</v>
      </c>
      <c r="E51" s="86">
        <v>277.2</v>
      </c>
      <c r="F51" s="86">
        <v>32</v>
      </c>
      <c r="G51" s="86">
        <v>3</v>
      </c>
      <c r="H51" s="86">
        <v>18</v>
      </c>
      <c r="I51" s="86">
        <v>3</v>
      </c>
      <c r="J51" s="86" t="b">
        <v>0</v>
      </c>
      <c r="K51" s="86" t="s">
        <v>1917</v>
      </c>
      <c r="L51" s="86" t="s">
        <v>832</v>
      </c>
      <c r="M51" s="86" t="s">
        <v>1914</v>
      </c>
      <c r="N51" s="86">
        <v>279.2</v>
      </c>
      <c r="O51" s="86">
        <v>35</v>
      </c>
      <c r="P51" s="86">
        <v>2</v>
      </c>
      <c r="Q51" s="86">
        <v>18</v>
      </c>
      <c r="R51" s="86">
        <v>2</v>
      </c>
      <c r="S51" s="86" t="b">
        <v>0</v>
      </c>
      <c r="T51" s="86">
        <v>-3</v>
      </c>
      <c r="U51" s="86">
        <v>1</v>
      </c>
      <c r="V51" s="86">
        <v>0</v>
      </c>
      <c r="W51" s="86">
        <v>1</v>
      </c>
      <c r="X51" s="86">
        <v>0</v>
      </c>
      <c r="Y51" s="86">
        <v>7.5</v>
      </c>
      <c r="AA51" s="1" t="s">
        <v>26</v>
      </c>
      <c r="AB51" s="11" t="e">
        <v>#N/A</v>
      </c>
    </row>
    <row r="52" spans="1:28" x14ac:dyDescent="0.25">
      <c r="A52" s="85" t="s">
        <v>188</v>
      </c>
      <c r="B52" s="85">
        <v>2278</v>
      </c>
      <c r="C52" s="86" t="s">
        <v>188</v>
      </c>
      <c r="D52" s="86" t="s">
        <v>1914</v>
      </c>
      <c r="E52" s="86">
        <v>275.2</v>
      </c>
      <c r="F52" s="86">
        <v>32</v>
      </c>
      <c r="G52" s="86">
        <v>4</v>
      </c>
      <c r="H52" s="86">
        <v>18</v>
      </c>
      <c r="I52" s="86">
        <v>4</v>
      </c>
      <c r="J52" s="86" t="b">
        <v>0</v>
      </c>
      <c r="K52" s="86" t="s">
        <v>1917</v>
      </c>
      <c r="L52" s="86" t="s">
        <v>832</v>
      </c>
      <c r="M52" s="86" t="s">
        <v>1914</v>
      </c>
      <c r="N52" s="86">
        <v>279.2</v>
      </c>
      <c r="O52" s="86">
        <v>35</v>
      </c>
      <c r="P52" s="86">
        <v>2</v>
      </c>
      <c r="Q52" s="86">
        <v>18</v>
      </c>
      <c r="R52" s="86">
        <v>2</v>
      </c>
      <c r="S52" s="86" t="b">
        <v>0</v>
      </c>
      <c r="T52" s="86">
        <v>-3</v>
      </c>
      <c r="U52" s="86">
        <v>2</v>
      </c>
      <c r="V52" s="86">
        <v>0</v>
      </c>
      <c r="W52" s="86">
        <v>2</v>
      </c>
      <c r="X52" s="86">
        <v>0</v>
      </c>
      <c r="Y52" s="86">
        <v>12</v>
      </c>
      <c r="AA52" s="1" t="s">
        <v>26</v>
      </c>
      <c r="AB52" s="11" t="e">
        <v>#N/A</v>
      </c>
    </row>
    <row r="53" spans="1:28" x14ac:dyDescent="0.25">
      <c r="A53" s="85" t="s">
        <v>190</v>
      </c>
      <c r="B53" s="85">
        <v>2306</v>
      </c>
      <c r="C53" s="86" t="s">
        <v>190</v>
      </c>
      <c r="D53" s="86" t="s">
        <v>1914</v>
      </c>
      <c r="E53" s="86">
        <v>307.3</v>
      </c>
      <c r="F53" s="86">
        <v>34</v>
      </c>
      <c r="G53" s="86">
        <v>2</v>
      </c>
      <c r="H53" s="86">
        <v>20</v>
      </c>
      <c r="I53" s="86">
        <v>2</v>
      </c>
      <c r="J53" s="86" t="b">
        <v>0</v>
      </c>
      <c r="K53" s="86" t="s">
        <v>1917</v>
      </c>
      <c r="L53" s="86" t="s">
        <v>832</v>
      </c>
      <c r="M53" s="86" t="s">
        <v>1914</v>
      </c>
      <c r="N53" s="86">
        <v>279.2</v>
      </c>
      <c r="O53" s="86">
        <v>35</v>
      </c>
      <c r="P53" s="86">
        <v>2</v>
      </c>
      <c r="Q53" s="86">
        <v>18</v>
      </c>
      <c r="R53" s="86">
        <v>2</v>
      </c>
      <c r="S53" s="86" t="b">
        <v>0</v>
      </c>
      <c r="T53" s="86">
        <v>-1</v>
      </c>
      <c r="U53" s="86">
        <v>0</v>
      </c>
      <c r="V53" s="86">
        <v>2</v>
      </c>
      <c r="W53" s="86">
        <v>0</v>
      </c>
      <c r="X53" s="86">
        <v>0</v>
      </c>
      <c r="Y53" s="86">
        <v>4</v>
      </c>
      <c r="AA53" s="87" t="s">
        <v>26</v>
      </c>
      <c r="AB53" s="11" t="s">
        <v>26</v>
      </c>
    </row>
    <row r="54" spans="1:28" x14ac:dyDescent="0.25">
      <c r="A54" s="85" t="s">
        <v>195</v>
      </c>
      <c r="B54" s="85">
        <v>2376</v>
      </c>
      <c r="C54" s="86" t="s">
        <v>195</v>
      </c>
      <c r="D54" s="86" t="s">
        <v>1914</v>
      </c>
      <c r="E54" s="86">
        <v>335.3</v>
      </c>
      <c r="F54" s="86">
        <v>36</v>
      </c>
      <c r="G54" s="86">
        <v>2</v>
      </c>
      <c r="H54" s="86">
        <v>22</v>
      </c>
      <c r="I54" s="86">
        <v>2</v>
      </c>
      <c r="J54" s="86" t="b">
        <v>0</v>
      </c>
      <c r="K54" s="86" t="s">
        <v>1917</v>
      </c>
      <c r="L54" s="86" t="s">
        <v>832</v>
      </c>
      <c r="M54" s="86" t="s">
        <v>1914</v>
      </c>
      <c r="N54" s="86">
        <v>279.2</v>
      </c>
      <c r="O54" s="86">
        <v>35</v>
      </c>
      <c r="P54" s="86">
        <v>2</v>
      </c>
      <c r="Q54" s="86">
        <v>18</v>
      </c>
      <c r="R54" s="86">
        <v>2</v>
      </c>
      <c r="S54" s="86" t="b">
        <v>0</v>
      </c>
      <c r="T54" s="86">
        <v>1</v>
      </c>
      <c r="U54" s="86">
        <v>0</v>
      </c>
      <c r="V54" s="86">
        <v>4</v>
      </c>
      <c r="W54" s="86">
        <v>0</v>
      </c>
      <c r="X54" s="86">
        <v>0</v>
      </c>
      <c r="Y54" s="86">
        <v>7</v>
      </c>
      <c r="AA54" s="87" t="s">
        <v>829</v>
      </c>
      <c r="AB54" s="11" t="s">
        <v>829</v>
      </c>
    </row>
    <row r="55" spans="1:28" x14ac:dyDescent="0.25">
      <c r="A55" s="85" t="s">
        <v>198</v>
      </c>
      <c r="B55" s="85">
        <v>2398</v>
      </c>
      <c r="C55" s="86" t="s">
        <v>198</v>
      </c>
      <c r="D55" s="86" t="s">
        <v>1914</v>
      </c>
      <c r="E55" s="86">
        <v>329.2</v>
      </c>
      <c r="F55" s="86">
        <v>36</v>
      </c>
      <c r="G55" s="86">
        <v>5</v>
      </c>
      <c r="H55" s="86">
        <v>22</v>
      </c>
      <c r="I55" s="86">
        <v>5</v>
      </c>
      <c r="J55" s="86" t="b">
        <v>0</v>
      </c>
      <c r="K55" s="86" t="s">
        <v>1917</v>
      </c>
      <c r="L55" s="86" t="s">
        <v>197</v>
      </c>
      <c r="M55" s="86" t="s">
        <v>1914</v>
      </c>
      <c r="N55" s="86">
        <v>331.2</v>
      </c>
      <c r="O55" s="86">
        <v>39</v>
      </c>
      <c r="P55" s="86">
        <v>4</v>
      </c>
      <c r="Q55" s="86">
        <v>22</v>
      </c>
      <c r="R55" s="86">
        <v>4</v>
      </c>
      <c r="S55" s="86" t="b">
        <v>0</v>
      </c>
      <c r="T55" s="86">
        <v>-3</v>
      </c>
      <c r="U55" s="86">
        <v>1</v>
      </c>
      <c r="V55" s="86">
        <v>0</v>
      </c>
      <c r="W55" s="86">
        <v>1</v>
      </c>
      <c r="X55" s="86">
        <v>0</v>
      </c>
      <c r="Y55" s="86">
        <v>7.5</v>
      </c>
      <c r="AA55" s="1" t="s">
        <v>8</v>
      </c>
      <c r="AB55" s="11" t="e">
        <v>#N/A</v>
      </c>
    </row>
    <row r="56" spans="1:28" x14ac:dyDescent="0.25">
      <c r="A56" s="85" t="s">
        <v>199</v>
      </c>
      <c r="B56" s="85">
        <v>2419</v>
      </c>
      <c r="C56" s="86" t="s">
        <v>199</v>
      </c>
      <c r="D56" s="86" t="s">
        <v>1914</v>
      </c>
      <c r="E56" s="86">
        <v>327.2</v>
      </c>
      <c r="F56" s="86">
        <v>36</v>
      </c>
      <c r="G56" s="86">
        <v>6</v>
      </c>
      <c r="H56" s="86">
        <v>22</v>
      </c>
      <c r="I56" s="86">
        <v>6</v>
      </c>
      <c r="J56" s="86" t="b">
        <v>0</v>
      </c>
      <c r="K56" s="86" t="s">
        <v>1917</v>
      </c>
      <c r="L56" s="86" t="s">
        <v>833</v>
      </c>
      <c r="M56" s="86" t="s">
        <v>1914</v>
      </c>
      <c r="N56" s="86">
        <v>327.2</v>
      </c>
      <c r="O56" s="86">
        <v>39</v>
      </c>
      <c r="P56" s="86">
        <v>6</v>
      </c>
      <c r="Q56" s="86">
        <v>22</v>
      </c>
      <c r="R56" s="86">
        <v>6</v>
      </c>
      <c r="S56" s="86" t="b">
        <v>0</v>
      </c>
      <c r="T56" s="86">
        <v>-3</v>
      </c>
      <c r="U56" s="86">
        <v>0</v>
      </c>
      <c r="V56" s="86">
        <v>0</v>
      </c>
      <c r="W56" s="86">
        <v>0</v>
      </c>
      <c r="X56" s="86">
        <v>0</v>
      </c>
      <c r="Y56" s="86">
        <v>3</v>
      </c>
      <c r="AA56" s="1" t="s">
        <v>8</v>
      </c>
      <c r="AB56" s="11" t="e">
        <v>#N/A</v>
      </c>
    </row>
    <row r="57" spans="1:28" x14ac:dyDescent="0.25">
      <c r="A57" s="85" t="s">
        <v>202</v>
      </c>
      <c r="B57" s="85">
        <v>2460</v>
      </c>
      <c r="C57" s="86" t="s">
        <v>202</v>
      </c>
      <c r="D57" s="86" t="s">
        <v>1912</v>
      </c>
      <c r="E57" s="86">
        <v>279.2</v>
      </c>
      <c r="F57" s="86">
        <v>32</v>
      </c>
      <c r="G57" s="86">
        <v>3</v>
      </c>
      <c r="H57" s="86">
        <v>18</v>
      </c>
      <c r="I57" s="86">
        <v>2</v>
      </c>
      <c r="J57" s="86" t="b">
        <v>0</v>
      </c>
      <c r="K57" s="86" t="s">
        <v>1917</v>
      </c>
      <c r="L57" s="86" t="s">
        <v>832</v>
      </c>
      <c r="M57" s="86" t="s">
        <v>1914</v>
      </c>
      <c r="N57" s="86">
        <v>279.2</v>
      </c>
      <c r="O57" s="86">
        <v>35</v>
      </c>
      <c r="P57" s="86">
        <v>2</v>
      </c>
      <c r="Q57" s="86">
        <v>18</v>
      </c>
      <c r="R57" s="86">
        <v>2</v>
      </c>
      <c r="S57" s="86" t="b">
        <v>0</v>
      </c>
      <c r="T57" s="86">
        <v>-3</v>
      </c>
      <c r="U57" s="86">
        <v>1</v>
      </c>
      <c r="V57" s="86">
        <v>0</v>
      </c>
      <c r="W57" s="86">
        <v>0</v>
      </c>
      <c r="X57" s="86">
        <v>0</v>
      </c>
      <c r="Y57" s="86">
        <v>4</v>
      </c>
      <c r="AA57" s="1" t="s">
        <v>8</v>
      </c>
      <c r="AB57" s="11" t="e">
        <v>#N/A</v>
      </c>
    </row>
    <row r="58" spans="1:28" x14ac:dyDescent="0.25">
      <c r="A58" s="85" t="s">
        <v>213</v>
      </c>
      <c r="B58" s="85">
        <v>2588</v>
      </c>
      <c r="C58" s="86" t="s">
        <v>213</v>
      </c>
      <c r="D58" s="86" t="s">
        <v>1915</v>
      </c>
      <c r="E58" s="86">
        <v>241.2</v>
      </c>
      <c r="F58" s="86">
        <v>35</v>
      </c>
      <c r="G58" s="86">
        <v>2</v>
      </c>
      <c r="H58" s="86">
        <v>15</v>
      </c>
      <c r="I58" s="86">
        <v>0</v>
      </c>
      <c r="J58" s="86" t="b">
        <v>1</v>
      </c>
      <c r="K58" s="86" t="s">
        <v>1917</v>
      </c>
      <c r="L58" s="86" t="s">
        <v>834</v>
      </c>
      <c r="M58" s="86" t="s">
        <v>1915</v>
      </c>
      <c r="N58" s="86">
        <v>269.2</v>
      </c>
      <c r="O58" s="86">
        <v>35</v>
      </c>
      <c r="P58" s="86">
        <v>2</v>
      </c>
      <c r="Q58" s="86">
        <v>17</v>
      </c>
      <c r="R58" s="86">
        <v>0</v>
      </c>
      <c r="S58" s="86" t="b">
        <v>1</v>
      </c>
      <c r="T58" s="86">
        <v>0</v>
      </c>
      <c r="U58" s="86">
        <v>0</v>
      </c>
      <c r="V58" s="86">
        <v>-2</v>
      </c>
      <c r="W58" s="86">
        <v>0</v>
      </c>
      <c r="X58" s="86">
        <v>0</v>
      </c>
      <c r="Y58" s="86">
        <v>3</v>
      </c>
      <c r="AA58" s="1" t="s">
        <v>10</v>
      </c>
      <c r="AB58" s="11" t="e">
        <v>#N/A</v>
      </c>
    </row>
    <row r="59" spans="1:28" x14ac:dyDescent="0.25">
      <c r="A59" s="85" t="s">
        <v>215</v>
      </c>
      <c r="B59" s="85">
        <v>2602</v>
      </c>
      <c r="C59" s="86" t="s">
        <v>215</v>
      </c>
      <c r="D59" s="86" t="s">
        <v>1915</v>
      </c>
      <c r="E59" s="86">
        <v>241.2</v>
      </c>
      <c r="F59" s="86">
        <v>35</v>
      </c>
      <c r="G59" s="86">
        <v>3</v>
      </c>
      <c r="H59" s="86">
        <v>15</v>
      </c>
      <c r="I59" s="86">
        <v>0</v>
      </c>
      <c r="J59" s="86" t="b">
        <v>1</v>
      </c>
      <c r="K59" s="86" t="s">
        <v>1917</v>
      </c>
      <c r="L59" s="86" t="s">
        <v>834</v>
      </c>
      <c r="M59" s="86" t="s">
        <v>1915</v>
      </c>
      <c r="N59" s="86">
        <v>269.2</v>
      </c>
      <c r="O59" s="86">
        <v>35</v>
      </c>
      <c r="P59" s="86">
        <v>2</v>
      </c>
      <c r="Q59" s="86">
        <v>17</v>
      </c>
      <c r="R59" s="86">
        <v>0</v>
      </c>
      <c r="S59" s="86" t="b">
        <v>1</v>
      </c>
      <c r="T59" s="86">
        <v>0</v>
      </c>
      <c r="U59" s="86">
        <v>1</v>
      </c>
      <c r="V59" s="86">
        <v>-2</v>
      </c>
      <c r="W59" s="86">
        <v>0</v>
      </c>
      <c r="X59" s="86">
        <v>0</v>
      </c>
      <c r="Y59" s="86">
        <v>4</v>
      </c>
      <c r="AA59" s="1" t="s">
        <v>8</v>
      </c>
      <c r="AB59" s="11" t="e">
        <v>#N/A</v>
      </c>
    </row>
    <row r="60" spans="1:28" x14ac:dyDescent="0.25">
      <c r="A60" s="85" t="s">
        <v>217</v>
      </c>
      <c r="B60" s="85">
        <v>2616</v>
      </c>
      <c r="C60" s="86" t="s">
        <v>217</v>
      </c>
      <c r="D60" s="86" t="s">
        <v>1915</v>
      </c>
      <c r="E60" s="86">
        <v>241.2</v>
      </c>
      <c r="F60" s="86">
        <v>35</v>
      </c>
      <c r="G60" s="86">
        <v>4</v>
      </c>
      <c r="H60" s="86">
        <v>15</v>
      </c>
      <c r="I60" s="86">
        <v>0</v>
      </c>
      <c r="J60" s="86" t="b">
        <v>1</v>
      </c>
      <c r="K60" s="86" t="s">
        <v>1917</v>
      </c>
      <c r="L60" s="86" t="s">
        <v>834</v>
      </c>
      <c r="M60" s="86" t="s">
        <v>1915</v>
      </c>
      <c r="N60" s="86">
        <v>269.2</v>
      </c>
      <c r="O60" s="86">
        <v>35</v>
      </c>
      <c r="P60" s="86">
        <v>2</v>
      </c>
      <c r="Q60" s="86">
        <v>17</v>
      </c>
      <c r="R60" s="86">
        <v>0</v>
      </c>
      <c r="S60" s="86" t="b">
        <v>1</v>
      </c>
      <c r="T60" s="86">
        <v>0</v>
      </c>
      <c r="U60" s="86">
        <v>2</v>
      </c>
      <c r="V60" s="86">
        <v>-2</v>
      </c>
      <c r="W60" s="86">
        <v>0</v>
      </c>
      <c r="X60" s="86">
        <v>0</v>
      </c>
      <c r="Y60" s="86">
        <v>5</v>
      </c>
      <c r="AA60" s="1" t="s">
        <v>13</v>
      </c>
      <c r="AB60" s="11" t="e">
        <v>#N/A</v>
      </c>
    </row>
    <row r="61" spans="1:28" x14ac:dyDescent="0.25">
      <c r="A61" s="85" t="s">
        <v>218</v>
      </c>
      <c r="B61" s="85">
        <v>2630</v>
      </c>
      <c r="C61" s="86" t="s">
        <v>218</v>
      </c>
      <c r="D61" s="86" t="s">
        <v>1915</v>
      </c>
      <c r="E61" s="86">
        <v>241.2</v>
      </c>
      <c r="F61" s="86">
        <v>35</v>
      </c>
      <c r="G61" s="86">
        <v>5</v>
      </c>
      <c r="H61" s="86">
        <v>15</v>
      </c>
      <c r="I61" s="86">
        <v>0</v>
      </c>
      <c r="J61" s="86" t="b">
        <v>1</v>
      </c>
      <c r="K61" s="86" t="s">
        <v>1917</v>
      </c>
      <c r="L61" s="86" t="s">
        <v>834</v>
      </c>
      <c r="M61" s="86" t="s">
        <v>1915</v>
      </c>
      <c r="N61" s="86">
        <v>269.2</v>
      </c>
      <c r="O61" s="86">
        <v>35</v>
      </c>
      <c r="P61" s="86">
        <v>2</v>
      </c>
      <c r="Q61" s="86">
        <v>17</v>
      </c>
      <c r="R61" s="86">
        <v>0</v>
      </c>
      <c r="S61" s="86" t="b">
        <v>1</v>
      </c>
      <c r="T61" s="86">
        <v>0</v>
      </c>
      <c r="U61" s="86">
        <v>3</v>
      </c>
      <c r="V61" s="86">
        <v>-2</v>
      </c>
      <c r="W61" s="86">
        <v>0</v>
      </c>
      <c r="X61" s="86">
        <v>0</v>
      </c>
      <c r="Y61" s="86">
        <v>6</v>
      </c>
      <c r="AA61" s="87" t="s">
        <v>828</v>
      </c>
      <c r="AB61" s="11" t="s">
        <v>828</v>
      </c>
    </row>
    <row r="62" spans="1:28" x14ac:dyDescent="0.25">
      <c r="A62" s="85" t="s">
        <v>223</v>
      </c>
      <c r="B62" s="85">
        <v>2701</v>
      </c>
      <c r="C62" s="86" t="s">
        <v>223</v>
      </c>
      <c r="D62" s="86" t="s">
        <v>1915</v>
      </c>
      <c r="E62" s="86">
        <v>241.2</v>
      </c>
      <c r="F62" s="86">
        <v>37</v>
      </c>
      <c r="G62" s="86">
        <v>6</v>
      </c>
      <c r="H62" s="86">
        <v>15</v>
      </c>
      <c r="I62" s="86">
        <v>0</v>
      </c>
      <c r="J62" s="86" t="b">
        <v>1</v>
      </c>
      <c r="K62" s="86" t="s">
        <v>1917</v>
      </c>
      <c r="L62" s="86" t="s">
        <v>835</v>
      </c>
      <c r="M62" s="86" t="s">
        <v>1915</v>
      </c>
      <c r="N62" s="86">
        <v>269.2</v>
      </c>
      <c r="O62" s="86">
        <v>39</v>
      </c>
      <c r="P62" s="86">
        <v>6</v>
      </c>
      <c r="Q62" s="86">
        <v>17</v>
      </c>
      <c r="R62" s="86">
        <v>0</v>
      </c>
      <c r="S62" s="86" t="b">
        <v>1</v>
      </c>
      <c r="T62" s="86">
        <v>-2</v>
      </c>
      <c r="U62" s="86">
        <v>0</v>
      </c>
      <c r="V62" s="86">
        <v>-2</v>
      </c>
      <c r="W62" s="86">
        <v>0</v>
      </c>
      <c r="X62" s="86">
        <v>0</v>
      </c>
      <c r="Y62" s="86">
        <v>5</v>
      </c>
      <c r="AA62" s="87" t="s">
        <v>828</v>
      </c>
      <c r="AB62" s="11" t="s">
        <v>828</v>
      </c>
    </row>
    <row r="63" spans="1:28" x14ac:dyDescent="0.25">
      <c r="A63" s="85" t="s">
        <v>228</v>
      </c>
      <c r="B63" s="85">
        <v>2768</v>
      </c>
      <c r="C63" s="86" t="s">
        <v>228</v>
      </c>
      <c r="D63" s="86" t="s">
        <v>1914</v>
      </c>
      <c r="E63" s="86">
        <v>279.2</v>
      </c>
      <c r="F63" s="86">
        <v>34</v>
      </c>
      <c r="G63" s="86">
        <v>2</v>
      </c>
      <c r="H63" s="86">
        <v>18</v>
      </c>
      <c r="I63" s="86">
        <v>2</v>
      </c>
      <c r="J63" s="86" t="b">
        <v>0</v>
      </c>
      <c r="K63" s="86" t="s">
        <v>1917</v>
      </c>
      <c r="L63" s="86" t="s">
        <v>832</v>
      </c>
      <c r="M63" s="86" t="s">
        <v>1914</v>
      </c>
      <c r="N63" s="86">
        <v>279.2</v>
      </c>
      <c r="O63" s="86">
        <v>35</v>
      </c>
      <c r="P63" s="86">
        <v>2</v>
      </c>
      <c r="Q63" s="86">
        <v>18</v>
      </c>
      <c r="R63" s="86">
        <v>2</v>
      </c>
      <c r="S63" s="86" t="b">
        <v>0</v>
      </c>
      <c r="T63" s="86">
        <v>-1</v>
      </c>
      <c r="U63" s="86">
        <v>0</v>
      </c>
      <c r="V63" s="86">
        <v>0</v>
      </c>
      <c r="W63" s="86">
        <v>0</v>
      </c>
      <c r="X63" s="86">
        <v>0</v>
      </c>
      <c r="Y63" s="86">
        <v>1</v>
      </c>
      <c r="AA63" s="87" t="s">
        <v>828</v>
      </c>
      <c r="AB63" s="11" t="s">
        <v>828</v>
      </c>
    </row>
    <row r="64" spans="1:28" x14ac:dyDescent="0.25">
      <c r="A64" s="85" t="s">
        <v>229</v>
      </c>
      <c r="B64" s="85">
        <v>2782</v>
      </c>
      <c r="C64" s="86" t="s">
        <v>229</v>
      </c>
      <c r="D64" s="86" t="s">
        <v>1914</v>
      </c>
      <c r="E64" s="86">
        <v>277.2</v>
      </c>
      <c r="F64" s="86">
        <v>34</v>
      </c>
      <c r="G64" s="86">
        <v>3</v>
      </c>
      <c r="H64" s="86">
        <v>18</v>
      </c>
      <c r="I64" s="86">
        <v>3</v>
      </c>
      <c r="J64" s="86" t="b">
        <v>0</v>
      </c>
      <c r="K64" s="86" t="s">
        <v>1917</v>
      </c>
      <c r="L64" s="86" t="s">
        <v>832</v>
      </c>
      <c r="M64" s="86" t="s">
        <v>1914</v>
      </c>
      <c r="N64" s="86">
        <v>279.2</v>
      </c>
      <c r="O64" s="86">
        <v>35</v>
      </c>
      <c r="P64" s="86">
        <v>2</v>
      </c>
      <c r="Q64" s="86">
        <v>18</v>
      </c>
      <c r="R64" s="86">
        <v>2</v>
      </c>
      <c r="S64" s="86" t="b">
        <v>0</v>
      </c>
      <c r="T64" s="86">
        <v>-1</v>
      </c>
      <c r="U64" s="86">
        <v>1</v>
      </c>
      <c r="V64" s="86">
        <v>0</v>
      </c>
      <c r="W64" s="86">
        <v>1</v>
      </c>
      <c r="X64" s="86">
        <v>0</v>
      </c>
      <c r="Y64" s="86">
        <v>5.5</v>
      </c>
      <c r="AA64" s="1" t="s">
        <v>13</v>
      </c>
      <c r="AB64" s="11" t="e">
        <v>#N/A</v>
      </c>
    </row>
    <row r="65" spans="1:28" x14ac:dyDescent="0.25">
      <c r="A65" s="85" t="s">
        <v>230</v>
      </c>
      <c r="B65" s="85">
        <v>2796</v>
      </c>
      <c r="C65" s="86" t="s">
        <v>230</v>
      </c>
      <c r="D65" s="86" t="s">
        <v>1914</v>
      </c>
      <c r="E65" s="86">
        <v>275.2</v>
      </c>
      <c r="F65" s="86">
        <v>34</v>
      </c>
      <c r="G65" s="86">
        <v>4</v>
      </c>
      <c r="H65" s="86">
        <v>18</v>
      </c>
      <c r="I65" s="86">
        <v>4</v>
      </c>
      <c r="J65" s="86" t="b">
        <v>0</v>
      </c>
      <c r="K65" s="86" t="s">
        <v>1917</v>
      </c>
      <c r="L65" s="86" t="s">
        <v>832</v>
      </c>
      <c r="M65" s="86" t="s">
        <v>1914</v>
      </c>
      <c r="N65" s="86">
        <v>279.2</v>
      </c>
      <c r="O65" s="86">
        <v>35</v>
      </c>
      <c r="P65" s="86">
        <v>2</v>
      </c>
      <c r="Q65" s="86">
        <v>18</v>
      </c>
      <c r="R65" s="86">
        <v>2</v>
      </c>
      <c r="S65" s="86" t="b">
        <v>0</v>
      </c>
      <c r="T65" s="86">
        <v>-1</v>
      </c>
      <c r="U65" s="86">
        <v>2</v>
      </c>
      <c r="V65" s="86">
        <v>0</v>
      </c>
      <c r="W65" s="86">
        <v>2</v>
      </c>
      <c r="X65" s="86">
        <v>0</v>
      </c>
      <c r="Y65" s="86">
        <v>10</v>
      </c>
      <c r="AA65" s="87" t="s">
        <v>828</v>
      </c>
      <c r="AB65" s="11" t="s">
        <v>828</v>
      </c>
    </row>
    <row r="66" spans="1:28" x14ac:dyDescent="0.25">
      <c r="A66" s="85" t="s">
        <v>232</v>
      </c>
      <c r="B66" s="85">
        <v>2824</v>
      </c>
      <c r="C66" s="86" t="s">
        <v>232</v>
      </c>
      <c r="D66" s="86" t="s">
        <v>1914</v>
      </c>
      <c r="E66" s="86">
        <v>307.3</v>
      </c>
      <c r="F66" s="86">
        <v>36</v>
      </c>
      <c r="G66" s="86">
        <v>2</v>
      </c>
      <c r="H66" s="86">
        <v>20</v>
      </c>
      <c r="I66" s="86">
        <v>2</v>
      </c>
      <c r="J66" s="86" t="b">
        <v>0</v>
      </c>
      <c r="K66" s="86" t="s">
        <v>1917</v>
      </c>
      <c r="L66" s="86" t="s">
        <v>832</v>
      </c>
      <c r="M66" s="86" t="s">
        <v>1914</v>
      </c>
      <c r="N66" s="86">
        <v>279.2</v>
      </c>
      <c r="O66" s="86">
        <v>35</v>
      </c>
      <c r="P66" s="86">
        <v>2</v>
      </c>
      <c r="Q66" s="86">
        <v>18</v>
      </c>
      <c r="R66" s="86">
        <v>2</v>
      </c>
      <c r="S66" s="86" t="b">
        <v>0</v>
      </c>
      <c r="T66" s="86">
        <v>1</v>
      </c>
      <c r="U66" s="86">
        <v>0</v>
      </c>
      <c r="V66" s="86">
        <v>2</v>
      </c>
      <c r="W66" s="86">
        <v>0</v>
      </c>
      <c r="X66" s="86">
        <v>0</v>
      </c>
      <c r="Y66" s="86">
        <v>4</v>
      </c>
      <c r="AA66" s="1" t="s">
        <v>17</v>
      </c>
      <c r="AB66" s="11" t="e">
        <v>#N/A</v>
      </c>
    </row>
    <row r="67" spans="1:28" x14ac:dyDescent="0.25">
      <c r="A67" s="85" t="s">
        <v>239</v>
      </c>
      <c r="B67" s="85">
        <v>2916</v>
      </c>
      <c r="C67" s="86" t="s">
        <v>239</v>
      </c>
      <c r="D67" s="86" t="s">
        <v>1914</v>
      </c>
      <c r="E67" s="86">
        <v>329.2</v>
      </c>
      <c r="F67" s="86">
        <v>38</v>
      </c>
      <c r="G67" s="86">
        <v>5</v>
      </c>
      <c r="H67" s="86">
        <v>22</v>
      </c>
      <c r="I67" s="86">
        <v>5</v>
      </c>
      <c r="J67" s="86" t="b">
        <v>0</v>
      </c>
      <c r="K67" s="86" t="s">
        <v>1917</v>
      </c>
      <c r="L67" s="86" t="s">
        <v>197</v>
      </c>
      <c r="M67" s="86" t="s">
        <v>1914</v>
      </c>
      <c r="N67" s="86">
        <v>331.2</v>
      </c>
      <c r="O67" s="86">
        <v>39</v>
      </c>
      <c r="P67" s="86">
        <v>4</v>
      </c>
      <c r="Q67" s="86">
        <v>22</v>
      </c>
      <c r="R67" s="86">
        <v>4</v>
      </c>
      <c r="S67" s="86" t="b">
        <v>0</v>
      </c>
      <c r="T67" s="86">
        <v>-1</v>
      </c>
      <c r="U67" s="86">
        <v>1</v>
      </c>
      <c r="V67" s="86">
        <v>0</v>
      </c>
      <c r="W67" s="86">
        <v>1</v>
      </c>
      <c r="X67" s="86">
        <v>0</v>
      </c>
      <c r="Y67" s="86">
        <v>5.5</v>
      </c>
      <c r="AA67" s="1" t="s">
        <v>17</v>
      </c>
      <c r="AB67" s="11" t="e">
        <v>#N/A</v>
      </c>
    </row>
    <row r="68" spans="1:28" x14ac:dyDescent="0.25">
      <c r="A68" s="85" t="s">
        <v>240</v>
      </c>
      <c r="B68" s="85">
        <v>2937</v>
      </c>
      <c r="C68" s="86" t="s">
        <v>240</v>
      </c>
      <c r="D68" s="86" t="s">
        <v>1914</v>
      </c>
      <c r="E68" s="86">
        <v>327.2</v>
      </c>
      <c r="F68" s="86">
        <v>38</v>
      </c>
      <c r="G68" s="86">
        <v>6</v>
      </c>
      <c r="H68" s="86">
        <v>22</v>
      </c>
      <c r="I68" s="86">
        <v>6</v>
      </c>
      <c r="J68" s="86" t="b">
        <v>0</v>
      </c>
      <c r="K68" s="86" t="s">
        <v>1917</v>
      </c>
      <c r="L68" s="86" t="s">
        <v>833</v>
      </c>
      <c r="M68" s="86" t="s">
        <v>1914</v>
      </c>
      <c r="N68" s="86">
        <v>327.2</v>
      </c>
      <c r="O68" s="86">
        <v>39</v>
      </c>
      <c r="P68" s="86">
        <v>6</v>
      </c>
      <c r="Q68" s="86">
        <v>22</v>
      </c>
      <c r="R68" s="86">
        <v>6</v>
      </c>
      <c r="S68" s="86" t="b">
        <v>0</v>
      </c>
      <c r="T68" s="86">
        <v>-1</v>
      </c>
      <c r="U68" s="86">
        <v>0</v>
      </c>
      <c r="V68" s="86">
        <v>0</v>
      </c>
      <c r="W68" s="86">
        <v>0</v>
      </c>
      <c r="X68" s="86">
        <v>0</v>
      </c>
      <c r="Y68" s="86">
        <v>1</v>
      </c>
      <c r="AA68" s="1" t="s">
        <v>17</v>
      </c>
      <c r="AB68" s="11" t="e">
        <v>#N/A</v>
      </c>
    </row>
    <row r="69" spans="1:28" x14ac:dyDescent="0.25">
      <c r="A69" s="85" t="s">
        <v>243</v>
      </c>
      <c r="B69" s="85">
        <v>2978</v>
      </c>
      <c r="C69" s="86" t="s">
        <v>243</v>
      </c>
      <c r="D69" s="86" t="s">
        <v>1912</v>
      </c>
      <c r="E69" s="86">
        <v>279.2</v>
      </c>
      <c r="F69" s="86">
        <v>34</v>
      </c>
      <c r="G69" s="86">
        <v>3</v>
      </c>
      <c r="H69" s="86">
        <v>18</v>
      </c>
      <c r="I69" s="86">
        <v>2</v>
      </c>
      <c r="J69" s="86" t="b">
        <v>0</v>
      </c>
      <c r="K69" s="86" t="s">
        <v>1917</v>
      </c>
      <c r="L69" s="86" t="s">
        <v>832</v>
      </c>
      <c r="M69" s="86" t="s">
        <v>1914</v>
      </c>
      <c r="N69" s="86">
        <v>279.2</v>
      </c>
      <c r="O69" s="86">
        <v>35</v>
      </c>
      <c r="P69" s="86">
        <v>2</v>
      </c>
      <c r="Q69" s="86">
        <v>18</v>
      </c>
      <c r="R69" s="86">
        <v>2</v>
      </c>
      <c r="S69" s="86" t="b">
        <v>0</v>
      </c>
      <c r="T69" s="86">
        <v>-1</v>
      </c>
      <c r="U69" s="86">
        <v>1</v>
      </c>
      <c r="V69" s="86">
        <v>0</v>
      </c>
      <c r="W69" s="86">
        <v>0</v>
      </c>
      <c r="X69" s="86">
        <v>0</v>
      </c>
      <c r="Y69" s="86">
        <v>2</v>
      </c>
      <c r="AA69" s="1" t="s">
        <v>13</v>
      </c>
      <c r="AB69" s="11" t="e">
        <v>#N/A</v>
      </c>
    </row>
    <row r="70" spans="1:28" x14ac:dyDescent="0.25">
      <c r="A70" s="85" t="s">
        <v>249</v>
      </c>
      <c r="B70" s="85">
        <v>3064</v>
      </c>
      <c r="C70" s="86" t="s">
        <v>249</v>
      </c>
      <c r="D70" s="86" t="s">
        <v>1915</v>
      </c>
      <c r="E70" s="86">
        <v>269.2</v>
      </c>
      <c r="F70" s="86">
        <v>35</v>
      </c>
      <c r="G70" s="86">
        <v>2</v>
      </c>
      <c r="H70" s="86">
        <v>17</v>
      </c>
      <c r="I70" s="86">
        <v>0</v>
      </c>
      <c r="J70" s="86" t="b">
        <v>1</v>
      </c>
      <c r="K70" s="86" t="s">
        <v>1917</v>
      </c>
      <c r="L70" s="86" t="s">
        <v>834</v>
      </c>
      <c r="M70" s="86" t="s">
        <v>1915</v>
      </c>
      <c r="N70" s="86">
        <v>269.2</v>
      </c>
      <c r="O70" s="86">
        <v>35</v>
      </c>
      <c r="P70" s="86">
        <v>2</v>
      </c>
      <c r="Q70" s="86">
        <v>17</v>
      </c>
      <c r="R70" s="86">
        <v>0</v>
      </c>
      <c r="S70" s="86" t="b">
        <v>1</v>
      </c>
      <c r="T70" s="86">
        <v>0</v>
      </c>
      <c r="U70" s="86">
        <v>0</v>
      </c>
      <c r="V70" s="86">
        <v>0</v>
      </c>
      <c r="W70" s="86">
        <v>0</v>
      </c>
      <c r="X70" s="86">
        <v>0</v>
      </c>
      <c r="Y70" s="86">
        <v>0</v>
      </c>
      <c r="AA70" s="87" t="s">
        <v>828</v>
      </c>
      <c r="AB70" s="11" t="s">
        <v>828</v>
      </c>
    </row>
    <row r="71" spans="1:28" x14ac:dyDescent="0.25">
      <c r="A71" s="85" t="s">
        <v>250</v>
      </c>
      <c r="B71" s="85">
        <v>3078</v>
      </c>
      <c r="C71" s="86" t="s">
        <v>250</v>
      </c>
      <c r="D71" s="86" t="s">
        <v>1915</v>
      </c>
      <c r="E71" s="86">
        <v>269.2</v>
      </c>
      <c r="F71" s="86">
        <v>35</v>
      </c>
      <c r="G71" s="86">
        <v>3</v>
      </c>
      <c r="H71" s="86">
        <v>17</v>
      </c>
      <c r="I71" s="86">
        <v>0</v>
      </c>
      <c r="J71" s="86" t="b">
        <v>1</v>
      </c>
      <c r="K71" s="86" t="s">
        <v>1917</v>
      </c>
      <c r="L71" s="86" t="s">
        <v>834</v>
      </c>
      <c r="M71" s="86" t="s">
        <v>1915</v>
      </c>
      <c r="N71" s="86">
        <v>269.2</v>
      </c>
      <c r="O71" s="86">
        <v>35</v>
      </c>
      <c r="P71" s="86">
        <v>2</v>
      </c>
      <c r="Q71" s="86">
        <v>17</v>
      </c>
      <c r="R71" s="86">
        <v>0</v>
      </c>
      <c r="S71" s="86" t="b">
        <v>1</v>
      </c>
      <c r="T71" s="86">
        <v>0</v>
      </c>
      <c r="U71" s="86">
        <v>1</v>
      </c>
      <c r="V71" s="86">
        <v>0</v>
      </c>
      <c r="W71" s="86">
        <v>0</v>
      </c>
      <c r="X71" s="86">
        <v>0</v>
      </c>
      <c r="Y71" s="86">
        <v>1</v>
      </c>
      <c r="AA71" s="1" t="s">
        <v>26</v>
      </c>
      <c r="AB71" s="11" t="e">
        <v>#N/A</v>
      </c>
    </row>
    <row r="72" spans="1:28" x14ac:dyDescent="0.25">
      <c r="A72" s="85" t="s">
        <v>251</v>
      </c>
      <c r="B72" s="85">
        <v>3092</v>
      </c>
      <c r="C72" s="86" t="s">
        <v>251</v>
      </c>
      <c r="D72" s="86" t="s">
        <v>1915</v>
      </c>
      <c r="E72" s="86">
        <v>269.2</v>
      </c>
      <c r="F72" s="86">
        <v>35</v>
      </c>
      <c r="G72" s="86">
        <v>4</v>
      </c>
      <c r="H72" s="86">
        <v>17</v>
      </c>
      <c r="I72" s="86">
        <v>0</v>
      </c>
      <c r="J72" s="86" t="b">
        <v>1</v>
      </c>
      <c r="K72" s="86" t="s">
        <v>1917</v>
      </c>
      <c r="L72" s="86" t="s">
        <v>834</v>
      </c>
      <c r="M72" s="86" t="s">
        <v>1915</v>
      </c>
      <c r="N72" s="86">
        <v>269.2</v>
      </c>
      <c r="O72" s="86">
        <v>35</v>
      </c>
      <c r="P72" s="86">
        <v>2</v>
      </c>
      <c r="Q72" s="86">
        <v>17</v>
      </c>
      <c r="R72" s="86">
        <v>0</v>
      </c>
      <c r="S72" s="86" t="b">
        <v>1</v>
      </c>
      <c r="T72" s="86">
        <v>0</v>
      </c>
      <c r="U72" s="86">
        <v>2</v>
      </c>
      <c r="V72" s="86">
        <v>0</v>
      </c>
      <c r="W72" s="86">
        <v>0</v>
      </c>
      <c r="X72" s="86">
        <v>0</v>
      </c>
      <c r="Y72" s="86">
        <v>2</v>
      </c>
      <c r="AA72" s="87" t="s">
        <v>26</v>
      </c>
      <c r="AB72" s="11" t="s">
        <v>26</v>
      </c>
    </row>
    <row r="73" spans="1:28" x14ac:dyDescent="0.25">
      <c r="A73" s="85" t="s">
        <v>260</v>
      </c>
      <c r="B73" s="85">
        <v>3201</v>
      </c>
      <c r="C73" s="86" t="s">
        <v>260</v>
      </c>
      <c r="D73" s="86" t="s">
        <v>1915</v>
      </c>
      <c r="E73" s="86">
        <v>269.2</v>
      </c>
      <c r="F73" s="86">
        <v>39</v>
      </c>
      <c r="G73" s="86">
        <v>5</v>
      </c>
      <c r="H73" s="86">
        <v>17</v>
      </c>
      <c r="I73" s="86">
        <v>0</v>
      </c>
      <c r="J73" s="86" t="b">
        <v>1</v>
      </c>
      <c r="K73" s="86" t="s">
        <v>1917</v>
      </c>
      <c r="L73" s="86" t="s">
        <v>257</v>
      </c>
      <c r="M73" s="86" t="s">
        <v>1915</v>
      </c>
      <c r="N73" s="86">
        <v>269.2</v>
      </c>
      <c r="O73" s="86">
        <v>39</v>
      </c>
      <c r="P73" s="86">
        <v>4</v>
      </c>
      <c r="Q73" s="86">
        <v>17</v>
      </c>
      <c r="R73" s="86">
        <v>0</v>
      </c>
      <c r="S73" s="86" t="b">
        <v>1</v>
      </c>
      <c r="T73" s="86">
        <v>0</v>
      </c>
      <c r="U73" s="86">
        <v>1</v>
      </c>
      <c r="V73" s="86">
        <v>0</v>
      </c>
      <c r="W73" s="86">
        <v>0</v>
      </c>
      <c r="X73" s="86">
        <v>0</v>
      </c>
      <c r="Y73" s="86">
        <v>1</v>
      </c>
      <c r="AA73" s="87" t="s">
        <v>829</v>
      </c>
      <c r="AB73" s="11" t="s">
        <v>829</v>
      </c>
    </row>
    <row r="74" spans="1:28" x14ac:dyDescent="0.25">
      <c r="A74" s="85" t="s">
        <v>261</v>
      </c>
      <c r="B74" s="85">
        <v>3219</v>
      </c>
      <c r="C74" s="86" t="s">
        <v>261</v>
      </c>
      <c r="D74" s="86" t="s">
        <v>1915</v>
      </c>
      <c r="E74" s="86">
        <v>269.2</v>
      </c>
      <c r="F74" s="86">
        <v>39</v>
      </c>
      <c r="G74" s="86">
        <v>6</v>
      </c>
      <c r="H74" s="86">
        <v>17</v>
      </c>
      <c r="I74" s="86">
        <v>0</v>
      </c>
      <c r="J74" s="86" t="b">
        <v>1</v>
      </c>
      <c r="K74" s="86" t="s">
        <v>1917</v>
      </c>
      <c r="L74" s="86" t="s">
        <v>835</v>
      </c>
      <c r="M74" s="86" t="s">
        <v>1915</v>
      </c>
      <c r="N74" s="86">
        <v>269.2</v>
      </c>
      <c r="O74" s="86">
        <v>39</v>
      </c>
      <c r="P74" s="86">
        <v>6</v>
      </c>
      <c r="Q74" s="86">
        <v>17</v>
      </c>
      <c r="R74" s="86">
        <v>0</v>
      </c>
      <c r="S74" s="86" t="b">
        <v>1</v>
      </c>
      <c r="T74" s="86">
        <v>0</v>
      </c>
      <c r="U74" s="86">
        <v>0</v>
      </c>
      <c r="V74" s="86">
        <v>0</v>
      </c>
      <c r="W74" s="86">
        <v>0</v>
      </c>
      <c r="X74" s="86">
        <v>0</v>
      </c>
      <c r="Y74" s="86">
        <v>0</v>
      </c>
      <c r="AA74" s="1" t="s">
        <v>8</v>
      </c>
      <c r="AB74" s="11" t="e">
        <v>#N/A</v>
      </c>
    </row>
    <row r="75" spans="1:28" x14ac:dyDescent="0.25">
      <c r="A75" s="85" t="s">
        <v>265</v>
      </c>
      <c r="B75" s="85">
        <v>3272</v>
      </c>
      <c r="C75" s="86" t="s">
        <v>265</v>
      </c>
      <c r="D75" s="86" t="s">
        <v>1914</v>
      </c>
      <c r="E75" s="86">
        <v>279.2</v>
      </c>
      <c r="F75" s="86">
        <v>36</v>
      </c>
      <c r="G75" s="86">
        <v>2</v>
      </c>
      <c r="H75" s="86">
        <v>18</v>
      </c>
      <c r="I75" s="86">
        <v>2</v>
      </c>
      <c r="J75" s="86" t="b">
        <v>0</v>
      </c>
      <c r="K75" s="86" t="s">
        <v>1917</v>
      </c>
      <c r="L75" s="86" t="s">
        <v>832</v>
      </c>
      <c r="M75" s="86" t="s">
        <v>1914</v>
      </c>
      <c r="N75" s="86">
        <v>279.2</v>
      </c>
      <c r="O75" s="86">
        <v>35</v>
      </c>
      <c r="P75" s="86">
        <v>2</v>
      </c>
      <c r="Q75" s="86">
        <v>18</v>
      </c>
      <c r="R75" s="86">
        <v>2</v>
      </c>
      <c r="S75" s="86" t="b">
        <v>0</v>
      </c>
      <c r="T75" s="86">
        <v>1</v>
      </c>
      <c r="U75" s="86">
        <v>0</v>
      </c>
      <c r="V75" s="86">
        <v>0</v>
      </c>
      <c r="W75" s="86">
        <v>0</v>
      </c>
      <c r="X75" s="86">
        <v>0</v>
      </c>
      <c r="Y75" s="86">
        <v>1</v>
      </c>
      <c r="AA75" s="1" t="s">
        <v>8</v>
      </c>
      <c r="AB75" s="11" t="e">
        <v>#N/A</v>
      </c>
    </row>
    <row r="76" spans="1:28" x14ac:dyDescent="0.25">
      <c r="A76" s="85" t="s">
        <v>272</v>
      </c>
      <c r="B76" s="85">
        <v>3364</v>
      </c>
      <c r="C76" s="86" t="s">
        <v>272</v>
      </c>
      <c r="D76" s="86" t="s">
        <v>1914</v>
      </c>
      <c r="E76" s="86">
        <v>301.2</v>
      </c>
      <c r="F76" s="86">
        <v>38</v>
      </c>
      <c r="G76" s="86">
        <v>5</v>
      </c>
      <c r="H76" s="86">
        <v>20</v>
      </c>
      <c r="I76" s="86">
        <v>5</v>
      </c>
      <c r="J76" s="86" t="b">
        <v>0</v>
      </c>
      <c r="K76" s="86" t="s">
        <v>1917</v>
      </c>
      <c r="L76" s="86" t="s">
        <v>197</v>
      </c>
      <c r="M76" s="86" t="s">
        <v>1914</v>
      </c>
      <c r="N76" s="86">
        <v>331.2</v>
      </c>
      <c r="O76" s="86">
        <v>39</v>
      </c>
      <c r="P76" s="86">
        <v>4</v>
      </c>
      <c r="Q76" s="86">
        <v>22</v>
      </c>
      <c r="R76" s="86">
        <v>4</v>
      </c>
      <c r="S76" s="86" t="b">
        <v>0</v>
      </c>
      <c r="T76" s="86">
        <v>-1</v>
      </c>
      <c r="U76" s="86">
        <v>1</v>
      </c>
      <c r="V76" s="86">
        <v>-2</v>
      </c>
      <c r="W76" s="86">
        <v>1</v>
      </c>
      <c r="X76" s="86">
        <v>0</v>
      </c>
      <c r="Y76" s="86">
        <v>8.5</v>
      </c>
      <c r="AA76" s="1" t="s">
        <v>8</v>
      </c>
      <c r="AB76" s="11" t="e">
        <v>#N/A</v>
      </c>
    </row>
    <row r="77" spans="1:28" x14ac:dyDescent="0.25">
      <c r="A77" s="85" t="s">
        <v>275</v>
      </c>
      <c r="B77" s="85">
        <v>3406</v>
      </c>
      <c r="C77" s="86" t="s">
        <v>275</v>
      </c>
      <c r="D77" s="86" t="s">
        <v>1914</v>
      </c>
      <c r="E77" s="86">
        <v>329.2</v>
      </c>
      <c r="F77" s="86">
        <v>40</v>
      </c>
      <c r="G77" s="86">
        <v>5</v>
      </c>
      <c r="H77" s="86">
        <v>22</v>
      </c>
      <c r="I77" s="86">
        <v>5</v>
      </c>
      <c r="J77" s="86" t="b">
        <v>0</v>
      </c>
      <c r="K77" s="86" t="s">
        <v>1917</v>
      </c>
      <c r="L77" s="86" t="s">
        <v>197</v>
      </c>
      <c r="M77" s="86" t="s">
        <v>1914</v>
      </c>
      <c r="N77" s="86">
        <v>331.2</v>
      </c>
      <c r="O77" s="86">
        <v>39</v>
      </c>
      <c r="P77" s="86">
        <v>4</v>
      </c>
      <c r="Q77" s="86">
        <v>22</v>
      </c>
      <c r="R77" s="86">
        <v>4</v>
      </c>
      <c r="S77" s="86" t="b">
        <v>0</v>
      </c>
      <c r="T77" s="86">
        <v>1</v>
      </c>
      <c r="U77" s="86">
        <v>1</v>
      </c>
      <c r="V77" s="86">
        <v>0</v>
      </c>
      <c r="W77" s="86">
        <v>1</v>
      </c>
      <c r="X77" s="86">
        <v>0</v>
      </c>
      <c r="Y77" s="86">
        <v>5.5</v>
      </c>
      <c r="AA77" s="1" t="s">
        <v>8</v>
      </c>
      <c r="AB77" s="11" t="e">
        <v>#N/A</v>
      </c>
    </row>
    <row r="78" spans="1:28" x14ac:dyDescent="0.25">
      <c r="A78" s="85" t="s">
        <v>276</v>
      </c>
      <c r="B78" s="85">
        <v>3427</v>
      </c>
      <c r="C78" s="86" t="s">
        <v>276</v>
      </c>
      <c r="D78" s="86" t="s">
        <v>1914</v>
      </c>
      <c r="E78" s="86">
        <v>327.2</v>
      </c>
      <c r="F78" s="86">
        <v>40</v>
      </c>
      <c r="G78" s="86">
        <v>6</v>
      </c>
      <c r="H78" s="86">
        <v>22</v>
      </c>
      <c r="I78" s="86">
        <v>6</v>
      </c>
      <c r="J78" s="86" t="b">
        <v>0</v>
      </c>
      <c r="K78" s="86" t="s">
        <v>1917</v>
      </c>
      <c r="L78" s="86" t="s">
        <v>833</v>
      </c>
      <c r="M78" s="86" t="s">
        <v>1914</v>
      </c>
      <c r="N78" s="86">
        <v>327.2</v>
      </c>
      <c r="O78" s="86">
        <v>39</v>
      </c>
      <c r="P78" s="86">
        <v>6</v>
      </c>
      <c r="Q78" s="86">
        <v>22</v>
      </c>
      <c r="R78" s="86">
        <v>6</v>
      </c>
      <c r="S78" s="86" t="b">
        <v>0</v>
      </c>
      <c r="T78" s="86">
        <v>1</v>
      </c>
      <c r="U78" s="86">
        <v>0</v>
      </c>
      <c r="V78" s="86">
        <v>0</v>
      </c>
      <c r="W78" s="86">
        <v>0</v>
      </c>
      <c r="X78" s="86">
        <v>0</v>
      </c>
      <c r="Y78" s="86">
        <v>1</v>
      </c>
      <c r="AA78" s="1" t="s">
        <v>33</v>
      </c>
      <c r="AB78" s="11" t="e">
        <v>#N/A</v>
      </c>
    </row>
    <row r="79" spans="1:28" x14ac:dyDescent="0.25">
      <c r="A79" s="85" t="s">
        <v>278</v>
      </c>
      <c r="B79" s="85">
        <v>3454</v>
      </c>
      <c r="C79" s="86" t="s">
        <v>278</v>
      </c>
      <c r="D79" s="86" t="s">
        <v>1914</v>
      </c>
      <c r="E79" s="86">
        <v>279.2</v>
      </c>
      <c r="F79" s="86">
        <v>36</v>
      </c>
      <c r="G79" s="86">
        <v>3</v>
      </c>
      <c r="H79" s="86">
        <v>18</v>
      </c>
      <c r="I79" s="86">
        <v>2</v>
      </c>
      <c r="J79" s="86" t="b">
        <v>0</v>
      </c>
      <c r="K79" s="86" t="s">
        <v>1917</v>
      </c>
      <c r="L79" s="86" t="s">
        <v>832</v>
      </c>
      <c r="M79" s="86" t="s">
        <v>1914</v>
      </c>
      <c r="N79" s="86">
        <v>279.2</v>
      </c>
      <c r="O79" s="86">
        <v>35</v>
      </c>
      <c r="P79" s="86">
        <v>2</v>
      </c>
      <c r="Q79" s="86">
        <v>18</v>
      </c>
      <c r="R79" s="86">
        <v>2</v>
      </c>
      <c r="S79" s="86" t="b">
        <v>0</v>
      </c>
      <c r="T79" s="86">
        <v>1</v>
      </c>
      <c r="U79" s="86">
        <v>1</v>
      </c>
      <c r="V79" s="86">
        <v>0</v>
      </c>
      <c r="W79" s="86">
        <v>0</v>
      </c>
      <c r="X79" s="86">
        <v>0</v>
      </c>
      <c r="Y79" s="86">
        <v>2</v>
      </c>
      <c r="AA79" s="1" t="s">
        <v>33</v>
      </c>
      <c r="AB79" s="11" t="e">
        <v>#N/A</v>
      </c>
    </row>
    <row r="80" spans="1:28" x14ac:dyDescent="0.25">
      <c r="A80" s="85" t="s">
        <v>285</v>
      </c>
      <c r="B80" s="85">
        <v>3553</v>
      </c>
      <c r="C80" s="86" t="s">
        <v>285</v>
      </c>
      <c r="D80" s="86" t="s">
        <v>1914</v>
      </c>
      <c r="E80" s="86">
        <v>301.2</v>
      </c>
      <c r="F80" s="86">
        <v>38</v>
      </c>
      <c r="G80" s="86">
        <v>6</v>
      </c>
      <c r="H80" s="86">
        <v>20</v>
      </c>
      <c r="I80" s="86">
        <v>5</v>
      </c>
      <c r="J80" s="86" t="b">
        <v>0</v>
      </c>
      <c r="K80" s="86" t="s">
        <v>1917</v>
      </c>
      <c r="L80" s="86" t="s">
        <v>833</v>
      </c>
      <c r="M80" s="86" t="s">
        <v>1914</v>
      </c>
      <c r="N80" s="86">
        <v>327.2</v>
      </c>
      <c r="O80" s="86">
        <v>39</v>
      </c>
      <c r="P80" s="86">
        <v>6</v>
      </c>
      <c r="Q80" s="86">
        <v>22</v>
      </c>
      <c r="R80" s="86">
        <v>6</v>
      </c>
      <c r="S80" s="86" t="b">
        <v>0</v>
      </c>
      <c r="T80" s="86">
        <v>-1</v>
      </c>
      <c r="U80" s="86">
        <v>0</v>
      </c>
      <c r="V80" s="86">
        <v>-2</v>
      </c>
      <c r="W80" s="86">
        <v>-1</v>
      </c>
      <c r="X80" s="86">
        <v>0</v>
      </c>
      <c r="Y80" s="86">
        <v>7.5</v>
      </c>
      <c r="AA80" s="1" t="s">
        <v>10</v>
      </c>
      <c r="AB80" s="11" t="e">
        <v>#N/A</v>
      </c>
    </row>
    <row r="81" spans="1:28" x14ac:dyDescent="0.25">
      <c r="A81" s="85" t="s">
        <v>290</v>
      </c>
      <c r="B81" s="85">
        <v>3623</v>
      </c>
      <c r="C81" s="86" t="s">
        <v>290</v>
      </c>
      <c r="D81" s="86" t="s">
        <v>1914</v>
      </c>
      <c r="E81" s="86">
        <v>329.2</v>
      </c>
      <c r="F81" s="86">
        <v>40</v>
      </c>
      <c r="G81" s="86">
        <v>6</v>
      </c>
      <c r="H81" s="86">
        <v>22</v>
      </c>
      <c r="I81" s="86">
        <v>5</v>
      </c>
      <c r="J81" s="86" t="b">
        <v>0</v>
      </c>
      <c r="K81" s="86" t="s">
        <v>1917</v>
      </c>
      <c r="L81" s="86" t="s">
        <v>833</v>
      </c>
      <c r="M81" s="86" t="s">
        <v>1914</v>
      </c>
      <c r="N81" s="86">
        <v>327.2</v>
      </c>
      <c r="O81" s="86">
        <v>39</v>
      </c>
      <c r="P81" s="86">
        <v>6</v>
      </c>
      <c r="Q81" s="86">
        <v>22</v>
      </c>
      <c r="R81" s="86">
        <v>6</v>
      </c>
      <c r="S81" s="86" t="b">
        <v>0</v>
      </c>
      <c r="T81" s="86">
        <v>1</v>
      </c>
      <c r="U81" s="86">
        <v>0</v>
      </c>
      <c r="V81" s="86">
        <v>0</v>
      </c>
      <c r="W81" s="86">
        <v>-1</v>
      </c>
      <c r="X81" s="86">
        <v>0</v>
      </c>
      <c r="Y81" s="86">
        <v>4.5</v>
      </c>
      <c r="AA81" s="1" t="s">
        <v>10</v>
      </c>
      <c r="AB81" s="11" t="e">
        <v>#N/A</v>
      </c>
    </row>
    <row r="82" spans="1:28" x14ac:dyDescent="0.25">
      <c r="A82" s="85" t="s">
        <v>291</v>
      </c>
      <c r="B82" s="85">
        <v>3637</v>
      </c>
      <c r="C82" s="86" t="s">
        <v>291</v>
      </c>
      <c r="D82" s="86" t="s">
        <v>1914</v>
      </c>
      <c r="E82" s="86">
        <v>327.2</v>
      </c>
      <c r="F82" s="86">
        <v>40</v>
      </c>
      <c r="G82" s="86">
        <v>7</v>
      </c>
      <c r="H82" s="86">
        <v>22</v>
      </c>
      <c r="I82" s="86">
        <v>6</v>
      </c>
      <c r="J82" s="86" t="b">
        <v>0</v>
      </c>
      <c r="K82" s="86" t="s">
        <v>1917</v>
      </c>
      <c r="L82" s="86" t="s">
        <v>833</v>
      </c>
      <c r="M82" s="86" t="s">
        <v>1914</v>
      </c>
      <c r="N82" s="86">
        <v>327.2</v>
      </c>
      <c r="O82" s="86">
        <v>39</v>
      </c>
      <c r="P82" s="86">
        <v>6</v>
      </c>
      <c r="Q82" s="86">
        <v>22</v>
      </c>
      <c r="R82" s="86">
        <v>6</v>
      </c>
      <c r="S82" s="86" t="b">
        <v>0</v>
      </c>
      <c r="T82" s="86">
        <v>1</v>
      </c>
      <c r="U82" s="86">
        <v>1</v>
      </c>
      <c r="V82" s="86">
        <v>0</v>
      </c>
      <c r="W82" s="86">
        <v>0</v>
      </c>
      <c r="X82" s="86">
        <v>0</v>
      </c>
      <c r="Y82" s="86">
        <v>2</v>
      </c>
      <c r="AA82" s="1" t="s">
        <v>13</v>
      </c>
      <c r="AB82" s="11" t="e">
        <v>#N/A</v>
      </c>
    </row>
    <row r="83" spans="1:28" x14ac:dyDescent="0.25">
      <c r="A83" s="85" t="s">
        <v>292</v>
      </c>
      <c r="B83" s="85">
        <v>3650</v>
      </c>
      <c r="C83" s="86" t="s">
        <v>292</v>
      </c>
      <c r="D83" s="86" t="s">
        <v>1916</v>
      </c>
      <c r="E83" s="86">
        <v>279.2</v>
      </c>
      <c r="F83" s="86">
        <v>36</v>
      </c>
      <c r="G83" s="86">
        <v>4</v>
      </c>
      <c r="H83" s="86">
        <v>18</v>
      </c>
      <c r="I83" s="86">
        <v>2</v>
      </c>
      <c r="J83" s="86" t="b">
        <v>0</v>
      </c>
      <c r="K83" s="86" t="s">
        <v>1917</v>
      </c>
      <c r="L83" s="86" t="s">
        <v>832</v>
      </c>
      <c r="M83" s="86" t="s">
        <v>1914</v>
      </c>
      <c r="N83" s="86">
        <v>279.2</v>
      </c>
      <c r="O83" s="86">
        <v>35</v>
      </c>
      <c r="P83" s="86">
        <v>2</v>
      </c>
      <c r="Q83" s="86">
        <v>18</v>
      </c>
      <c r="R83" s="86">
        <v>2</v>
      </c>
      <c r="S83" s="86" t="b">
        <v>0</v>
      </c>
      <c r="T83" s="86">
        <v>1</v>
      </c>
      <c r="U83" s="86">
        <v>2</v>
      </c>
      <c r="V83" s="86">
        <v>0</v>
      </c>
      <c r="W83" s="86">
        <v>0</v>
      </c>
      <c r="X83" s="86">
        <v>0</v>
      </c>
      <c r="Y83" s="86">
        <v>3</v>
      </c>
      <c r="AA83" s="1" t="s">
        <v>13</v>
      </c>
      <c r="AB83" s="11" t="e">
        <v>#N/A</v>
      </c>
    </row>
    <row r="84" spans="1:28" x14ac:dyDescent="0.25">
      <c r="A84" s="85" t="s">
        <v>299</v>
      </c>
      <c r="B84" s="85">
        <v>3749</v>
      </c>
      <c r="C84" s="86" t="s">
        <v>299</v>
      </c>
      <c r="D84" s="86" t="s">
        <v>1914</v>
      </c>
      <c r="E84" s="86">
        <v>301.2</v>
      </c>
      <c r="F84" s="86">
        <v>38</v>
      </c>
      <c r="G84" s="86">
        <v>7</v>
      </c>
      <c r="H84" s="86">
        <v>20</v>
      </c>
      <c r="I84" s="86">
        <v>5</v>
      </c>
      <c r="J84" s="86" t="b">
        <v>0</v>
      </c>
      <c r="K84" s="86" t="s">
        <v>1917</v>
      </c>
      <c r="L84" s="86" t="s">
        <v>833</v>
      </c>
      <c r="M84" s="86" t="s">
        <v>1914</v>
      </c>
      <c r="N84" s="86">
        <v>327.2</v>
      </c>
      <c r="O84" s="86">
        <v>39</v>
      </c>
      <c r="P84" s="86">
        <v>6</v>
      </c>
      <c r="Q84" s="86">
        <v>22</v>
      </c>
      <c r="R84" s="86">
        <v>6</v>
      </c>
      <c r="S84" s="86" t="b">
        <v>0</v>
      </c>
      <c r="T84" s="86">
        <v>-1</v>
      </c>
      <c r="U84" s="86">
        <v>1</v>
      </c>
      <c r="V84" s="86">
        <v>-2</v>
      </c>
      <c r="W84" s="86">
        <v>-1</v>
      </c>
      <c r="X84" s="86">
        <v>0</v>
      </c>
      <c r="Y84" s="86">
        <v>8.5</v>
      </c>
      <c r="AA84" s="87" t="s">
        <v>828</v>
      </c>
      <c r="AB84" s="11" t="s">
        <v>828</v>
      </c>
    </row>
    <row r="85" spans="1:28" x14ac:dyDescent="0.25">
      <c r="A85" s="85" t="s">
        <v>303</v>
      </c>
      <c r="B85" s="85">
        <v>3805</v>
      </c>
      <c r="C85" s="86" t="s">
        <v>303</v>
      </c>
      <c r="D85" s="86" t="s">
        <v>1914</v>
      </c>
      <c r="E85" s="86">
        <v>329.2</v>
      </c>
      <c r="F85" s="86">
        <v>40</v>
      </c>
      <c r="G85" s="86">
        <v>7</v>
      </c>
      <c r="H85" s="86">
        <v>22</v>
      </c>
      <c r="I85" s="86">
        <v>5</v>
      </c>
      <c r="J85" s="86" t="b">
        <v>0</v>
      </c>
      <c r="K85" s="86" t="s">
        <v>1917</v>
      </c>
      <c r="L85" s="86" t="s">
        <v>833</v>
      </c>
      <c r="M85" s="86" t="s">
        <v>1914</v>
      </c>
      <c r="N85" s="86">
        <v>327.2</v>
      </c>
      <c r="O85" s="86">
        <v>39</v>
      </c>
      <c r="P85" s="86">
        <v>6</v>
      </c>
      <c r="Q85" s="86">
        <v>22</v>
      </c>
      <c r="R85" s="86">
        <v>6</v>
      </c>
      <c r="S85" s="86" t="b">
        <v>0</v>
      </c>
      <c r="T85" s="86">
        <v>1</v>
      </c>
      <c r="U85" s="86">
        <v>1</v>
      </c>
      <c r="V85" s="86">
        <v>0</v>
      </c>
      <c r="W85" s="86">
        <v>-1</v>
      </c>
      <c r="X85" s="86">
        <v>0</v>
      </c>
      <c r="Y85" s="86">
        <v>5.5</v>
      </c>
      <c r="AA85" s="87" t="s">
        <v>828</v>
      </c>
      <c r="AB85" s="11" t="s">
        <v>828</v>
      </c>
    </row>
    <row r="86" spans="1:28" x14ac:dyDescent="0.25">
      <c r="A86" s="85" t="s">
        <v>304</v>
      </c>
      <c r="B86" s="85">
        <v>3819</v>
      </c>
      <c r="C86" s="86" t="s">
        <v>304</v>
      </c>
      <c r="D86" s="86" t="s">
        <v>1914</v>
      </c>
      <c r="E86" s="86">
        <v>327.2</v>
      </c>
      <c r="F86" s="86">
        <v>40</v>
      </c>
      <c r="G86" s="86">
        <v>8</v>
      </c>
      <c r="H86" s="86">
        <v>22</v>
      </c>
      <c r="I86" s="86">
        <v>6</v>
      </c>
      <c r="J86" s="86" t="b">
        <v>0</v>
      </c>
      <c r="K86" s="86" t="s">
        <v>1917</v>
      </c>
      <c r="L86" s="86" t="s">
        <v>833</v>
      </c>
      <c r="M86" s="86" t="s">
        <v>1914</v>
      </c>
      <c r="N86" s="86">
        <v>327.2</v>
      </c>
      <c r="O86" s="86">
        <v>39</v>
      </c>
      <c r="P86" s="86">
        <v>6</v>
      </c>
      <c r="Q86" s="86">
        <v>22</v>
      </c>
      <c r="R86" s="86">
        <v>6</v>
      </c>
      <c r="S86" s="86" t="b">
        <v>0</v>
      </c>
      <c r="T86" s="86">
        <v>1</v>
      </c>
      <c r="U86" s="86">
        <v>2</v>
      </c>
      <c r="V86" s="86">
        <v>0</v>
      </c>
      <c r="W86" s="86">
        <v>0</v>
      </c>
      <c r="X86" s="86">
        <v>0</v>
      </c>
      <c r="Y86" s="86">
        <v>3</v>
      </c>
      <c r="AA86" s="87" t="s">
        <v>828</v>
      </c>
      <c r="AB86" s="11" t="s">
        <v>828</v>
      </c>
    </row>
    <row r="87" spans="1:28" x14ac:dyDescent="0.25">
      <c r="A87" s="85" t="s">
        <v>310</v>
      </c>
      <c r="B87" s="85">
        <v>3902</v>
      </c>
      <c r="C87" s="86" t="s">
        <v>310</v>
      </c>
      <c r="D87" s="86" t="s">
        <v>1914</v>
      </c>
      <c r="E87" s="86">
        <v>279.2</v>
      </c>
      <c r="F87" s="86">
        <v>34</v>
      </c>
      <c r="G87" s="86">
        <v>2</v>
      </c>
      <c r="H87" s="86">
        <v>18</v>
      </c>
      <c r="I87" s="86">
        <v>2</v>
      </c>
      <c r="J87" s="86" t="b">
        <v>0</v>
      </c>
      <c r="K87" s="86" t="s">
        <v>1917</v>
      </c>
      <c r="L87" s="86" t="s">
        <v>832</v>
      </c>
      <c r="M87" s="86" t="s">
        <v>1914</v>
      </c>
      <c r="N87" s="86">
        <v>279.2</v>
      </c>
      <c r="O87" s="86">
        <v>35</v>
      </c>
      <c r="P87" s="86">
        <v>2</v>
      </c>
      <c r="Q87" s="86">
        <v>18</v>
      </c>
      <c r="R87" s="86">
        <v>2</v>
      </c>
      <c r="S87" s="86" t="b">
        <v>0</v>
      </c>
      <c r="T87" s="86">
        <v>-1</v>
      </c>
      <c r="U87" s="86">
        <v>0</v>
      </c>
      <c r="V87" s="86">
        <v>0</v>
      </c>
      <c r="W87" s="86">
        <v>0</v>
      </c>
      <c r="X87" s="86">
        <v>0</v>
      </c>
      <c r="Y87" s="86">
        <v>1</v>
      </c>
      <c r="AA87" s="1" t="s">
        <v>13</v>
      </c>
      <c r="AB87" s="11" t="e">
        <v>#N/A</v>
      </c>
    </row>
    <row r="88" spans="1:28" x14ac:dyDescent="0.25">
      <c r="A88" s="85" t="s">
        <v>311</v>
      </c>
      <c r="B88" s="85">
        <v>3916</v>
      </c>
      <c r="C88" s="86" t="s">
        <v>311</v>
      </c>
      <c r="D88" s="86" t="s">
        <v>1914</v>
      </c>
      <c r="E88" s="86">
        <v>277.2</v>
      </c>
      <c r="F88" s="86">
        <v>34</v>
      </c>
      <c r="G88" s="86">
        <v>3</v>
      </c>
      <c r="H88" s="86">
        <v>18</v>
      </c>
      <c r="I88" s="86">
        <v>3</v>
      </c>
      <c r="J88" s="86" t="b">
        <v>0</v>
      </c>
      <c r="K88" s="86" t="s">
        <v>1917</v>
      </c>
      <c r="L88" s="86" t="s">
        <v>832</v>
      </c>
      <c r="M88" s="86" t="s">
        <v>1914</v>
      </c>
      <c r="N88" s="86">
        <v>279.2</v>
      </c>
      <c r="O88" s="86">
        <v>35</v>
      </c>
      <c r="P88" s="86">
        <v>2</v>
      </c>
      <c r="Q88" s="86">
        <v>18</v>
      </c>
      <c r="R88" s="86">
        <v>2</v>
      </c>
      <c r="S88" s="86" t="b">
        <v>0</v>
      </c>
      <c r="T88" s="86">
        <v>-1</v>
      </c>
      <c r="U88" s="86">
        <v>1</v>
      </c>
      <c r="V88" s="86">
        <v>0</v>
      </c>
      <c r="W88" s="86">
        <v>1</v>
      </c>
      <c r="X88" s="86">
        <v>0</v>
      </c>
      <c r="Y88" s="86">
        <v>5.5</v>
      </c>
      <c r="AA88" s="87" t="s">
        <v>828</v>
      </c>
      <c r="AB88" s="11" t="s">
        <v>828</v>
      </c>
    </row>
    <row r="89" spans="1:28" x14ac:dyDescent="0.25">
      <c r="A89" s="85" t="s">
        <v>312</v>
      </c>
      <c r="B89" s="85">
        <v>3930</v>
      </c>
      <c r="C89" s="86" t="s">
        <v>312</v>
      </c>
      <c r="D89" s="86" t="s">
        <v>1914</v>
      </c>
      <c r="E89" s="86">
        <v>275.2</v>
      </c>
      <c r="F89" s="86">
        <v>34</v>
      </c>
      <c r="G89" s="86">
        <v>4</v>
      </c>
      <c r="H89" s="86">
        <v>18</v>
      </c>
      <c r="I89" s="86">
        <v>4</v>
      </c>
      <c r="J89" s="86" t="b">
        <v>0</v>
      </c>
      <c r="K89" s="86" t="s">
        <v>1917</v>
      </c>
      <c r="L89" s="86" t="s">
        <v>832</v>
      </c>
      <c r="M89" s="86" t="s">
        <v>1914</v>
      </c>
      <c r="N89" s="86">
        <v>279.2</v>
      </c>
      <c r="O89" s="86">
        <v>35</v>
      </c>
      <c r="P89" s="86">
        <v>2</v>
      </c>
      <c r="Q89" s="86">
        <v>18</v>
      </c>
      <c r="R89" s="86">
        <v>2</v>
      </c>
      <c r="S89" s="86" t="b">
        <v>0</v>
      </c>
      <c r="T89" s="86">
        <v>-1</v>
      </c>
      <c r="U89" s="86">
        <v>2</v>
      </c>
      <c r="V89" s="86">
        <v>0</v>
      </c>
      <c r="W89" s="86">
        <v>2</v>
      </c>
      <c r="X89" s="86">
        <v>0</v>
      </c>
      <c r="Y89" s="86">
        <v>10</v>
      </c>
      <c r="AA89" s="1" t="s">
        <v>17</v>
      </c>
      <c r="AB89" s="11" t="e">
        <v>#N/A</v>
      </c>
    </row>
    <row r="90" spans="1:28" x14ac:dyDescent="0.25">
      <c r="A90" s="85" t="s">
        <v>314</v>
      </c>
      <c r="B90" s="85">
        <v>3958</v>
      </c>
      <c r="C90" s="86" t="s">
        <v>314</v>
      </c>
      <c r="D90" s="86" t="s">
        <v>1914</v>
      </c>
      <c r="E90" s="86">
        <v>307.3</v>
      </c>
      <c r="F90" s="86">
        <v>36</v>
      </c>
      <c r="G90" s="86">
        <v>2</v>
      </c>
      <c r="H90" s="86">
        <v>20</v>
      </c>
      <c r="I90" s="86">
        <v>2</v>
      </c>
      <c r="J90" s="86" t="b">
        <v>0</v>
      </c>
      <c r="K90" s="86" t="s">
        <v>1917</v>
      </c>
      <c r="L90" s="86" t="s">
        <v>832</v>
      </c>
      <c r="M90" s="86" t="s">
        <v>1914</v>
      </c>
      <c r="N90" s="86">
        <v>279.2</v>
      </c>
      <c r="O90" s="86">
        <v>35</v>
      </c>
      <c r="P90" s="86">
        <v>2</v>
      </c>
      <c r="Q90" s="86">
        <v>18</v>
      </c>
      <c r="R90" s="86">
        <v>2</v>
      </c>
      <c r="S90" s="86" t="b">
        <v>0</v>
      </c>
      <c r="T90" s="86">
        <v>1</v>
      </c>
      <c r="U90" s="86">
        <v>0</v>
      </c>
      <c r="V90" s="86">
        <v>2</v>
      </c>
      <c r="W90" s="86">
        <v>0</v>
      </c>
      <c r="X90" s="86">
        <v>0</v>
      </c>
      <c r="Y90" s="86">
        <v>4</v>
      </c>
      <c r="AA90" s="1" t="s">
        <v>17</v>
      </c>
      <c r="AB90" s="11" t="e">
        <v>#N/A</v>
      </c>
    </row>
    <row r="91" spans="1:28" x14ac:dyDescent="0.25">
      <c r="A91" s="85" t="s">
        <v>321</v>
      </c>
      <c r="B91" s="85">
        <v>4050</v>
      </c>
      <c r="C91" s="86" t="s">
        <v>321</v>
      </c>
      <c r="D91" s="86" t="s">
        <v>1914</v>
      </c>
      <c r="E91" s="86">
        <v>329.2</v>
      </c>
      <c r="F91" s="86">
        <v>38</v>
      </c>
      <c r="G91" s="86">
        <v>5</v>
      </c>
      <c r="H91" s="86">
        <v>22</v>
      </c>
      <c r="I91" s="86">
        <v>5</v>
      </c>
      <c r="J91" s="86" t="b">
        <v>0</v>
      </c>
      <c r="K91" s="86" t="s">
        <v>1917</v>
      </c>
      <c r="L91" s="86" t="s">
        <v>197</v>
      </c>
      <c r="M91" s="86" t="s">
        <v>1914</v>
      </c>
      <c r="N91" s="86">
        <v>331.2</v>
      </c>
      <c r="O91" s="86">
        <v>39</v>
      </c>
      <c r="P91" s="86">
        <v>4</v>
      </c>
      <c r="Q91" s="86">
        <v>22</v>
      </c>
      <c r="R91" s="86">
        <v>4</v>
      </c>
      <c r="S91" s="86" t="b">
        <v>0</v>
      </c>
      <c r="T91" s="86">
        <v>-1</v>
      </c>
      <c r="U91" s="86">
        <v>1</v>
      </c>
      <c r="V91" s="86">
        <v>0</v>
      </c>
      <c r="W91" s="86">
        <v>1</v>
      </c>
      <c r="X91" s="86">
        <v>0</v>
      </c>
      <c r="Y91" s="86">
        <v>5.5</v>
      </c>
      <c r="AA91" s="1" t="s">
        <v>17</v>
      </c>
      <c r="AB91" s="11" t="e">
        <v>#N/A</v>
      </c>
    </row>
    <row r="92" spans="1:28" x14ac:dyDescent="0.25">
      <c r="A92" s="85" t="s">
        <v>322</v>
      </c>
      <c r="B92" s="85">
        <v>4071</v>
      </c>
      <c r="C92" s="86" t="s">
        <v>322</v>
      </c>
      <c r="D92" s="86" t="s">
        <v>1914</v>
      </c>
      <c r="E92" s="86">
        <v>327.2</v>
      </c>
      <c r="F92" s="86">
        <v>38</v>
      </c>
      <c r="G92" s="86">
        <v>6</v>
      </c>
      <c r="H92" s="86">
        <v>22</v>
      </c>
      <c r="I92" s="86">
        <v>6</v>
      </c>
      <c r="J92" s="86" t="b">
        <v>0</v>
      </c>
      <c r="K92" s="86" t="s">
        <v>1917</v>
      </c>
      <c r="L92" s="86" t="s">
        <v>833</v>
      </c>
      <c r="M92" s="86" t="s">
        <v>1914</v>
      </c>
      <c r="N92" s="86">
        <v>327.2</v>
      </c>
      <c r="O92" s="86">
        <v>39</v>
      </c>
      <c r="P92" s="86">
        <v>6</v>
      </c>
      <c r="Q92" s="86">
        <v>22</v>
      </c>
      <c r="R92" s="86">
        <v>6</v>
      </c>
      <c r="S92" s="86" t="b">
        <v>0</v>
      </c>
      <c r="T92" s="86">
        <v>-1</v>
      </c>
      <c r="U92" s="86">
        <v>0</v>
      </c>
      <c r="V92" s="86">
        <v>0</v>
      </c>
      <c r="W92" s="86">
        <v>0</v>
      </c>
      <c r="X92" s="86">
        <v>0</v>
      </c>
      <c r="Y92" s="86">
        <v>1</v>
      </c>
      <c r="AA92" s="1" t="s">
        <v>17</v>
      </c>
      <c r="AB92" s="11" t="e">
        <v>#N/A</v>
      </c>
    </row>
    <row r="93" spans="1:28" x14ac:dyDescent="0.25">
      <c r="A93" s="85" t="s">
        <v>328</v>
      </c>
      <c r="B93" s="85">
        <v>4154</v>
      </c>
      <c r="C93" s="86" t="s">
        <v>328</v>
      </c>
      <c r="D93" s="86" t="s">
        <v>1914</v>
      </c>
      <c r="E93" s="86">
        <v>279.2</v>
      </c>
      <c r="F93" s="86">
        <v>36</v>
      </c>
      <c r="G93" s="86">
        <v>2</v>
      </c>
      <c r="H93" s="86">
        <v>18</v>
      </c>
      <c r="I93" s="86">
        <v>2</v>
      </c>
      <c r="J93" s="86" t="b">
        <v>0</v>
      </c>
      <c r="K93" s="86" t="s">
        <v>1917</v>
      </c>
      <c r="L93" s="86" t="s">
        <v>832</v>
      </c>
      <c r="M93" s="86" t="s">
        <v>1914</v>
      </c>
      <c r="N93" s="86">
        <v>279.2</v>
      </c>
      <c r="O93" s="86">
        <v>35</v>
      </c>
      <c r="P93" s="86">
        <v>2</v>
      </c>
      <c r="Q93" s="86">
        <v>18</v>
      </c>
      <c r="R93" s="86">
        <v>2</v>
      </c>
      <c r="S93" s="86" t="b">
        <v>0</v>
      </c>
      <c r="T93" s="86">
        <v>1</v>
      </c>
      <c r="U93" s="86">
        <v>0</v>
      </c>
      <c r="V93" s="86">
        <v>0</v>
      </c>
      <c r="W93" s="86">
        <v>0</v>
      </c>
      <c r="X93" s="86">
        <v>0</v>
      </c>
      <c r="Y93" s="86">
        <v>1</v>
      </c>
      <c r="AA93" s="1" t="s">
        <v>26</v>
      </c>
      <c r="AB93" s="11" t="e">
        <v>#N/A</v>
      </c>
    </row>
    <row r="94" spans="1:28" x14ac:dyDescent="0.25">
      <c r="A94" s="85" t="s">
        <v>335</v>
      </c>
      <c r="B94" s="85">
        <v>4246</v>
      </c>
      <c r="C94" s="86" t="s">
        <v>335</v>
      </c>
      <c r="D94" s="86" t="s">
        <v>1914</v>
      </c>
      <c r="E94" s="86">
        <v>301.2</v>
      </c>
      <c r="F94" s="86">
        <v>38</v>
      </c>
      <c r="G94" s="86">
        <v>5</v>
      </c>
      <c r="H94" s="86">
        <v>20</v>
      </c>
      <c r="I94" s="86">
        <v>5</v>
      </c>
      <c r="J94" s="86" t="b">
        <v>0</v>
      </c>
      <c r="K94" s="86" t="s">
        <v>1917</v>
      </c>
      <c r="L94" s="86" t="s">
        <v>197</v>
      </c>
      <c r="M94" s="86" t="s">
        <v>1914</v>
      </c>
      <c r="N94" s="86">
        <v>331.2</v>
      </c>
      <c r="O94" s="86">
        <v>39</v>
      </c>
      <c r="P94" s="86">
        <v>4</v>
      </c>
      <c r="Q94" s="86">
        <v>22</v>
      </c>
      <c r="R94" s="86">
        <v>4</v>
      </c>
      <c r="S94" s="86" t="b">
        <v>0</v>
      </c>
      <c r="T94" s="86">
        <v>-1</v>
      </c>
      <c r="U94" s="86">
        <v>1</v>
      </c>
      <c r="V94" s="86">
        <v>-2</v>
      </c>
      <c r="W94" s="86">
        <v>1</v>
      </c>
      <c r="X94" s="86">
        <v>0</v>
      </c>
      <c r="Y94" s="86">
        <v>8.5</v>
      </c>
      <c r="AA94" s="87" t="s">
        <v>26</v>
      </c>
      <c r="AB94" s="11" t="s">
        <v>26</v>
      </c>
    </row>
    <row r="95" spans="1:28" x14ac:dyDescent="0.25">
      <c r="A95" s="85" t="s">
        <v>339</v>
      </c>
      <c r="B95" s="85">
        <v>4302</v>
      </c>
      <c r="C95" s="86" t="s">
        <v>339</v>
      </c>
      <c r="D95" s="86" t="s">
        <v>1914</v>
      </c>
      <c r="E95" s="86">
        <v>329.2</v>
      </c>
      <c r="F95" s="86">
        <v>40</v>
      </c>
      <c r="G95" s="86">
        <v>5</v>
      </c>
      <c r="H95" s="86">
        <v>22</v>
      </c>
      <c r="I95" s="86">
        <v>5</v>
      </c>
      <c r="J95" s="86" t="b">
        <v>0</v>
      </c>
      <c r="K95" s="86" t="s">
        <v>1917</v>
      </c>
      <c r="L95" s="86" t="s">
        <v>197</v>
      </c>
      <c r="M95" s="86" t="s">
        <v>1914</v>
      </c>
      <c r="N95" s="86">
        <v>331.2</v>
      </c>
      <c r="O95" s="86">
        <v>39</v>
      </c>
      <c r="P95" s="86">
        <v>4</v>
      </c>
      <c r="Q95" s="86">
        <v>22</v>
      </c>
      <c r="R95" s="86">
        <v>4</v>
      </c>
      <c r="S95" s="86" t="b">
        <v>0</v>
      </c>
      <c r="T95" s="86">
        <v>1</v>
      </c>
      <c r="U95" s="86">
        <v>1</v>
      </c>
      <c r="V95" s="86">
        <v>0</v>
      </c>
      <c r="W95" s="86">
        <v>1</v>
      </c>
      <c r="X95" s="86">
        <v>0</v>
      </c>
      <c r="Y95" s="86">
        <v>5.5</v>
      </c>
      <c r="AA95" s="87" t="s">
        <v>829</v>
      </c>
      <c r="AB95" s="11" t="s">
        <v>829</v>
      </c>
    </row>
    <row r="96" spans="1:28" x14ac:dyDescent="0.25">
      <c r="A96" s="85" t="s">
        <v>340</v>
      </c>
      <c r="B96" s="85">
        <v>4323</v>
      </c>
      <c r="C96" s="86" t="s">
        <v>340</v>
      </c>
      <c r="D96" s="86" t="s">
        <v>1914</v>
      </c>
      <c r="E96" s="86">
        <v>327.2</v>
      </c>
      <c r="F96" s="86">
        <v>40</v>
      </c>
      <c r="G96" s="86">
        <v>6</v>
      </c>
      <c r="H96" s="86">
        <v>22</v>
      </c>
      <c r="I96" s="86">
        <v>6</v>
      </c>
      <c r="J96" s="86" t="b">
        <v>0</v>
      </c>
      <c r="K96" s="86" t="s">
        <v>1917</v>
      </c>
      <c r="L96" s="86" t="s">
        <v>833</v>
      </c>
      <c r="M96" s="86" t="s">
        <v>1914</v>
      </c>
      <c r="N96" s="86">
        <v>327.2</v>
      </c>
      <c r="O96" s="86">
        <v>39</v>
      </c>
      <c r="P96" s="86">
        <v>6</v>
      </c>
      <c r="Q96" s="86">
        <v>22</v>
      </c>
      <c r="R96" s="86">
        <v>6</v>
      </c>
      <c r="S96" s="86" t="b">
        <v>0</v>
      </c>
      <c r="T96" s="86">
        <v>1</v>
      </c>
      <c r="U96" s="86">
        <v>0</v>
      </c>
      <c r="V96" s="86">
        <v>0</v>
      </c>
      <c r="W96" s="86">
        <v>0</v>
      </c>
      <c r="X96" s="86">
        <v>0</v>
      </c>
      <c r="Y96" s="86">
        <v>1</v>
      </c>
      <c r="AA96" s="1" t="s">
        <v>13</v>
      </c>
      <c r="AB96" s="11" t="e">
        <v>#N/A</v>
      </c>
    </row>
    <row r="97" spans="1:28" x14ac:dyDescent="0.25">
      <c r="A97" s="85" t="s">
        <v>349</v>
      </c>
      <c r="B97" s="85">
        <v>4448</v>
      </c>
      <c r="C97" s="86" t="s">
        <v>349</v>
      </c>
      <c r="D97" s="86" t="s">
        <v>1914</v>
      </c>
      <c r="E97" s="86">
        <v>279.2</v>
      </c>
      <c r="F97" s="86">
        <v>34</v>
      </c>
      <c r="G97" s="86">
        <v>2</v>
      </c>
      <c r="H97" s="86">
        <v>18</v>
      </c>
      <c r="I97" s="86">
        <v>2</v>
      </c>
      <c r="J97" s="86" t="b">
        <v>0</v>
      </c>
      <c r="K97" s="86" t="s">
        <v>1917</v>
      </c>
      <c r="L97" s="86" t="s">
        <v>832</v>
      </c>
      <c r="M97" s="86" t="s">
        <v>1914</v>
      </c>
      <c r="N97" s="86">
        <v>279.2</v>
      </c>
      <c r="O97" s="86">
        <v>35</v>
      </c>
      <c r="P97" s="86">
        <v>2</v>
      </c>
      <c r="Q97" s="86">
        <v>18</v>
      </c>
      <c r="R97" s="86">
        <v>2</v>
      </c>
      <c r="S97" s="86" t="b">
        <v>0</v>
      </c>
      <c r="T97" s="86">
        <v>-1</v>
      </c>
      <c r="U97" s="86">
        <v>0</v>
      </c>
      <c r="V97" s="86">
        <v>0</v>
      </c>
      <c r="W97" s="86">
        <v>0</v>
      </c>
      <c r="X97" s="86">
        <v>0</v>
      </c>
      <c r="Y97" s="86">
        <v>1</v>
      </c>
      <c r="AA97" s="87" t="s">
        <v>828</v>
      </c>
      <c r="AB97" s="11" t="s">
        <v>828</v>
      </c>
    </row>
    <row r="98" spans="1:28" x14ac:dyDescent="0.25">
      <c r="A98" s="85" t="s">
        <v>350</v>
      </c>
      <c r="B98" s="85">
        <v>4462</v>
      </c>
      <c r="C98" s="86" t="s">
        <v>350</v>
      </c>
      <c r="D98" s="86" t="s">
        <v>1914</v>
      </c>
      <c r="E98" s="86">
        <v>277.2</v>
      </c>
      <c r="F98" s="86">
        <v>34</v>
      </c>
      <c r="G98" s="86">
        <v>3</v>
      </c>
      <c r="H98" s="86">
        <v>18</v>
      </c>
      <c r="I98" s="86">
        <v>3</v>
      </c>
      <c r="J98" s="86" t="b">
        <v>0</v>
      </c>
      <c r="K98" s="86" t="s">
        <v>1917</v>
      </c>
      <c r="L98" s="86" t="s">
        <v>832</v>
      </c>
      <c r="M98" s="86" t="s">
        <v>1914</v>
      </c>
      <c r="N98" s="86">
        <v>279.2</v>
      </c>
      <c r="O98" s="86">
        <v>35</v>
      </c>
      <c r="P98" s="86">
        <v>2</v>
      </c>
      <c r="Q98" s="86">
        <v>18</v>
      </c>
      <c r="R98" s="86">
        <v>2</v>
      </c>
      <c r="S98" s="86" t="b">
        <v>0</v>
      </c>
      <c r="T98" s="86">
        <v>-1</v>
      </c>
      <c r="U98" s="86">
        <v>1</v>
      </c>
      <c r="V98" s="86">
        <v>0</v>
      </c>
      <c r="W98" s="86">
        <v>1</v>
      </c>
      <c r="X98" s="86">
        <v>0</v>
      </c>
      <c r="Y98" s="86">
        <v>5.5</v>
      </c>
      <c r="AA98" s="1" t="s">
        <v>113</v>
      </c>
      <c r="AB98" s="11" t="e">
        <v>#N/A</v>
      </c>
    </row>
    <row r="99" spans="1:28" x14ac:dyDescent="0.25">
      <c r="A99" s="85" t="s">
        <v>351</v>
      </c>
      <c r="B99" s="85">
        <v>4476</v>
      </c>
      <c r="C99" s="86" t="s">
        <v>351</v>
      </c>
      <c r="D99" s="86" t="s">
        <v>1914</v>
      </c>
      <c r="E99" s="86">
        <v>275.2</v>
      </c>
      <c r="F99" s="86">
        <v>34</v>
      </c>
      <c r="G99" s="86">
        <v>4</v>
      </c>
      <c r="H99" s="86">
        <v>18</v>
      </c>
      <c r="I99" s="86">
        <v>4</v>
      </c>
      <c r="J99" s="86" t="b">
        <v>0</v>
      </c>
      <c r="K99" s="86" t="s">
        <v>1917</v>
      </c>
      <c r="L99" s="86" t="s">
        <v>832</v>
      </c>
      <c r="M99" s="86" t="s">
        <v>1914</v>
      </c>
      <c r="N99" s="86">
        <v>279.2</v>
      </c>
      <c r="O99" s="86">
        <v>35</v>
      </c>
      <c r="P99" s="86">
        <v>2</v>
      </c>
      <c r="Q99" s="86">
        <v>18</v>
      </c>
      <c r="R99" s="86">
        <v>2</v>
      </c>
      <c r="S99" s="86" t="b">
        <v>0</v>
      </c>
      <c r="T99" s="86">
        <v>-1</v>
      </c>
      <c r="U99" s="86">
        <v>2</v>
      </c>
      <c r="V99" s="86">
        <v>0</v>
      </c>
      <c r="W99" s="86">
        <v>2</v>
      </c>
      <c r="X99" s="86">
        <v>0</v>
      </c>
      <c r="Y99" s="86">
        <v>10</v>
      </c>
      <c r="AA99" s="87" t="s">
        <v>830</v>
      </c>
      <c r="AB99" s="11" t="s">
        <v>830</v>
      </c>
    </row>
    <row r="100" spans="1:28" x14ac:dyDescent="0.25">
      <c r="A100" s="85" t="s">
        <v>353</v>
      </c>
      <c r="B100" s="85">
        <v>4504</v>
      </c>
      <c r="C100" s="86" t="s">
        <v>353</v>
      </c>
      <c r="D100" s="86" t="s">
        <v>1914</v>
      </c>
      <c r="E100" s="86">
        <v>307.3</v>
      </c>
      <c r="F100" s="86">
        <v>36</v>
      </c>
      <c r="G100" s="86">
        <v>2</v>
      </c>
      <c r="H100" s="86">
        <v>20</v>
      </c>
      <c r="I100" s="86">
        <v>2</v>
      </c>
      <c r="J100" s="86" t="b">
        <v>0</v>
      </c>
      <c r="K100" s="86" t="s">
        <v>1917</v>
      </c>
      <c r="L100" s="86" t="s">
        <v>832</v>
      </c>
      <c r="M100" s="86" t="s">
        <v>1914</v>
      </c>
      <c r="N100" s="86">
        <v>279.2</v>
      </c>
      <c r="O100" s="86">
        <v>35</v>
      </c>
      <c r="P100" s="86">
        <v>2</v>
      </c>
      <c r="Q100" s="86">
        <v>18</v>
      </c>
      <c r="R100" s="86">
        <v>2</v>
      </c>
      <c r="S100" s="86" t="b">
        <v>0</v>
      </c>
      <c r="T100" s="86">
        <v>1</v>
      </c>
      <c r="U100" s="86">
        <v>0</v>
      </c>
      <c r="V100" s="86">
        <v>2</v>
      </c>
      <c r="W100" s="86">
        <v>0</v>
      </c>
      <c r="X100" s="86">
        <v>0</v>
      </c>
      <c r="Y100" s="86">
        <v>4</v>
      </c>
      <c r="AA100" s="1" t="s">
        <v>13</v>
      </c>
      <c r="AB100" s="11" t="e">
        <v>#N/A</v>
      </c>
    </row>
    <row r="101" spans="1:28" x14ac:dyDescent="0.25">
      <c r="A101" s="85" t="s">
        <v>360</v>
      </c>
      <c r="B101" s="85">
        <v>4596</v>
      </c>
      <c r="C101" s="86" t="s">
        <v>360</v>
      </c>
      <c r="D101" s="86" t="s">
        <v>1914</v>
      </c>
      <c r="E101" s="86">
        <v>329.2</v>
      </c>
      <c r="F101" s="86">
        <v>38</v>
      </c>
      <c r="G101" s="86">
        <v>5</v>
      </c>
      <c r="H101" s="86">
        <v>22</v>
      </c>
      <c r="I101" s="86">
        <v>5</v>
      </c>
      <c r="J101" s="86" t="b">
        <v>0</v>
      </c>
      <c r="K101" s="86" t="s">
        <v>1917</v>
      </c>
      <c r="L101" s="86" t="s">
        <v>197</v>
      </c>
      <c r="M101" s="86" t="s">
        <v>1914</v>
      </c>
      <c r="N101" s="86">
        <v>331.2</v>
      </c>
      <c r="O101" s="86">
        <v>39</v>
      </c>
      <c r="P101" s="86">
        <v>4</v>
      </c>
      <c r="Q101" s="86">
        <v>22</v>
      </c>
      <c r="R101" s="86">
        <v>4</v>
      </c>
      <c r="S101" s="86" t="b">
        <v>0</v>
      </c>
      <c r="T101" s="86">
        <v>-1</v>
      </c>
      <c r="U101" s="86">
        <v>1</v>
      </c>
      <c r="V101" s="86">
        <v>0</v>
      </c>
      <c r="W101" s="86">
        <v>1</v>
      </c>
      <c r="X101" s="86">
        <v>0</v>
      </c>
      <c r="Y101" s="86">
        <v>5.5</v>
      </c>
      <c r="AA101" s="1" t="s">
        <v>13</v>
      </c>
      <c r="AB101" s="11" t="e">
        <v>#N/A</v>
      </c>
    </row>
    <row r="102" spans="1:28" x14ac:dyDescent="0.25">
      <c r="A102" s="85" t="s">
        <v>361</v>
      </c>
      <c r="B102" s="85">
        <v>4617</v>
      </c>
      <c r="C102" s="86" t="s">
        <v>361</v>
      </c>
      <c r="D102" s="86" t="s">
        <v>1914</v>
      </c>
      <c r="E102" s="86">
        <v>327.2</v>
      </c>
      <c r="F102" s="86">
        <v>38</v>
      </c>
      <c r="G102" s="86">
        <v>6</v>
      </c>
      <c r="H102" s="86">
        <v>22</v>
      </c>
      <c r="I102" s="86">
        <v>6</v>
      </c>
      <c r="J102" s="86" t="b">
        <v>0</v>
      </c>
      <c r="K102" s="86" t="s">
        <v>1917</v>
      </c>
      <c r="L102" s="86" t="s">
        <v>833</v>
      </c>
      <c r="M102" s="86" t="s">
        <v>1914</v>
      </c>
      <c r="N102" s="86">
        <v>327.2</v>
      </c>
      <c r="O102" s="86">
        <v>39</v>
      </c>
      <c r="P102" s="86">
        <v>6</v>
      </c>
      <c r="Q102" s="86">
        <v>22</v>
      </c>
      <c r="R102" s="86">
        <v>6</v>
      </c>
      <c r="S102" s="86" t="b">
        <v>0</v>
      </c>
      <c r="T102" s="86">
        <v>-1</v>
      </c>
      <c r="U102" s="86">
        <v>0</v>
      </c>
      <c r="V102" s="86">
        <v>0</v>
      </c>
      <c r="W102" s="86">
        <v>0</v>
      </c>
      <c r="X102" s="86">
        <v>0</v>
      </c>
      <c r="Y102" s="86">
        <v>1</v>
      </c>
      <c r="AA102" s="87" t="s">
        <v>828</v>
      </c>
      <c r="AB102" s="11" t="s">
        <v>828</v>
      </c>
    </row>
    <row r="103" spans="1:28" x14ac:dyDescent="0.25">
      <c r="A103" s="85" t="s">
        <v>368</v>
      </c>
      <c r="B103" s="85">
        <v>4714</v>
      </c>
      <c r="C103" s="86" t="s">
        <v>368</v>
      </c>
      <c r="D103" s="86" t="s">
        <v>1914</v>
      </c>
      <c r="E103" s="86">
        <v>279.2</v>
      </c>
      <c r="F103" s="86">
        <v>36</v>
      </c>
      <c r="G103" s="86">
        <v>2</v>
      </c>
      <c r="H103" s="86">
        <v>18</v>
      </c>
      <c r="I103" s="86">
        <v>2</v>
      </c>
      <c r="J103" s="86" t="b">
        <v>0</v>
      </c>
      <c r="K103" s="86" t="s">
        <v>1917</v>
      </c>
      <c r="L103" s="86" t="s">
        <v>832</v>
      </c>
      <c r="M103" s="86" t="s">
        <v>1914</v>
      </c>
      <c r="N103" s="86">
        <v>279.2</v>
      </c>
      <c r="O103" s="86">
        <v>35</v>
      </c>
      <c r="P103" s="86">
        <v>2</v>
      </c>
      <c r="Q103" s="86">
        <v>18</v>
      </c>
      <c r="R103" s="86">
        <v>2</v>
      </c>
      <c r="S103" s="86" t="b">
        <v>0</v>
      </c>
      <c r="T103" s="86">
        <v>1</v>
      </c>
      <c r="U103" s="86">
        <v>0</v>
      </c>
      <c r="V103" s="86">
        <v>0</v>
      </c>
      <c r="W103" s="86">
        <v>0</v>
      </c>
      <c r="X103" s="86">
        <v>0</v>
      </c>
      <c r="Y103" s="86">
        <v>1</v>
      </c>
      <c r="AA103" s="1" t="s">
        <v>17</v>
      </c>
      <c r="AB103" s="11" t="e">
        <v>#N/A</v>
      </c>
    </row>
    <row r="104" spans="1:28" x14ac:dyDescent="0.25">
      <c r="A104" s="85" t="s">
        <v>375</v>
      </c>
      <c r="B104" s="85">
        <v>4806</v>
      </c>
      <c r="C104" s="86" t="s">
        <v>375</v>
      </c>
      <c r="D104" s="86" t="s">
        <v>1914</v>
      </c>
      <c r="E104" s="86">
        <v>301.2</v>
      </c>
      <c r="F104" s="86">
        <v>38</v>
      </c>
      <c r="G104" s="86">
        <v>5</v>
      </c>
      <c r="H104" s="86">
        <v>20</v>
      </c>
      <c r="I104" s="86">
        <v>5</v>
      </c>
      <c r="J104" s="86" t="b">
        <v>0</v>
      </c>
      <c r="K104" s="86" t="s">
        <v>1917</v>
      </c>
      <c r="L104" s="86" t="s">
        <v>197</v>
      </c>
      <c r="M104" s="86" t="s">
        <v>1914</v>
      </c>
      <c r="N104" s="86">
        <v>331.2</v>
      </c>
      <c r="O104" s="86">
        <v>39</v>
      </c>
      <c r="P104" s="86">
        <v>4</v>
      </c>
      <c r="Q104" s="86">
        <v>22</v>
      </c>
      <c r="R104" s="86">
        <v>4</v>
      </c>
      <c r="S104" s="86" t="b">
        <v>0</v>
      </c>
      <c r="T104" s="86">
        <v>-1</v>
      </c>
      <c r="U104" s="86">
        <v>1</v>
      </c>
      <c r="V104" s="86">
        <v>-2</v>
      </c>
      <c r="W104" s="86">
        <v>1</v>
      </c>
      <c r="X104" s="86">
        <v>0</v>
      </c>
      <c r="Y104" s="86">
        <v>8.5</v>
      </c>
      <c r="AA104" s="1" t="s">
        <v>17</v>
      </c>
      <c r="AB104" s="11" t="e">
        <v>#N/A</v>
      </c>
    </row>
    <row r="105" spans="1:28" x14ac:dyDescent="0.25">
      <c r="A105" s="85" t="s">
        <v>379</v>
      </c>
      <c r="B105" s="85">
        <v>4862</v>
      </c>
      <c r="C105" s="86" t="s">
        <v>379</v>
      </c>
      <c r="D105" s="86" t="s">
        <v>1914</v>
      </c>
      <c r="E105" s="86">
        <v>329.2</v>
      </c>
      <c r="F105" s="86">
        <v>40</v>
      </c>
      <c r="G105" s="86">
        <v>5</v>
      </c>
      <c r="H105" s="86">
        <v>22</v>
      </c>
      <c r="I105" s="86">
        <v>5</v>
      </c>
      <c r="J105" s="86" t="b">
        <v>0</v>
      </c>
      <c r="K105" s="86" t="s">
        <v>1917</v>
      </c>
      <c r="L105" s="86" t="s">
        <v>197</v>
      </c>
      <c r="M105" s="86" t="s">
        <v>1914</v>
      </c>
      <c r="N105" s="86">
        <v>331.2</v>
      </c>
      <c r="O105" s="86">
        <v>39</v>
      </c>
      <c r="P105" s="86">
        <v>4</v>
      </c>
      <c r="Q105" s="86">
        <v>22</v>
      </c>
      <c r="R105" s="86">
        <v>4</v>
      </c>
      <c r="S105" s="86" t="b">
        <v>0</v>
      </c>
      <c r="T105" s="86">
        <v>1</v>
      </c>
      <c r="U105" s="86">
        <v>1</v>
      </c>
      <c r="V105" s="86">
        <v>0</v>
      </c>
      <c r="W105" s="86">
        <v>1</v>
      </c>
      <c r="X105" s="86">
        <v>0</v>
      </c>
      <c r="Y105" s="86">
        <v>5.5</v>
      </c>
      <c r="AA105" s="1" t="s">
        <v>13</v>
      </c>
      <c r="AB105" s="11" t="e">
        <v>#N/A</v>
      </c>
    </row>
    <row r="106" spans="1:28" x14ac:dyDescent="0.25">
      <c r="A106" s="85" t="s">
        <v>380</v>
      </c>
      <c r="B106" s="85">
        <v>4883</v>
      </c>
      <c r="C106" s="86" t="s">
        <v>380</v>
      </c>
      <c r="D106" s="86" t="s">
        <v>1914</v>
      </c>
      <c r="E106" s="86">
        <v>327.2</v>
      </c>
      <c r="F106" s="86">
        <v>40</v>
      </c>
      <c r="G106" s="86">
        <v>6</v>
      </c>
      <c r="H106" s="86">
        <v>22</v>
      </c>
      <c r="I106" s="86">
        <v>6</v>
      </c>
      <c r="J106" s="86" t="b">
        <v>0</v>
      </c>
      <c r="K106" s="86" t="s">
        <v>1917</v>
      </c>
      <c r="L106" s="86" t="s">
        <v>833</v>
      </c>
      <c r="M106" s="86" t="s">
        <v>1914</v>
      </c>
      <c r="N106" s="86">
        <v>327.2</v>
      </c>
      <c r="O106" s="86">
        <v>39</v>
      </c>
      <c r="P106" s="86">
        <v>6</v>
      </c>
      <c r="Q106" s="86">
        <v>22</v>
      </c>
      <c r="R106" s="86">
        <v>6</v>
      </c>
      <c r="S106" s="86" t="b">
        <v>0</v>
      </c>
      <c r="T106" s="86">
        <v>1</v>
      </c>
      <c r="U106" s="86">
        <v>0</v>
      </c>
      <c r="V106" s="86">
        <v>0</v>
      </c>
      <c r="W106" s="86">
        <v>0</v>
      </c>
      <c r="X106" s="86">
        <v>0</v>
      </c>
      <c r="Y106" s="86">
        <v>1</v>
      </c>
      <c r="AA106" s="1" t="s">
        <v>17</v>
      </c>
      <c r="AB106" s="11" t="e">
        <v>#N/A</v>
      </c>
    </row>
    <row r="107" spans="1:28" x14ac:dyDescent="0.25">
      <c r="A107" s="85" t="s">
        <v>386</v>
      </c>
      <c r="B107" s="85">
        <v>4966</v>
      </c>
      <c r="C107" s="86" t="s">
        <v>386</v>
      </c>
      <c r="D107" s="86" t="s">
        <v>1914</v>
      </c>
      <c r="E107" s="86">
        <v>279.2</v>
      </c>
      <c r="F107" s="86">
        <v>36</v>
      </c>
      <c r="G107" s="86">
        <v>3</v>
      </c>
      <c r="H107" s="86">
        <v>18</v>
      </c>
      <c r="I107" s="86">
        <v>2</v>
      </c>
      <c r="J107" s="86" t="b">
        <v>0</v>
      </c>
      <c r="K107" s="86" t="s">
        <v>1917</v>
      </c>
      <c r="L107" s="86" t="s">
        <v>832</v>
      </c>
      <c r="M107" s="86" t="s">
        <v>1914</v>
      </c>
      <c r="N107" s="86">
        <v>279.2</v>
      </c>
      <c r="O107" s="86">
        <v>35</v>
      </c>
      <c r="P107" s="86">
        <v>2</v>
      </c>
      <c r="Q107" s="86">
        <v>18</v>
      </c>
      <c r="R107" s="86">
        <v>2</v>
      </c>
      <c r="S107" s="86" t="b">
        <v>0</v>
      </c>
      <c r="T107" s="86">
        <v>1</v>
      </c>
      <c r="U107" s="86">
        <v>1</v>
      </c>
      <c r="V107" s="86">
        <v>0</v>
      </c>
      <c r="W107" s="86">
        <v>0</v>
      </c>
      <c r="X107" s="86">
        <v>0</v>
      </c>
      <c r="Y107" s="86">
        <v>2</v>
      </c>
      <c r="AA107" s="1" t="s">
        <v>17</v>
      </c>
      <c r="AB107" s="11" t="e">
        <v>#N/A</v>
      </c>
    </row>
    <row r="108" spans="1:28" x14ac:dyDescent="0.25">
      <c r="A108" s="85" t="s">
        <v>393</v>
      </c>
      <c r="B108" s="85">
        <v>5065</v>
      </c>
      <c r="C108" s="86" t="s">
        <v>393</v>
      </c>
      <c r="D108" s="86" t="s">
        <v>1914</v>
      </c>
      <c r="E108" s="86">
        <v>301.2</v>
      </c>
      <c r="F108" s="86">
        <v>38</v>
      </c>
      <c r="G108" s="86">
        <v>6</v>
      </c>
      <c r="H108" s="86">
        <v>20</v>
      </c>
      <c r="I108" s="86">
        <v>5</v>
      </c>
      <c r="J108" s="86" t="b">
        <v>0</v>
      </c>
      <c r="K108" s="86" t="s">
        <v>1917</v>
      </c>
      <c r="L108" s="86" t="s">
        <v>833</v>
      </c>
      <c r="M108" s="86" t="s">
        <v>1914</v>
      </c>
      <c r="N108" s="86">
        <v>327.2</v>
      </c>
      <c r="O108" s="86">
        <v>39</v>
      </c>
      <c r="P108" s="86">
        <v>6</v>
      </c>
      <c r="Q108" s="86">
        <v>22</v>
      </c>
      <c r="R108" s="86">
        <v>6</v>
      </c>
      <c r="S108" s="86" t="b">
        <v>0</v>
      </c>
      <c r="T108" s="86">
        <v>-1</v>
      </c>
      <c r="U108" s="86">
        <v>0</v>
      </c>
      <c r="V108" s="86">
        <v>-2</v>
      </c>
      <c r="W108" s="86">
        <v>-1</v>
      </c>
      <c r="X108" s="86">
        <v>0</v>
      </c>
      <c r="Y108" s="86">
        <v>7.5</v>
      </c>
      <c r="AA108" s="1" t="s">
        <v>26</v>
      </c>
      <c r="AB108" s="11" t="e">
        <v>#N/A</v>
      </c>
    </row>
    <row r="109" spans="1:28" x14ac:dyDescent="0.25">
      <c r="A109" s="85" t="s">
        <v>397</v>
      </c>
      <c r="B109" s="85">
        <v>5121</v>
      </c>
      <c r="C109" s="86" t="s">
        <v>397</v>
      </c>
      <c r="D109" s="86" t="s">
        <v>1914</v>
      </c>
      <c r="E109" s="86">
        <v>329.2</v>
      </c>
      <c r="F109" s="86">
        <v>40</v>
      </c>
      <c r="G109" s="86">
        <v>6</v>
      </c>
      <c r="H109" s="86">
        <v>22</v>
      </c>
      <c r="I109" s="86">
        <v>5</v>
      </c>
      <c r="J109" s="86" t="b">
        <v>0</v>
      </c>
      <c r="K109" s="86" t="s">
        <v>1917</v>
      </c>
      <c r="L109" s="86" t="s">
        <v>833</v>
      </c>
      <c r="M109" s="86" t="s">
        <v>1914</v>
      </c>
      <c r="N109" s="86">
        <v>327.2</v>
      </c>
      <c r="O109" s="86">
        <v>39</v>
      </c>
      <c r="P109" s="86">
        <v>6</v>
      </c>
      <c r="Q109" s="86">
        <v>22</v>
      </c>
      <c r="R109" s="86">
        <v>6</v>
      </c>
      <c r="S109" s="86" t="b">
        <v>0</v>
      </c>
      <c r="T109" s="86">
        <v>1</v>
      </c>
      <c r="U109" s="86">
        <v>0</v>
      </c>
      <c r="V109" s="86">
        <v>0</v>
      </c>
      <c r="W109" s="86">
        <v>-1</v>
      </c>
      <c r="X109" s="86">
        <v>0</v>
      </c>
      <c r="Y109" s="86">
        <v>4.5</v>
      </c>
      <c r="AA109" s="87" t="s">
        <v>26</v>
      </c>
      <c r="AB109" s="11" t="s">
        <v>26</v>
      </c>
    </row>
    <row r="110" spans="1:28" x14ac:dyDescent="0.25">
      <c r="A110" s="85" t="s">
        <v>398</v>
      </c>
      <c r="B110" s="85">
        <v>5135</v>
      </c>
      <c r="C110" s="86" t="s">
        <v>398</v>
      </c>
      <c r="D110" s="86" t="s">
        <v>1914</v>
      </c>
      <c r="E110" s="86">
        <v>327.2</v>
      </c>
      <c r="F110" s="86">
        <v>40</v>
      </c>
      <c r="G110" s="86">
        <v>7</v>
      </c>
      <c r="H110" s="86">
        <v>22</v>
      </c>
      <c r="I110" s="86">
        <v>6</v>
      </c>
      <c r="J110" s="86" t="b">
        <v>0</v>
      </c>
      <c r="K110" s="86" t="s">
        <v>1917</v>
      </c>
      <c r="L110" s="86" t="s">
        <v>833</v>
      </c>
      <c r="M110" s="86" t="s">
        <v>1914</v>
      </c>
      <c r="N110" s="86">
        <v>327.2</v>
      </c>
      <c r="O110" s="86">
        <v>39</v>
      </c>
      <c r="P110" s="86">
        <v>6</v>
      </c>
      <c r="Q110" s="86">
        <v>22</v>
      </c>
      <c r="R110" s="86">
        <v>6</v>
      </c>
      <c r="S110" s="86" t="b">
        <v>0</v>
      </c>
      <c r="T110" s="86">
        <v>1</v>
      </c>
      <c r="U110" s="86">
        <v>1</v>
      </c>
      <c r="V110" s="86">
        <v>0</v>
      </c>
      <c r="W110" s="86">
        <v>0</v>
      </c>
      <c r="X110" s="86">
        <v>0</v>
      </c>
      <c r="Y110" s="86">
        <v>2</v>
      </c>
      <c r="AA110" s="1" t="s">
        <v>13</v>
      </c>
      <c r="AB110" s="11" t="e">
        <v>#N/A</v>
      </c>
    </row>
    <row r="111" spans="1:28" x14ac:dyDescent="0.25">
      <c r="A111" s="85" t="s">
        <v>399</v>
      </c>
      <c r="B111" s="85">
        <v>5148</v>
      </c>
      <c r="C111" s="86" t="s">
        <v>399</v>
      </c>
      <c r="D111" s="86" t="s">
        <v>1914</v>
      </c>
      <c r="E111" s="86">
        <v>279.2</v>
      </c>
      <c r="F111" s="86">
        <v>36</v>
      </c>
      <c r="G111" s="86">
        <v>4</v>
      </c>
      <c r="H111" s="86">
        <v>18</v>
      </c>
      <c r="I111" s="86">
        <v>2</v>
      </c>
      <c r="J111" s="86" t="b">
        <v>0</v>
      </c>
      <c r="K111" s="86" t="s">
        <v>1917</v>
      </c>
      <c r="L111" s="86" t="s">
        <v>832</v>
      </c>
      <c r="M111" s="86" t="s">
        <v>1914</v>
      </c>
      <c r="N111" s="86">
        <v>279.2</v>
      </c>
      <c r="O111" s="86">
        <v>35</v>
      </c>
      <c r="P111" s="86">
        <v>2</v>
      </c>
      <c r="Q111" s="86">
        <v>18</v>
      </c>
      <c r="R111" s="86">
        <v>2</v>
      </c>
      <c r="S111" s="86" t="b">
        <v>0</v>
      </c>
      <c r="T111" s="86">
        <v>1</v>
      </c>
      <c r="U111" s="86">
        <v>2</v>
      </c>
      <c r="V111" s="86">
        <v>0</v>
      </c>
      <c r="W111" s="86">
        <v>0</v>
      </c>
      <c r="X111" s="86">
        <v>0</v>
      </c>
      <c r="Y111" s="86">
        <v>3</v>
      </c>
      <c r="AA111" s="1" t="s">
        <v>26</v>
      </c>
      <c r="AB111" s="11" t="e">
        <v>#N/A</v>
      </c>
    </row>
    <row r="112" spans="1:28" x14ac:dyDescent="0.25">
      <c r="A112" s="85" t="s">
        <v>401</v>
      </c>
      <c r="B112" s="85">
        <v>5177</v>
      </c>
      <c r="C112" s="86" t="s">
        <v>401</v>
      </c>
      <c r="D112" s="86" t="s">
        <v>1914</v>
      </c>
      <c r="E112" s="86">
        <v>327.2</v>
      </c>
      <c r="F112" s="86">
        <v>40</v>
      </c>
      <c r="G112" s="86">
        <v>8</v>
      </c>
      <c r="H112" s="86">
        <v>22</v>
      </c>
      <c r="I112" s="86">
        <v>6</v>
      </c>
      <c r="J112" s="86" t="b">
        <v>0</v>
      </c>
      <c r="K112" s="86" t="s">
        <v>1917</v>
      </c>
      <c r="L112" s="86" t="s">
        <v>833</v>
      </c>
      <c r="M112" s="86" t="s">
        <v>1914</v>
      </c>
      <c r="N112" s="86">
        <v>327.2</v>
      </c>
      <c r="O112" s="86">
        <v>39</v>
      </c>
      <c r="P112" s="86">
        <v>6</v>
      </c>
      <c r="Q112" s="86">
        <v>22</v>
      </c>
      <c r="R112" s="86">
        <v>6</v>
      </c>
      <c r="S112" s="86" t="b">
        <v>0</v>
      </c>
      <c r="T112" s="86">
        <v>1</v>
      </c>
      <c r="U112" s="86">
        <v>2</v>
      </c>
      <c r="V112" s="86">
        <v>0</v>
      </c>
      <c r="W112" s="86">
        <v>0</v>
      </c>
      <c r="X112" s="86">
        <v>0</v>
      </c>
      <c r="Y112" s="86">
        <v>3</v>
      </c>
      <c r="AA112" s="1" t="s">
        <v>26</v>
      </c>
      <c r="AB112" s="11" t="e">
        <v>#N/A</v>
      </c>
    </row>
    <row r="113" spans="1:28" x14ac:dyDescent="0.25">
      <c r="A113" s="85" t="s">
        <v>412</v>
      </c>
      <c r="B113" s="85">
        <v>5302</v>
      </c>
      <c r="C113" s="86" t="s">
        <v>412</v>
      </c>
      <c r="D113" s="86" t="s">
        <v>1915</v>
      </c>
      <c r="E113" s="86">
        <v>279.3</v>
      </c>
      <c r="F113" s="86">
        <v>36</v>
      </c>
      <c r="G113" s="86">
        <v>5</v>
      </c>
      <c r="H113" s="86">
        <v>18</v>
      </c>
      <c r="I113" s="86">
        <v>2</v>
      </c>
      <c r="J113" s="86" t="b">
        <v>0</v>
      </c>
      <c r="K113" s="86" t="s">
        <v>1917</v>
      </c>
      <c r="L113" s="86" t="s">
        <v>832</v>
      </c>
      <c r="M113" s="86" t="s">
        <v>1914</v>
      </c>
      <c r="N113" s="86">
        <v>279.2</v>
      </c>
      <c r="O113" s="86">
        <v>35</v>
      </c>
      <c r="P113" s="86">
        <v>2</v>
      </c>
      <c r="Q113" s="86">
        <v>18</v>
      </c>
      <c r="R113" s="86">
        <v>2</v>
      </c>
      <c r="S113" s="86" t="b">
        <v>0</v>
      </c>
      <c r="T113" s="86">
        <v>1</v>
      </c>
      <c r="U113" s="86">
        <v>3</v>
      </c>
      <c r="V113" s="86">
        <v>0</v>
      </c>
      <c r="W113" s="86">
        <v>0</v>
      </c>
      <c r="X113" s="86">
        <v>0</v>
      </c>
      <c r="Y113" s="86">
        <v>4</v>
      </c>
      <c r="AA113" s="87" t="s">
        <v>26</v>
      </c>
      <c r="AB113" s="11" t="s">
        <v>26</v>
      </c>
    </row>
    <row r="114" spans="1:28" x14ac:dyDescent="0.25">
      <c r="A114" s="85" t="s">
        <v>1853</v>
      </c>
      <c r="B114" s="85">
        <v>5344</v>
      </c>
      <c r="C114" s="86" t="s">
        <v>1853</v>
      </c>
      <c r="D114" s="86" t="s">
        <v>1914</v>
      </c>
      <c r="E114" s="86">
        <v>279.3</v>
      </c>
      <c r="F114" s="86">
        <v>33</v>
      </c>
      <c r="G114" s="86">
        <v>2</v>
      </c>
      <c r="H114" s="86">
        <v>18</v>
      </c>
      <c r="I114" s="86">
        <v>2</v>
      </c>
      <c r="J114" s="86" t="b">
        <v>0</v>
      </c>
      <c r="K114" s="86" t="s">
        <v>1917</v>
      </c>
      <c r="L114" s="86" t="s">
        <v>832</v>
      </c>
      <c r="M114" s="86" t="s">
        <v>1914</v>
      </c>
      <c r="N114" s="86">
        <v>279.2</v>
      </c>
      <c r="O114" s="86">
        <v>35</v>
      </c>
      <c r="P114" s="86">
        <v>2</v>
      </c>
      <c r="Q114" s="86">
        <v>18</v>
      </c>
      <c r="R114" s="86">
        <v>2</v>
      </c>
      <c r="S114" s="86" t="b">
        <v>0</v>
      </c>
      <c r="T114" s="86">
        <v>-2</v>
      </c>
      <c r="U114" s="86">
        <v>0</v>
      </c>
      <c r="V114" s="86">
        <v>0</v>
      </c>
      <c r="W114" s="86">
        <v>0</v>
      </c>
      <c r="X114" s="86">
        <v>0</v>
      </c>
      <c r="Y114" s="86">
        <v>2</v>
      </c>
      <c r="AA114" s="87" t="s">
        <v>829</v>
      </c>
      <c r="AB114" s="11" t="s">
        <v>829</v>
      </c>
    </row>
    <row r="115" spans="1:28" x14ac:dyDescent="0.25">
      <c r="A115" s="85" t="s">
        <v>1854</v>
      </c>
      <c r="B115" s="85">
        <v>5358</v>
      </c>
      <c r="C115" s="86" t="s">
        <v>1854</v>
      </c>
      <c r="D115" s="86" t="s">
        <v>1914</v>
      </c>
      <c r="E115" s="86">
        <v>277.3</v>
      </c>
      <c r="F115" s="86">
        <v>33</v>
      </c>
      <c r="G115" s="86">
        <v>3</v>
      </c>
      <c r="H115" s="86">
        <v>18</v>
      </c>
      <c r="I115" s="86">
        <v>3</v>
      </c>
      <c r="J115" s="86" t="b">
        <v>0</v>
      </c>
      <c r="K115" s="86" t="s">
        <v>1917</v>
      </c>
      <c r="L115" s="86" t="s">
        <v>832</v>
      </c>
      <c r="M115" s="86" t="s">
        <v>1914</v>
      </c>
      <c r="N115" s="86">
        <v>279.2</v>
      </c>
      <c r="O115" s="86">
        <v>35</v>
      </c>
      <c r="P115" s="86">
        <v>2</v>
      </c>
      <c r="Q115" s="86">
        <v>18</v>
      </c>
      <c r="R115" s="86">
        <v>2</v>
      </c>
      <c r="S115" s="86" t="b">
        <v>0</v>
      </c>
      <c r="T115" s="86">
        <v>-2</v>
      </c>
      <c r="U115" s="86">
        <v>1</v>
      </c>
      <c r="V115" s="86">
        <v>0</v>
      </c>
      <c r="W115" s="86">
        <v>1</v>
      </c>
      <c r="X115" s="86">
        <v>0</v>
      </c>
      <c r="Y115" s="86">
        <v>6.5</v>
      </c>
      <c r="AA115" s="1" t="s">
        <v>13</v>
      </c>
      <c r="AB115" s="11" t="e">
        <v>#N/A</v>
      </c>
    </row>
    <row r="116" spans="1:28" x14ac:dyDescent="0.25">
      <c r="A116" s="85" t="s">
        <v>1855</v>
      </c>
      <c r="B116" s="85">
        <v>5372</v>
      </c>
      <c r="C116" s="86" t="s">
        <v>1855</v>
      </c>
      <c r="D116" s="86" t="s">
        <v>1914</v>
      </c>
      <c r="E116" s="86">
        <v>275.3</v>
      </c>
      <c r="F116" s="86">
        <v>33</v>
      </c>
      <c r="G116" s="86">
        <v>4</v>
      </c>
      <c r="H116" s="86">
        <v>18</v>
      </c>
      <c r="I116" s="86">
        <v>4</v>
      </c>
      <c r="J116" s="86" t="b">
        <v>0</v>
      </c>
      <c r="K116" s="86" t="s">
        <v>1917</v>
      </c>
      <c r="L116" s="86" t="s">
        <v>832</v>
      </c>
      <c r="M116" s="86" t="s">
        <v>1914</v>
      </c>
      <c r="N116" s="86">
        <v>279.2</v>
      </c>
      <c r="O116" s="86">
        <v>35</v>
      </c>
      <c r="P116" s="86">
        <v>2</v>
      </c>
      <c r="Q116" s="86">
        <v>18</v>
      </c>
      <c r="R116" s="86">
        <v>2</v>
      </c>
      <c r="S116" s="86" t="b">
        <v>0</v>
      </c>
      <c r="T116" s="86">
        <v>-2</v>
      </c>
      <c r="U116" s="86">
        <v>2</v>
      </c>
      <c r="V116" s="86">
        <v>0</v>
      </c>
      <c r="W116" s="86">
        <v>2</v>
      </c>
      <c r="X116" s="86">
        <v>0</v>
      </c>
      <c r="Y116" s="86">
        <v>11</v>
      </c>
      <c r="AA116" s="87" t="s">
        <v>828</v>
      </c>
      <c r="AB116" s="11" t="s">
        <v>828</v>
      </c>
    </row>
    <row r="117" spans="1:28" x14ac:dyDescent="0.25">
      <c r="A117" s="85" t="s">
        <v>1856</v>
      </c>
      <c r="B117" s="85">
        <v>5386</v>
      </c>
      <c r="C117" s="86" t="s">
        <v>1856</v>
      </c>
      <c r="D117" s="86" t="s">
        <v>1914</v>
      </c>
      <c r="E117" s="86">
        <v>307.3</v>
      </c>
      <c r="F117" s="86">
        <v>35</v>
      </c>
      <c r="G117" s="86">
        <v>2</v>
      </c>
      <c r="H117" s="86">
        <v>20</v>
      </c>
      <c r="I117" s="86">
        <v>2</v>
      </c>
      <c r="J117" s="86" t="b">
        <v>0</v>
      </c>
      <c r="K117" s="86" t="s">
        <v>1917</v>
      </c>
      <c r="L117" s="86" t="s">
        <v>832</v>
      </c>
      <c r="M117" s="86" t="s">
        <v>1914</v>
      </c>
      <c r="N117" s="86">
        <v>279.2</v>
      </c>
      <c r="O117" s="86">
        <v>35</v>
      </c>
      <c r="P117" s="86">
        <v>2</v>
      </c>
      <c r="Q117" s="86">
        <v>18</v>
      </c>
      <c r="R117" s="86">
        <v>2</v>
      </c>
      <c r="S117" s="86" t="b">
        <v>0</v>
      </c>
      <c r="T117" s="86">
        <v>0</v>
      </c>
      <c r="U117" s="86">
        <v>0</v>
      </c>
      <c r="V117" s="86">
        <v>2</v>
      </c>
      <c r="W117" s="86">
        <v>0</v>
      </c>
      <c r="X117" s="86">
        <v>0</v>
      </c>
      <c r="Y117" s="86">
        <v>3</v>
      </c>
      <c r="AA117" s="1" t="s">
        <v>17</v>
      </c>
      <c r="AB117" s="11" t="e">
        <v>#N/A</v>
      </c>
    </row>
    <row r="118" spans="1:28" x14ac:dyDescent="0.25">
      <c r="A118" s="85" t="s">
        <v>1857</v>
      </c>
      <c r="B118" s="85">
        <v>5450</v>
      </c>
      <c r="C118" s="86" t="s">
        <v>1857</v>
      </c>
      <c r="D118" s="86" t="s">
        <v>1914</v>
      </c>
      <c r="E118" s="86">
        <v>329.3</v>
      </c>
      <c r="F118" s="86">
        <v>37</v>
      </c>
      <c r="G118" s="86">
        <v>5</v>
      </c>
      <c r="H118" s="86">
        <v>22</v>
      </c>
      <c r="I118" s="86">
        <v>5</v>
      </c>
      <c r="J118" s="86" t="b">
        <v>0</v>
      </c>
      <c r="K118" s="86" t="s">
        <v>1917</v>
      </c>
      <c r="L118" s="86" t="s">
        <v>197</v>
      </c>
      <c r="M118" s="86" t="s">
        <v>1914</v>
      </c>
      <c r="N118" s="86">
        <v>331.2</v>
      </c>
      <c r="O118" s="86">
        <v>39</v>
      </c>
      <c r="P118" s="86">
        <v>4</v>
      </c>
      <c r="Q118" s="86">
        <v>22</v>
      </c>
      <c r="R118" s="86">
        <v>4</v>
      </c>
      <c r="S118" s="86" t="b">
        <v>0</v>
      </c>
      <c r="T118" s="86">
        <v>-2</v>
      </c>
      <c r="U118" s="86">
        <v>1</v>
      </c>
      <c r="V118" s="86">
        <v>0</v>
      </c>
      <c r="W118" s="86">
        <v>1</v>
      </c>
      <c r="X118" s="86">
        <v>0</v>
      </c>
      <c r="Y118" s="86">
        <v>6.5</v>
      </c>
      <c r="AA118" s="1" t="s">
        <v>17</v>
      </c>
      <c r="AB118" s="11" t="e">
        <v>#N/A</v>
      </c>
    </row>
    <row r="119" spans="1:28" x14ac:dyDescent="0.25">
      <c r="A119" s="85" t="s">
        <v>1858</v>
      </c>
      <c r="B119" s="85">
        <v>5471</v>
      </c>
      <c r="C119" s="86" t="s">
        <v>1858</v>
      </c>
      <c r="D119" s="86" t="s">
        <v>1914</v>
      </c>
      <c r="E119" s="86">
        <v>327.3</v>
      </c>
      <c r="F119" s="86">
        <v>37</v>
      </c>
      <c r="G119" s="86">
        <v>6</v>
      </c>
      <c r="H119" s="86">
        <v>22</v>
      </c>
      <c r="I119" s="86">
        <v>6</v>
      </c>
      <c r="J119" s="86" t="b">
        <v>0</v>
      </c>
      <c r="K119" s="86" t="s">
        <v>1917</v>
      </c>
      <c r="L119" s="86" t="s">
        <v>833</v>
      </c>
      <c r="M119" s="86" t="s">
        <v>1914</v>
      </c>
      <c r="N119" s="86">
        <v>327.2</v>
      </c>
      <c r="O119" s="86">
        <v>39</v>
      </c>
      <c r="P119" s="86">
        <v>6</v>
      </c>
      <c r="Q119" s="86">
        <v>22</v>
      </c>
      <c r="R119" s="86">
        <v>6</v>
      </c>
      <c r="S119" s="86" t="b">
        <v>0</v>
      </c>
      <c r="T119" s="86">
        <v>-2</v>
      </c>
      <c r="U119" s="86">
        <v>0</v>
      </c>
      <c r="V119" s="86">
        <v>0</v>
      </c>
      <c r="W119" s="86">
        <v>0</v>
      </c>
      <c r="X119" s="86">
        <v>0</v>
      </c>
      <c r="Y119" s="86">
        <v>2</v>
      </c>
      <c r="AA119" s="1" t="s">
        <v>13</v>
      </c>
      <c r="AB119" s="11" t="e">
        <v>#N/A</v>
      </c>
    </row>
    <row r="120" spans="1:28" x14ac:dyDescent="0.25">
      <c r="A120" s="85" t="s">
        <v>1859</v>
      </c>
      <c r="B120" s="85">
        <v>5512</v>
      </c>
      <c r="C120" s="86" t="s">
        <v>1859</v>
      </c>
      <c r="D120" s="86" t="s">
        <v>1914</v>
      </c>
      <c r="E120" s="86">
        <v>279.3</v>
      </c>
      <c r="F120" s="86">
        <v>35</v>
      </c>
      <c r="G120" s="86">
        <v>2</v>
      </c>
      <c r="H120" s="86">
        <v>18</v>
      </c>
      <c r="I120" s="86">
        <v>2</v>
      </c>
      <c r="J120" s="86" t="b">
        <v>0</v>
      </c>
      <c r="K120" s="86" t="s">
        <v>1917</v>
      </c>
      <c r="L120" s="86" t="s">
        <v>832</v>
      </c>
      <c r="M120" s="86" t="s">
        <v>1914</v>
      </c>
      <c r="N120" s="86">
        <v>279.2</v>
      </c>
      <c r="O120" s="86">
        <v>35</v>
      </c>
      <c r="P120" s="86">
        <v>2</v>
      </c>
      <c r="Q120" s="86">
        <v>18</v>
      </c>
      <c r="R120" s="86">
        <v>2</v>
      </c>
      <c r="S120" s="86" t="b">
        <v>0</v>
      </c>
      <c r="T120" s="86">
        <v>0</v>
      </c>
      <c r="U120" s="86">
        <v>0</v>
      </c>
      <c r="V120" s="86">
        <v>0</v>
      </c>
      <c r="W120" s="86">
        <v>0</v>
      </c>
      <c r="X120" s="86">
        <v>0</v>
      </c>
      <c r="Y120" s="86">
        <v>0</v>
      </c>
      <c r="AA120" s="1" t="s">
        <v>17</v>
      </c>
      <c r="AB120" s="11" t="e">
        <v>#N/A</v>
      </c>
    </row>
    <row r="121" spans="1:28" x14ac:dyDescent="0.25">
      <c r="A121" s="85" t="s">
        <v>1860</v>
      </c>
      <c r="B121" s="85">
        <v>5526</v>
      </c>
      <c r="C121" s="86" t="s">
        <v>1860</v>
      </c>
      <c r="D121" s="86" t="s">
        <v>1914</v>
      </c>
      <c r="E121" s="86">
        <v>277.3</v>
      </c>
      <c r="F121" s="86">
        <v>35</v>
      </c>
      <c r="G121" s="86">
        <v>3</v>
      </c>
      <c r="H121" s="86">
        <v>18</v>
      </c>
      <c r="I121" s="86">
        <v>3</v>
      </c>
      <c r="J121" s="86" t="b">
        <v>0</v>
      </c>
      <c r="K121" s="86" t="s">
        <v>1917</v>
      </c>
      <c r="L121" s="86" t="s">
        <v>832</v>
      </c>
      <c r="M121" s="86" t="s">
        <v>1914</v>
      </c>
      <c r="N121" s="86">
        <v>279.2</v>
      </c>
      <c r="O121" s="86">
        <v>35</v>
      </c>
      <c r="P121" s="86">
        <v>2</v>
      </c>
      <c r="Q121" s="86">
        <v>18</v>
      </c>
      <c r="R121" s="86">
        <v>2</v>
      </c>
      <c r="S121" s="86" t="b">
        <v>0</v>
      </c>
      <c r="T121" s="86">
        <v>0</v>
      </c>
      <c r="U121" s="86">
        <v>1</v>
      </c>
      <c r="V121" s="86">
        <v>0</v>
      </c>
      <c r="W121" s="86">
        <v>1</v>
      </c>
      <c r="X121" s="86">
        <v>0</v>
      </c>
      <c r="Y121" s="86">
        <v>4.5</v>
      </c>
      <c r="AA121" s="1" t="s">
        <v>17</v>
      </c>
      <c r="AB121" s="11" t="e">
        <v>#N/A</v>
      </c>
    </row>
    <row r="122" spans="1:28" x14ac:dyDescent="0.25">
      <c r="A122" s="85" t="s">
        <v>1861</v>
      </c>
      <c r="B122" s="85">
        <v>5540</v>
      </c>
      <c r="C122" s="86" t="s">
        <v>1861</v>
      </c>
      <c r="D122" s="86" t="s">
        <v>1914</v>
      </c>
      <c r="E122" s="86">
        <v>275.3</v>
      </c>
      <c r="F122" s="86">
        <v>35</v>
      </c>
      <c r="G122" s="86">
        <v>4</v>
      </c>
      <c r="H122" s="86">
        <v>18</v>
      </c>
      <c r="I122" s="86">
        <v>4</v>
      </c>
      <c r="J122" s="86" t="b">
        <v>0</v>
      </c>
      <c r="K122" s="86" t="s">
        <v>1917</v>
      </c>
      <c r="L122" s="86" t="s">
        <v>832</v>
      </c>
      <c r="M122" s="86" t="s">
        <v>1914</v>
      </c>
      <c r="N122" s="86">
        <v>279.2</v>
      </c>
      <c r="O122" s="86">
        <v>35</v>
      </c>
      <c r="P122" s="86">
        <v>2</v>
      </c>
      <c r="Q122" s="86">
        <v>18</v>
      </c>
      <c r="R122" s="86">
        <v>2</v>
      </c>
      <c r="S122" s="86" t="b">
        <v>0</v>
      </c>
      <c r="T122" s="86">
        <v>0</v>
      </c>
      <c r="U122" s="86">
        <v>2</v>
      </c>
      <c r="V122" s="86">
        <v>0</v>
      </c>
      <c r="W122" s="86">
        <v>2</v>
      </c>
      <c r="X122" s="86">
        <v>0</v>
      </c>
      <c r="Y122" s="86">
        <v>9</v>
      </c>
      <c r="AA122" s="1" t="s">
        <v>26</v>
      </c>
      <c r="AB122" s="11" t="e">
        <v>#N/A</v>
      </c>
    </row>
    <row r="123" spans="1:28" x14ac:dyDescent="0.25">
      <c r="A123" s="85" t="s">
        <v>1862</v>
      </c>
      <c r="B123" s="85">
        <v>5618</v>
      </c>
      <c r="C123" s="86" t="s">
        <v>1862</v>
      </c>
      <c r="D123" s="86" t="s">
        <v>1914</v>
      </c>
      <c r="E123" s="86">
        <v>329.3</v>
      </c>
      <c r="F123" s="86">
        <v>39</v>
      </c>
      <c r="G123" s="86">
        <v>5</v>
      </c>
      <c r="H123" s="86">
        <v>22</v>
      </c>
      <c r="I123" s="86">
        <v>5</v>
      </c>
      <c r="J123" s="86" t="b">
        <v>0</v>
      </c>
      <c r="K123" s="86" t="s">
        <v>1917</v>
      </c>
      <c r="L123" s="86" t="s">
        <v>197</v>
      </c>
      <c r="M123" s="86" t="s">
        <v>1914</v>
      </c>
      <c r="N123" s="86">
        <v>331.2</v>
      </c>
      <c r="O123" s="86">
        <v>39</v>
      </c>
      <c r="P123" s="86">
        <v>4</v>
      </c>
      <c r="Q123" s="86">
        <v>22</v>
      </c>
      <c r="R123" s="86">
        <v>4</v>
      </c>
      <c r="S123" s="86" t="b">
        <v>0</v>
      </c>
      <c r="T123" s="86">
        <v>0</v>
      </c>
      <c r="U123" s="86">
        <v>1</v>
      </c>
      <c r="V123" s="86">
        <v>0</v>
      </c>
      <c r="W123" s="86">
        <v>1</v>
      </c>
      <c r="X123" s="86">
        <v>0</v>
      </c>
      <c r="Y123" s="86">
        <v>4.5</v>
      </c>
      <c r="AA123" s="87" t="s">
        <v>829</v>
      </c>
      <c r="AB123" s="11" t="s">
        <v>829</v>
      </c>
    </row>
    <row r="124" spans="1:28" x14ac:dyDescent="0.25">
      <c r="A124" s="85" t="s">
        <v>1863</v>
      </c>
      <c r="B124" s="85">
        <v>5639</v>
      </c>
      <c r="C124" s="86" t="s">
        <v>1863</v>
      </c>
      <c r="D124" s="86" t="s">
        <v>1914</v>
      </c>
      <c r="E124" s="86">
        <v>327.3</v>
      </c>
      <c r="F124" s="86">
        <v>39</v>
      </c>
      <c r="G124" s="86">
        <v>6</v>
      </c>
      <c r="H124" s="86">
        <v>22</v>
      </c>
      <c r="I124" s="86">
        <v>6</v>
      </c>
      <c r="J124" s="86" t="b">
        <v>0</v>
      </c>
      <c r="K124" s="86" t="s">
        <v>1917</v>
      </c>
      <c r="L124" s="86" t="s">
        <v>833</v>
      </c>
      <c r="M124" s="86" t="s">
        <v>1914</v>
      </c>
      <c r="N124" s="86">
        <v>327.2</v>
      </c>
      <c r="O124" s="86">
        <v>39</v>
      </c>
      <c r="P124" s="86">
        <v>6</v>
      </c>
      <c r="Q124" s="86">
        <v>22</v>
      </c>
      <c r="R124" s="86">
        <v>6</v>
      </c>
      <c r="S124" s="86" t="b">
        <v>0</v>
      </c>
      <c r="T124" s="86">
        <v>0</v>
      </c>
      <c r="U124" s="86">
        <v>0</v>
      </c>
      <c r="V124" s="86">
        <v>0</v>
      </c>
      <c r="W124" s="86">
        <v>0</v>
      </c>
      <c r="X124" s="86">
        <v>0</v>
      </c>
      <c r="Y124" s="86">
        <v>0</v>
      </c>
      <c r="AA124" s="1" t="s">
        <v>13</v>
      </c>
      <c r="AB124" s="11" t="e">
        <v>#N/A</v>
      </c>
    </row>
    <row r="125" spans="1:28" x14ac:dyDescent="0.25">
      <c r="AA125" s="1" t="s">
        <v>26</v>
      </c>
      <c r="AB125" s="11" t="e">
        <v>#N/A</v>
      </c>
    </row>
    <row r="126" spans="1:28" x14ac:dyDescent="0.25">
      <c r="AA126" s="1" t="s">
        <v>26</v>
      </c>
      <c r="AB126" s="11" t="e">
        <v>#N/A</v>
      </c>
    </row>
    <row r="127" spans="1:28" x14ac:dyDescent="0.25">
      <c r="AA127" s="87" t="s">
        <v>829</v>
      </c>
      <c r="AB127" s="11" t="s">
        <v>829</v>
      </c>
    </row>
    <row r="128" spans="1:28" x14ac:dyDescent="0.25">
      <c r="AA128" s="87" t="s">
        <v>829</v>
      </c>
      <c r="AB128" s="11" t="s">
        <v>829</v>
      </c>
    </row>
    <row r="129" spans="27:28" x14ac:dyDescent="0.25">
      <c r="AA129" s="87" t="s">
        <v>828</v>
      </c>
      <c r="AB129" s="11" t="s">
        <v>828</v>
      </c>
    </row>
    <row r="130" spans="27:28" x14ac:dyDescent="0.25">
      <c r="AA130" s="1" t="s">
        <v>17</v>
      </c>
      <c r="AB130" s="11" t="e">
        <v>#N/A</v>
      </c>
    </row>
    <row r="131" spans="27:28" x14ac:dyDescent="0.25">
      <c r="AA131" s="1" t="s">
        <v>17</v>
      </c>
      <c r="AB131" s="11" t="e">
        <v>#N/A</v>
      </c>
    </row>
    <row r="132" spans="27:28" x14ac:dyDescent="0.25">
      <c r="AA132" s="5" t="s">
        <v>17</v>
      </c>
      <c r="AB132" s="11" t="e">
        <v>#N/A</v>
      </c>
    </row>
    <row r="133" spans="27:28" x14ac:dyDescent="0.25">
      <c r="AA133" s="1" t="s">
        <v>17</v>
      </c>
      <c r="AB133" s="11" t="e">
        <v>#N/A</v>
      </c>
    </row>
    <row r="134" spans="27:28" x14ac:dyDescent="0.25">
      <c r="AA134" s="1" t="s">
        <v>17</v>
      </c>
      <c r="AB134" s="11" t="e">
        <v>#N/A</v>
      </c>
    </row>
    <row r="135" spans="27:28" x14ac:dyDescent="0.25">
      <c r="AA135" s="1" t="s">
        <v>26</v>
      </c>
      <c r="AB135" s="11" t="e">
        <v>#N/A</v>
      </c>
    </row>
    <row r="136" spans="27:28" x14ac:dyDescent="0.25">
      <c r="AA136" s="87" t="s">
        <v>829</v>
      </c>
      <c r="AB136" s="11" t="s">
        <v>829</v>
      </c>
    </row>
    <row r="137" spans="27:28" x14ac:dyDescent="0.25">
      <c r="AA137" s="1" t="s">
        <v>26</v>
      </c>
      <c r="AB137" s="11" t="e">
        <v>#N/A</v>
      </c>
    </row>
    <row r="138" spans="27:28" x14ac:dyDescent="0.25">
      <c r="AA138" s="1" t="s">
        <v>26</v>
      </c>
      <c r="AB138" s="11" t="e">
        <v>#N/A</v>
      </c>
    </row>
    <row r="139" spans="27:28" x14ac:dyDescent="0.25">
      <c r="AA139" s="1" t="s">
        <v>26</v>
      </c>
      <c r="AB139" s="11" t="e">
        <v>#N/A</v>
      </c>
    </row>
    <row r="140" spans="27:28" x14ac:dyDescent="0.25">
      <c r="AA140" s="87" t="s">
        <v>829</v>
      </c>
      <c r="AB140" s="11" t="s">
        <v>829</v>
      </c>
    </row>
    <row r="141" spans="27:28" x14ac:dyDescent="0.25">
      <c r="AA141" s="87" t="s">
        <v>829</v>
      </c>
      <c r="AB141" s="11" t="s">
        <v>829</v>
      </c>
    </row>
    <row r="142" spans="27:28" x14ac:dyDescent="0.25">
      <c r="AA142" s="1" t="s">
        <v>13</v>
      </c>
      <c r="AB142" s="11" t="e">
        <v>#N/A</v>
      </c>
    </row>
    <row r="143" spans="27:28" x14ac:dyDescent="0.25">
      <c r="AA143" s="1" t="s">
        <v>13</v>
      </c>
      <c r="AB143" s="11" t="e">
        <v>#N/A</v>
      </c>
    </row>
    <row r="144" spans="27:28" x14ac:dyDescent="0.25">
      <c r="AA144" s="1" t="s">
        <v>13</v>
      </c>
      <c r="AB144" s="11" t="e">
        <v>#N/A</v>
      </c>
    </row>
    <row r="145" spans="27:28" x14ac:dyDescent="0.25">
      <c r="AA145" s="1" t="s">
        <v>13</v>
      </c>
      <c r="AB145" s="11" t="e">
        <v>#N/A</v>
      </c>
    </row>
    <row r="146" spans="27:28" x14ac:dyDescent="0.25">
      <c r="AA146" s="1" t="s">
        <v>13</v>
      </c>
      <c r="AB146" s="11" t="e">
        <v>#N/A</v>
      </c>
    </row>
    <row r="147" spans="27:28" x14ac:dyDescent="0.25">
      <c r="AA147" s="1" t="s">
        <v>10</v>
      </c>
      <c r="AB147" s="11" t="e">
        <v>#N/A</v>
      </c>
    </row>
    <row r="148" spans="27:28" x14ac:dyDescent="0.25">
      <c r="AA148" s="1" t="s">
        <v>13</v>
      </c>
      <c r="AB148" s="11" t="e">
        <v>#N/A</v>
      </c>
    </row>
    <row r="149" spans="27:28" x14ac:dyDescent="0.25">
      <c r="AA149" s="1" t="s">
        <v>13</v>
      </c>
      <c r="AB149" s="11" t="e">
        <v>#N/A</v>
      </c>
    </row>
    <row r="150" spans="27:28" x14ac:dyDescent="0.25">
      <c r="AA150" s="87" t="s">
        <v>828</v>
      </c>
      <c r="AB150" s="11" t="s">
        <v>828</v>
      </c>
    </row>
    <row r="151" spans="27:28" x14ac:dyDescent="0.25">
      <c r="AA151" s="1" t="s">
        <v>8</v>
      </c>
      <c r="AB151" s="11" t="e">
        <v>#N/A</v>
      </c>
    </row>
    <row r="152" spans="27:28" x14ac:dyDescent="0.25">
      <c r="AA152" s="1" t="s">
        <v>8</v>
      </c>
      <c r="AB152" s="11" t="e">
        <v>#N/A</v>
      </c>
    </row>
    <row r="153" spans="27:28" x14ac:dyDescent="0.25">
      <c r="AA153" s="1" t="s">
        <v>8</v>
      </c>
      <c r="AB153" s="11" t="e">
        <v>#N/A</v>
      </c>
    </row>
    <row r="154" spans="27:28" x14ac:dyDescent="0.25">
      <c r="AA154" s="1" t="s">
        <v>13</v>
      </c>
      <c r="AB154" s="11" t="e">
        <v>#N/A</v>
      </c>
    </row>
    <row r="155" spans="27:28" x14ac:dyDescent="0.25">
      <c r="AA155" s="87" t="s">
        <v>828</v>
      </c>
      <c r="AB155" s="11" t="s">
        <v>828</v>
      </c>
    </row>
    <row r="156" spans="27:28" x14ac:dyDescent="0.25">
      <c r="AA156" s="1" t="s">
        <v>10</v>
      </c>
      <c r="AB156" s="11" t="e">
        <v>#N/A</v>
      </c>
    </row>
    <row r="157" spans="27:28" x14ac:dyDescent="0.25">
      <c r="AA157" s="1" t="s">
        <v>13</v>
      </c>
      <c r="AB157" s="11" t="e">
        <v>#N/A</v>
      </c>
    </row>
    <row r="158" spans="27:28" x14ac:dyDescent="0.25">
      <c r="AA158" s="1" t="s">
        <v>13</v>
      </c>
      <c r="AB158" s="11" t="e">
        <v>#N/A</v>
      </c>
    </row>
    <row r="159" spans="27:28" x14ac:dyDescent="0.25">
      <c r="AA159" s="1" t="s">
        <v>13</v>
      </c>
      <c r="AB159" s="11" t="e">
        <v>#N/A</v>
      </c>
    </row>
    <row r="160" spans="27:28" x14ac:dyDescent="0.25">
      <c r="AA160" s="87" t="s">
        <v>828</v>
      </c>
      <c r="AB160" s="11" t="s">
        <v>828</v>
      </c>
    </row>
    <row r="161" spans="27:28" x14ac:dyDescent="0.25">
      <c r="AA161" s="1" t="s">
        <v>177</v>
      </c>
      <c r="AB161" s="11" t="e">
        <v>#N/A</v>
      </c>
    </row>
    <row r="162" spans="27:28" x14ac:dyDescent="0.25">
      <c r="AA162" s="1" t="s">
        <v>177</v>
      </c>
      <c r="AB162" s="11" t="e">
        <v>#N/A</v>
      </c>
    </row>
    <row r="163" spans="27:28" x14ac:dyDescent="0.25">
      <c r="AA163" s="1" t="s">
        <v>180</v>
      </c>
      <c r="AB163" s="11" t="e">
        <v>#N/A</v>
      </c>
    </row>
    <row r="164" spans="27:28" x14ac:dyDescent="0.25">
      <c r="AA164" s="1" t="s">
        <v>180</v>
      </c>
      <c r="AB164" s="11" t="e">
        <v>#N/A</v>
      </c>
    </row>
    <row r="165" spans="27:28" x14ac:dyDescent="0.25">
      <c r="AA165" s="1" t="s">
        <v>183</v>
      </c>
      <c r="AB165" s="11" t="e">
        <v>#N/A</v>
      </c>
    </row>
    <row r="166" spans="27:28" x14ac:dyDescent="0.25">
      <c r="AA166" s="1" t="s">
        <v>183</v>
      </c>
      <c r="AB166" s="11" t="e">
        <v>#N/A</v>
      </c>
    </row>
    <row r="167" spans="27:28" x14ac:dyDescent="0.25">
      <c r="AA167" s="87" t="s">
        <v>832</v>
      </c>
      <c r="AB167" s="11" t="s">
        <v>832</v>
      </c>
    </row>
    <row r="168" spans="27:28" x14ac:dyDescent="0.25">
      <c r="AA168" s="87" t="s">
        <v>832</v>
      </c>
      <c r="AB168" s="11" t="s">
        <v>832</v>
      </c>
    </row>
    <row r="169" spans="27:28" x14ac:dyDescent="0.25">
      <c r="AA169" s="87" t="s">
        <v>832</v>
      </c>
      <c r="AB169" s="11" t="s">
        <v>832</v>
      </c>
    </row>
    <row r="170" spans="27:28" x14ac:dyDescent="0.25">
      <c r="AA170" s="1" t="s">
        <v>183</v>
      </c>
      <c r="AB170" s="11" t="e">
        <v>#N/A</v>
      </c>
    </row>
    <row r="171" spans="27:28" x14ac:dyDescent="0.25">
      <c r="AA171" s="87" t="s">
        <v>832</v>
      </c>
      <c r="AB171" s="11" t="s">
        <v>832</v>
      </c>
    </row>
    <row r="172" spans="27:28" x14ac:dyDescent="0.25">
      <c r="AA172" s="1" t="s">
        <v>187</v>
      </c>
      <c r="AB172" s="11" t="e">
        <v>#N/A</v>
      </c>
    </row>
    <row r="173" spans="27:28" x14ac:dyDescent="0.25">
      <c r="AA173" s="1" t="s">
        <v>187</v>
      </c>
      <c r="AB173" s="11" t="e">
        <v>#N/A</v>
      </c>
    </row>
    <row r="174" spans="27:28" x14ac:dyDescent="0.25">
      <c r="AA174" s="1" t="s">
        <v>187</v>
      </c>
      <c r="AB174" s="11" t="e">
        <v>#N/A</v>
      </c>
    </row>
    <row r="175" spans="27:28" x14ac:dyDescent="0.25">
      <c r="AA175" s="1" t="s">
        <v>183</v>
      </c>
      <c r="AB175" s="11" t="e">
        <v>#N/A</v>
      </c>
    </row>
    <row r="176" spans="27:28" x14ac:dyDescent="0.25">
      <c r="AA176" s="87" t="s">
        <v>832</v>
      </c>
      <c r="AB176" s="11" t="s">
        <v>832</v>
      </c>
    </row>
    <row r="177" spans="27:28" x14ac:dyDescent="0.25">
      <c r="AA177" s="1" t="s">
        <v>197</v>
      </c>
      <c r="AB177" s="11" t="e">
        <v>#N/A</v>
      </c>
    </row>
    <row r="178" spans="27:28" x14ac:dyDescent="0.25">
      <c r="AA178" s="87" t="s">
        <v>197</v>
      </c>
      <c r="AB178" s="11" t="s">
        <v>197</v>
      </c>
    </row>
    <row r="179" spans="27:28" x14ac:dyDescent="0.25">
      <c r="AA179" s="87" t="s">
        <v>833</v>
      </c>
      <c r="AB179" s="11" t="s">
        <v>833</v>
      </c>
    </row>
    <row r="180" spans="27:28" x14ac:dyDescent="0.25">
      <c r="AA180" s="1" t="s">
        <v>177</v>
      </c>
      <c r="AB180" s="11" t="e">
        <v>#N/A</v>
      </c>
    </row>
    <row r="181" spans="27:28" x14ac:dyDescent="0.25">
      <c r="AA181" s="1" t="s">
        <v>183</v>
      </c>
      <c r="AB181" s="11" t="e">
        <v>#N/A</v>
      </c>
    </row>
    <row r="182" spans="27:28" x14ac:dyDescent="0.25">
      <c r="AA182" s="87" t="s">
        <v>832</v>
      </c>
      <c r="AB182" s="11" t="s">
        <v>832</v>
      </c>
    </row>
    <row r="183" spans="27:28" x14ac:dyDescent="0.25">
      <c r="AA183" s="1" t="s">
        <v>204</v>
      </c>
      <c r="AB183" s="11" t="e">
        <v>#N/A</v>
      </c>
    </row>
    <row r="184" spans="27:28" x14ac:dyDescent="0.25">
      <c r="AA184" s="1" t="s">
        <v>204</v>
      </c>
      <c r="AB184" s="11" t="e">
        <v>#N/A</v>
      </c>
    </row>
    <row r="185" spans="27:28" x14ac:dyDescent="0.25">
      <c r="AA185" s="1" t="s">
        <v>204</v>
      </c>
      <c r="AB185" s="11" t="e">
        <v>#N/A</v>
      </c>
    </row>
    <row r="186" spans="27:28" x14ac:dyDescent="0.25">
      <c r="AA186" s="1" t="s">
        <v>208</v>
      </c>
      <c r="AB186" s="11" t="e">
        <v>#N/A</v>
      </c>
    </row>
    <row r="187" spans="27:28" x14ac:dyDescent="0.25">
      <c r="AA187" s="1" t="s">
        <v>208</v>
      </c>
      <c r="AB187" s="11" t="e">
        <v>#N/A</v>
      </c>
    </row>
    <row r="188" spans="27:28" x14ac:dyDescent="0.25">
      <c r="AA188" s="1" t="s">
        <v>208</v>
      </c>
      <c r="AB188" s="11" t="e">
        <v>#N/A</v>
      </c>
    </row>
    <row r="189" spans="27:28" x14ac:dyDescent="0.25">
      <c r="AA189" s="1" t="s">
        <v>208</v>
      </c>
      <c r="AB189" s="11" t="e">
        <v>#N/A</v>
      </c>
    </row>
    <row r="190" spans="27:28" x14ac:dyDescent="0.25">
      <c r="AA190" s="1" t="s">
        <v>208</v>
      </c>
      <c r="AB190" s="11" t="e">
        <v>#N/A</v>
      </c>
    </row>
    <row r="191" spans="27:28" x14ac:dyDescent="0.25">
      <c r="AA191" s="87" t="s">
        <v>834</v>
      </c>
      <c r="AB191" s="11" t="s">
        <v>834</v>
      </c>
    </row>
    <row r="192" spans="27:28" x14ac:dyDescent="0.25">
      <c r="AA192" s="87" t="s">
        <v>834</v>
      </c>
      <c r="AB192" s="11" t="s">
        <v>834</v>
      </c>
    </row>
    <row r="193" spans="27:28" x14ac:dyDescent="0.25">
      <c r="AA193" s="87" t="s">
        <v>834</v>
      </c>
      <c r="AB193" s="11" t="s">
        <v>834</v>
      </c>
    </row>
    <row r="194" spans="27:28" x14ac:dyDescent="0.25">
      <c r="AA194" s="87" t="s">
        <v>834</v>
      </c>
      <c r="AB194" s="11" t="s">
        <v>834</v>
      </c>
    </row>
    <row r="195" spans="27:28" x14ac:dyDescent="0.25">
      <c r="AA195" s="5" t="s">
        <v>216</v>
      </c>
      <c r="AB195" s="11" t="e">
        <v>#N/A</v>
      </c>
    </row>
    <row r="196" spans="27:28" x14ac:dyDescent="0.25">
      <c r="AA196" s="1" t="s">
        <v>216</v>
      </c>
      <c r="AB196" s="11" t="e">
        <v>#N/A</v>
      </c>
    </row>
    <row r="197" spans="27:28" x14ac:dyDescent="0.25">
      <c r="AA197" s="1" t="s">
        <v>216</v>
      </c>
      <c r="AB197" s="11" t="e">
        <v>#N/A</v>
      </c>
    </row>
    <row r="198" spans="27:28" x14ac:dyDescent="0.25">
      <c r="AA198" s="1" t="s">
        <v>216</v>
      </c>
      <c r="AB198" s="11" t="e">
        <v>#N/A</v>
      </c>
    </row>
    <row r="199" spans="27:28" x14ac:dyDescent="0.25">
      <c r="AA199" s="87" t="s">
        <v>835</v>
      </c>
      <c r="AB199" s="11" t="s">
        <v>835</v>
      </c>
    </row>
    <row r="200" spans="27:28" x14ac:dyDescent="0.25">
      <c r="AA200" s="1" t="s">
        <v>180</v>
      </c>
      <c r="AB200" s="11" t="e">
        <v>#N/A</v>
      </c>
    </row>
    <row r="201" spans="27:28" x14ac:dyDescent="0.25">
      <c r="AA201" s="1" t="s">
        <v>180</v>
      </c>
      <c r="AB201" s="11" t="e">
        <v>#N/A</v>
      </c>
    </row>
    <row r="202" spans="27:28" x14ac:dyDescent="0.25">
      <c r="AA202" s="1" t="s">
        <v>183</v>
      </c>
      <c r="AB202" s="11" t="e">
        <v>#N/A</v>
      </c>
    </row>
    <row r="203" spans="27:28" x14ac:dyDescent="0.25">
      <c r="AA203" s="1" t="s">
        <v>183</v>
      </c>
      <c r="AB203" s="11" t="e">
        <v>#N/A</v>
      </c>
    </row>
    <row r="204" spans="27:28" x14ac:dyDescent="0.25">
      <c r="AA204" s="87" t="s">
        <v>832</v>
      </c>
      <c r="AB204" s="11" t="s">
        <v>832</v>
      </c>
    </row>
    <row r="205" spans="27:28" x14ac:dyDescent="0.25">
      <c r="AA205" s="87" t="s">
        <v>832</v>
      </c>
      <c r="AB205" s="11" t="s">
        <v>832</v>
      </c>
    </row>
    <row r="206" spans="27:28" x14ac:dyDescent="0.25">
      <c r="AA206" s="87" t="s">
        <v>832</v>
      </c>
      <c r="AB206" s="11" t="s">
        <v>832</v>
      </c>
    </row>
    <row r="207" spans="27:28" x14ac:dyDescent="0.25">
      <c r="AA207" s="1" t="s">
        <v>183</v>
      </c>
      <c r="AB207" s="11" t="e">
        <v>#N/A</v>
      </c>
    </row>
    <row r="208" spans="27:28" x14ac:dyDescent="0.25">
      <c r="AA208" s="87" t="s">
        <v>832</v>
      </c>
      <c r="AB208" s="11" t="s">
        <v>832</v>
      </c>
    </row>
    <row r="209" spans="27:28" x14ac:dyDescent="0.25">
      <c r="AA209" s="1" t="s">
        <v>187</v>
      </c>
      <c r="AB209" s="11" t="e">
        <v>#N/A</v>
      </c>
    </row>
    <row r="210" spans="27:28" x14ac:dyDescent="0.25">
      <c r="AA210" s="1" t="s">
        <v>187</v>
      </c>
      <c r="AB210" s="11" t="e">
        <v>#N/A</v>
      </c>
    </row>
    <row r="211" spans="27:28" x14ac:dyDescent="0.25">
      <c r="AA211" s="1" t="s">
        <v>187</v>
      </c>
      <c r="AB211" s="11" t="e">
        <v>#N/A</v>
      </c>
    </row>
    <row r="212" spans="27:28" x14ac:dyDescent="0.25">
      <c r="AA212" s="1" t="s">
        <v>183</v>
      </c>
      <c r="AB212" s="11" t="e">
        <v>#N/A</v>
      </c>
    </row>
    <row r="213" spans="27:28" x14ac:dyDescent="0.25">
      <c r="AA213" s="1" t="s">
        <v>187</v>
      </c>
      <c r="AB213" s="11" t="e">
        <v>#N/A</v>
      </c>
    </row>
    <row r="214" spans="27:28" x14ac:dyDescent="0.25">
      <c r="AA214" s="1" t="s">
        <v>197</v>
      </c>
      <c r="AB214" s="11" t="e">
        <v>#N/A</v>
      </c>
    </row>
    <row r="215" spans="27:28" x14ac:dyDescent="0.25">
      <c r="AA215" s="87" t="s">
        <v>197</v>
      </c>
      <c r="AB215" s="11" t="s">
        <v>197</v>
      </c>
    </row>
    <row r="216" spans="27:28" x14ac:dyDescent="0.25">
      <c r="AA216" s="87" t="s">
        <v>833</v>
      </c>
      <c r="AB216" s="11" t="s">
        <v>833</v>
      </c>
    </row>
    <row r="217" spans="27:28" x14ac:dyDescent="0.25">
      <c r="AA217" s="1" t="s">
        <v>183</v>
      </c>
      <c r="AB217" s="11" t="e">
        <v>#N/A</v>
      </c>
    </row>
    <row r="218" spans="27:28" x14ac:dyDescent="0.25">
      <c r="AA218" s="1" t="s">
        <v>183</v>
      </c>
      <c r="AB218" s="11" t="e">
        <v>#N/A</v>
      </c>
    </row>
    <row r="219" spans="27:28" x14ac:dyDescent="0.25">
      <c r="AA219" s="87" t="s">
        <v>832</v>
      </c>
      <c r="AB219" s="11" t="s">
        <v>832</v>
      </c>
    </row>
    <row r="220" spans="27:28" x14ac:dyDescent="0.25">
      <c r="AA220" s="1" t="s">
        <v>204</v>
      </c>
      <c r="AB220" s="11" t="e">
        <v>#N/A</v>
      </c>
    </row>
    <row r="221" spans="27:28" x14ac:dyDescent="0.25">
      <c r="AA221" s="1" t="s">
        <v>208</v>
      </c>
      <c r="AB221" s="11" t="e">
        <v>#N/A</v>
      </c>
    </row>
    <row r="222" spans="27:28" x14ac:dyDescent="0.25">
      <c r="AA222" s="1" t="s">
        <v>208</v>
      </c>
      <c r="AB222" s="11" t="e">
        <v>#N/A</v>
      </c>
    </row>
    <row r="223" spans="27:28" x14ac:dyDescent="0.25">
      <c r="AA223" s="1" t="s">
        <v>214</v>
      </c>
      <c r="AB223" s="11" t="e">
        <v>#N/A</v>
      </c>
    </row>
    <row r="224" spans="27:28" x14ac:dyDescent="0.25">
      <c r="AA224" s="1" t="s">
        <v>214</v>
      </c>
      <c r="AB224" s="11" t="e">
        <v>#N/A</v>
      </c>
    </row>
    <row r="225" spans="27:28" x14ac:dyDescent="0.25">
      <c r="AA225" s="87" t="s">
        <v>834</v>
      </c>
      <c r="AB225" s="11" t="s">
        <v>834</v>
      </c>
    </row>
    <row r="226" spans="27:28" x14ac:dyDescent="0.25">
      <c r="AA226" s="87" t="s">
        <v>834</v>
      </c>
      <c r="AB226" s="11" t="s">
        <v>834</v>
      </c>
    </row>
    <row r="227" spans="27:28" x14ac:dyDescent="0.25">
      <c r="AA227" s="87" t="s">
        <v>834</v>
      </c>
      <c r="AB227" s="11" t="s">
        <v>834</v>
      </c>
    </row>
    <row r="228" spans="27:28" x14ac:dyDescent="0.25">
      <c r="AA228" s="1" t="s">
        <v>216</v>
      </c>
      <c r="AB228" s="11" t="e">
        <v>#N/A</v>
      </c>
    </row>
    <row r="229" spans="27:28" x14ac:dyDescent="0.25">
      <c r="AA229" s="1" t="s">
        <v>216</v>
      </c>
      <c r="AB229" s="11" t="e">
        <v>#N/A</v>
      </c>
    </row>
    <row r="230" spans="27:28" x14ac:dyDescent="0.25">
      <c r="AA230" s="1" t="s">
        <v>216</v>
      </c>
      <c r="AB230" s="11" t="e">
        <v>#N/A</v>
      </c>
    </row>
    <row r="231" spans="27:28" x14ac:dyDescent="0.25">
      <c r="AA231" s="1" t="s">
        <v>216</v>
      </c>
      <c r="AB231" s="11" t="e">
        <v>#N/A</v>
      </c>
    </row>
    <row r="232" spans="27:28" x14ac:dyDescent="0.25">
      <c r="AA232" s="1" t="s">
        <v>257</v>
      </c>
      <c r="AB232" s="11" t="e">
        <v>#N/A</v>
      </c>
    </row>
    <row r="233" spans="27:28" x14ac:dyDescent="0.25">
      <c r="AA233" s="1" t="s">
        <v>257</v>
      </c>
      <c r="AB233" s="11" t="e">
        <v>#N/A</v>
      </c>
    </row>
    <row r="234" spans="27:28" x14ac:dyDescent="0.25">
      <c r="AA234" s="1" t="s">
        <v>257</v>
      </c>
      <c r="AB234" s="11" t="e">
        <v>#N/A</v>
      </c>
    </row>
    <row r="235" spans="27:28" x14ac:dyDescent="0.25">
      <c r="AA235" s="87" t="s">
        <v>257</v>
      </c>
      <c r="AB235" s="11" t="s">
        <v>257</v>
      </c>
    </row>
    <row r="236" spans="27:28" x14ac:dyDescent="0.25">
      <c r="AA236" s="87" t="s">
        <v>835</v>
      </c>
      <c r="AB236" s="11" t="s">
        <v>835</v>
      </c>
    </row>
    <row r="237" spans="27:28" x14ac:dyDescent="0.25">
      <c r="AA237" s="1" t="s">
        <v>177</v>
      </c>
      <c r="AB237" s="11" t="e">
        <v>#N/A</v>
      </c>
    </row>
    <row r="238" spans="27:28" x14ac:dyDescent="0.25">
      <c r="AA238" s="1" t="s">
        <v>183</v>
      </c>
      <c r="AB238" s="11" t="e">
        <v>#N/A</v>
      </c>
    </row>
    <row r="239" spans="27:28" x14ac:dyDescent="0.25">
      <c r="AA239" s="1" t="s">
        <v>183</v>
      </c>
      <c r="AB239" s="11" t="e">
        <v>#N/A</v>
      </c>
    </row>
    <row r="240" spans="27:28" x14ac:dyDescent="0.25">
      <c r="AA240" s="87" t="s">
        <v>832</v>
      </c>
      <c r="AB240" s="11" t="s">
        <v>832</v>
      </c>
    </row>
    <row r="241" spans="27:28" x14ac:dyDescent="0.25">
      <c r="AA241" s="1" t="s">
        <v>187</v>
      </c>
      <c r="AB241" s="11" t="e">
        <v>#N/A</v>
      </c>
    </row>
    <row r="242" spans="27:28" x14ac:dyDescent="0.25">
      <c r="AA242" s="1" t="s">
        <v>187</v>
      </c>
      <c r="AB242" s="11" t="e">
        <v>#N/A</v>
      </c>
    </row>
    <row r="243" spans="27:28" x14ac:dyDescent="0.25">
      <c r="AA243" s="1" t="s">
        <v>183</v>
      </c>
      <c r="AB243" s="11" t="e">
        <v>#N/A</v>
      </c>
    </row>
    <row r="244" spans="27:28" x14ac:dyDescent="0.25">
      <c r="AA244" s="1" t="s">
        <v>187</v>
      </c>
      <c r="AB244" s="11" t="e">
        <v>#N/A</v>
      </c>
    </row>
    <row r="245" spans="27:28" x14ac:dyDescent="0.25">
      <c r="AA245" s="1" t="s">
        <v>187</v>
      </c>
      <c r="AB245" s="11" t="e">
        <v>#N/A</v>
      </c>
    </row>
    <row r="246" spans="27:28" x14ac:dyDescent="0.25">
      <c r="AA246" s="1" t="s">
        <v>197</v>
      </c>
      <c r="AB246" s="11" t="e">
        <v>#N/A</v>
      </c>
    </row>
    <row r="247" spans="27:28" x14ac:dyDescent="0.25">
      <c r="AA247" s="87" t="s">
        <v>197</v>
      </c>
      <c r="AB247" s="11" t="s">
        <v>197</v>
      </c>
    </row>
    <row r="248" spans="27:28" x14ac:dyDescent="0.25">
      <c r="AA248" s="1" t="s">
        <v>197</v>
      </c>
      <c r="AB248" s="11" t="e">
        <v>#N/A</v>
      </c>
    </row>
    <row r="249" spans="27:28" x14ac:dyDescent="0.25">
      <c r="AA249" s="1" t="s">
        <v>197</v>
      </c>
      <c r="AB249" s="11" t="e">
        <v>#N/A</v>
      </c>
    </row>
    <row r="250" spans="27:28" x14ac:dyDescent="0.25">
      <c r="AA250" s="87" t="s">
        <v>197</v>
      </c>
      <c r="AB250" s="11" t="s">
        <v>197</v>
      </c>
    </row>
    <row r="251" spans="27:28" x14ac:dyDescent="0.25">
      <c r="AA251" s="87" t="s">
        <v>833</v>
      </c>
      <c r="AB251" s="11" t="s">
        <v>833</v>
      </c>
    </row>
    <row r="252" spans="27:28" x14ac:dyDescent="0.25">
      <c r="AA252" s="1" t="s">
        <v>183</v>
      </c>
      <c r="AB252" s="11" t="e">
        <v>#N/A</v>
      </c>
    </row>
    <row r="253" spans="27:28" x14ac:dyDescent="0.25">
      <c r="AA253" s="87" t="s">
        <v>832</v>
      </c>
      <c r="AB253" s="11" t="s">
        <v>832</v>
      </c>
    </row>
    <row r="254" spans="27:28" x14ac:dyDescent="0.25">
      <c r="AA254" s="1" t="s">
        <v>187</v>
      </c>
      <c r="AB254" s="11" t="e">
        <v>#N/A</v>
      </c>
    </row>
    <row r="255" spans="27:28" x14ac:dyDescent="0.25">
      <c r="AA255" s="1" t="s">
        <v>187</v>
      </c>
      <c r="AB255" s="11" t="e">
        <v>#N/A</v>
      </c>
    </row>
    <row r="256" spans="27:28" x14ac:dyDescent="0.25">
      <c r="AA256" s="1" t="s">
        <v>183</v>
      </c>
      <c r="AB256" s="11" t="e">
        <v>#N/A</v>
      </c>
    </row>
    <row r="257" spans="27:28" x14ac:dyDescent="0.25">
      <c r="AA257" s="1" t="s">
        <v>187</v>
      </c>
      <c r="AB257" s="11" t="e">
        <v>#N/A</v>
      </c>
    </row>
    <row r="258" spans="27:28" x14ac:dyDescent="0.25">
      <c r="AA258" s="1" t="s">
        <v>187</v>
      </c>
      <c r="AB258" s="11" t="e">
        <v>#N/A</v>
      </c>
    </row>
    <row r="259" spans="27:28" x14ac:dyDescent="0.25">
      <c r="AA259" s="1" t="s">
        <v>197</v>
      </c>
      <c r="AB259" s="11" t="e">
        <v>#N/A</v>
      </c>
    </row>
    <row r="260" spans="27:28" x14ac:dyDescent="0.25">
      <c r="AA260" s="87" t="s">
        <v>833</v>
      </c>
      <c r="AB260" s="11" t="s">
        <v>833</v>
      </c>
    </row>
    <row r="261" spans="27:28" x14ac:dyDescent="0.25">
      <c r="AA261" s="1" t="s">
        <v>183</v>
      </c>
      <c r="AB261" s="11" t="e">
        <v>#N/A</v>
      </c>
    </row>
    <row r="262" spans="27:28" x14ac:dyDescent="0.25">
      <c r="AA262" s="1" t="s">
        <v>183</v>
      </c>
      <c r="AB262" s="11" t="e">
        <v>#N/A</v>
      </c>
    </row>
    <row r="263" spans="27:28" x14ac:dyDescent="0.25">
      <c r="AA263" s="1" t="s">
        <v>197</v>
      </c>
      <c r="AB263" s="11" t="e">
        <v>#N/A</v>
      </c>
    </row>
    <row r="264" spans="27:28" x14ac:dyDescent="0.25">
      <c r="AA264" s="1" t="s">
        <v>197</v>
      </c>
      <c r="AB264" s="11" t="e">
        <v>#N/A</v>
      </c>
    </row>
    <row r="265" spans="27:28" x14ac:dyDescent="0.25">
      <c r="AA265" s="87" t="s">
        <v>833</v>
      </c>
      <c r="AB265" s="11" t="s">
        <v>833</v>
      </c>
    </row>
    <row r="266" spans="27:28" x14ac:dyDescent="0.25">
      <c r="AA266" s="87" t="s">
        <v>833</v>
      </c>
      <c r="AB266" s="11" t="s">
        <v>833</v>
      </c>
    </row>
    <row r="267" spans="27:28" x14ac:dyDescent="0.25">
      <c r="AA267" s="87" t="s">
        <v>832</v>
      </c>
      <c r="AB267" s="11" t="s">
        <v>832</v>
      </c>
    </row>
    <row r="268" spans="27:28" x14ac:dyDescent="0.25">
      <c r="AA268" s="1" t="s">
        <v>187</v>
      </c>
      <c r="AB268" s="11" t="e">
        <v>#N/A</v>
      </c>
    </row>
    <row r="269" spans="27:28" x14ac:dyDescent="0.25">
      <c r="AA269" s="1" t="s">
        <v>187</v>
      </c>
      <c r="AB269" s="11" t="e">
        <v>#N/A</v>
      </c>
    </row>
    <row r="270" spans="27:28" x14ac:dyDescent="0.25">
      <c r="AA270" s="5" t="s">
        <v>183</v>
      </c>
      <c r="AB270" s="11" t="e">
        <v>#N/A</v>
      </c>
    </row>
    <row r="271" spans="27:28" x14ac:dyDescent="0.25">
      <c r="AA271" s="1" t="s">
        <v>187</v>
      </c>
      <c r="AB271" s="11" t="e">
        <v>#N/A</v>
      </c>
    </row>
    <row r="272" spans="27:28" x14ac:dyDescent="0.25">
      <c r="AA272" s="1" t="s">
        <v>187</v>
      </c>
      <c r="AB272" s="11" t="e">
        <v>#N/A</v>
      </c>
    </row>
    <row r="273" spans="27:28" x14ac:dyDescent="0.25">
      <c r="AA273" s="1" t="s">
        <v>197</v>
      </c>
      <c r="AB273" s="11" t="e">
        <v>#N/A</v>
      </c>
    </row>
    <row r="274" spans="27:28" x14ac:dyDescent="0.25">
      <c r="AA274" s="87" t="s">
        <v>833</v>
      </c>
      <c r="AB274" s="11" t="s">
        <v>833</v>
      </c>
    </row>
    <row r="275" spans="27:28" x14ac:dyDescent="0.25">
      <c r="AA275" s="1" t="s">
        <v>197</v>
      </c>
      <c r="AB275" s="11" t="e">
        <v>#N/A</v>
      </c>
    </row>
    <row r="276" spans="27:28" x14ac:dyDescent="0.25">
      <c r="AA276" s="1" t="s">
        <v>197</v>
      </c>
      <c r="AB276" s="11" t="e">
        <v>#N/A</v>
      </c>
    </row>
    <row r="277" spans="27:28" x14ac:dyDescent="0.25">
      <c r="AA277" s="1" t="s">
        <v>197</v>
      </c>
      <c r="AB277" s="11" t="e">
        <v>#N/A</v>
      </c>
    </row>
    <row r="278" spans="27:28" x14ac:dyDescent="0.25">
      <c r="AA278" s="87" t="s">
        <v>833</v>
      </c>
      <c r="AB278" s="11" t="s">
        <v>833</v>
      </c>
    </row>
    <row r="279" spans="27:28" x14ac:dyDescent="0.25">
      <c r="AA279" s="87" t="s">
        <v>833</v>
      </c>
      <c r="AB279" s="11" t="s">
        <v>833</v>
      </c>
    </row>
    <row r="280" spans="27:28" x14ac:dyDescent="0.25">
      <c r="AA280" s="1" t="s">
        <v>177</v>
      </c>
      <c r="AB280" s="11" t="e">
        <v>#N/A</v>
      </c>
    </row>
    <row r="281" spans="27:28" x14ac:dyDescent="0.25">
      <c r="AA281" s="1" t="s">
        <v>180</v>
      </c>
      <c r="AB281" s="11" t="e">
        <v>#N/A</v>
      </c>
    </row>
    <row r="282" spans="27:28" x14ac:dyDescent="0.25">
      <c r="AA282" s="1" t="s">
        <v>180</v>
      </c>
      <c r="AB282" s="11" t="e">
        <v>#N/A</v>
      </c>
    </row>
    <row r="283" spans="27:28" x14ac:dyDescent="0.25">
      <c r="AA283" s="1" t="s">
        <v>183</v>
      </c>
      <c r="AB283" s="11" t="e">
        <v>#N/A</v>
      </c>
    </row>
    <row r="284" spans="27:28" x14ac:dyDescent="0.25">
      <c r="AA284" s="1" t="s">
        <v>183</v>
      </c>
      <c r="AB284" s="11" t="e">
        <v>#N/A</v>
      </c>
    </row>
    <row r="285" spans="27:28" x14ac:dyDescent="0.25">
      <c r="AA285" s="87" t="s">
        <v>832</v>
      </c>
      <c r="AB285" s="11" t="s">
        <v>832</v>
      </c>
    </row>
    <row r="286" spans="27:28" x14ac:dyDescent="0.25">
      <c r="AA286" s="87" t="s">
        <v>832</v>
      </c>
      <c r="AB286" s="11" t="s">
        <v>832</v>
      </c>
    </row>
    <row r="287" spans="27:28" x14ac:dyDescent="0.25">
      <c r="AA287" s="87" t="s">
        <v>832</v>
      </c>
      <c r="AB287" s="11" t="s">
        <v>832</v>
      </c>
    </row>
    <row r="288" spans="27:28" x14ac:dyDescent="0.25">
      <c r="AA288" s="1" t="s">
        <v>183</v>
      </c>
      <c r="AB288" s="11" t="e">
        <v>#N/A</v>
      </c>
    </row>
    <row r="289" spans="27:28" x14ac:dyDescent="0.25">
      <c r="AA289" s="87" t="s">
        <v>832</v>
      </c>
      <c r="AB289" s="11" t="s">
        <v>832</v>
      </c>
    </row>
    <row r="290" spans="27:28" x14ac:dyDescent="0.25">
      <c r="AA290" s="1" t="s">
        <v>187</v>
      </c>
      <c r="AB290" s="11" t="e">
        <v>#N/A</v>
      </c>
    </row>
    <row r="291" spans="27:28" x14ac:dyDescent="0.25">
      <c r="AA291" s="1" t="s">
        <v>187</v>
      </c>
      <c r="AB291" s="11" t="e">
        <v>#N/A</v>
      </c>
    </row>
    <row r="292" spans="27:28" x14ac:dyDescent="0.25">
      <c r="AA292" s="1" t="s">
        <v>187</v>
      </c>
      <c r="AB292" s="11" t="e">
        <v>#N/A</v>
      </c>
    </row>
    <row r="293" spans="27:28" x14ac:dyDescent="0.25">
      <c r="AA293" s="1" t="s">
        <v>183</v>
      </c>
      <c r="AB293" s="11" t="e">
        <v>#N/A</v>
      </c>
    </row>
    <row r="294" spans="27:28" x14ac:dyDescent="0.25">
      <c r="AA294" s="1" t="s">
        <v>187</v>
      </c>
      <c r="AB294" s="11" t="e">
        <v>#N/A</v>
      </c>
    </row>
    <row r="295" spans="27:28" x14ac:dyDescent="0.25">
      <c r="AA295" s="1" t="s">
        <v>197</v>
      </c>
      <c r="AB295" s="11" t="e">
        <v>#N/A</v>
      </c>
    </row>
    <row r="296" spans="27:28" x14ac:dyDescent="0.25">
      <c r="AA296" s="87" t="s">
        <v>197</v>
      </c>
      <c r="AB296" s="11" t="s">
        <v>197</v>
      </c>
    </row>
    <row r="297" spans="27:28" x14ac:dyDescent="0.25">
      <c r="AA297" s="87" t="s">
        <v>833</v>
      </c>
      <c r="AB297" s="11" t="s">
        <v>833</v>
      </c>
    </row>
    <row r="298" spans="27:28" x14ac:dyDescent="0.25">
      <c r="AA298" s="1" t="s">
        <v>177</v>
      </c>
      <c r="AB298" s="11" t="e">
        <v>#N/A</v>
      </c>
    </row>
    <row r="299" spans="27:28" x14ac:dyDescent="0.25">
      <c r="AA299" s="1" t="s">
        <v>180</v>
      </c>
      <c r="AB299" s="11" t="e">
        <v>#N/A</v>
      </c>
    </row>
    <row r="300" spans="27:28" x14ac:dyDescent="0.25">
      <c r="AA300" s="1" t="s">
        <v>180</v>
      </c>
      <c r="AB300" s="11" t="e">
        <v>#N/A</v>
      </c>
    </row>
    <row r="301" spans="27:28" x14ac:dyDescent="0.25">
      <c r="AA301" s="1" t="s">
        <v>183</v>
      </c>
      <c r="AB301" s="11" t="e">
        <v>#N/A</v>
      </c>
    </row>
    <row r="302" spans="27:28" x14ac:dyDescent="0.25">
      <c r="AA302" s="1" t="s">
        <v>183</v>
      </c>
      <c r="AB302" s="11" t="e">
        <v>#N/A</v>
      </c>
    </row>
    <row r="303" spans="27:28" x14ac:dyDescent="0.25">
      <c r="AA303" s="87" t="s">
        <v>832</v>
      </c>
      <c r="AB303" s="11" t="s">
        <v>832</v>
      </c>
    </row>
    <row r="304" spans="27:28" x14ac:dyDescent="0.25">
      <c r="AA304" s="1" t="s">
        <v>187</v>
      </c>
      <c r="AB304" s="11" t="e">
        <v>#N/A</v>
      </c>
    </row>
    <row r="305" spans="27:28" x14ac:dyDescent="0.25">
      <c r="AA305" s="1" t="s">
        <v>187</v>
      </c>
      <c r="AB305" s="11" t="e">
        <v>#N/A</v>
      </c>
    </row>
    <row r="306" spans="27:28" x14ac:dyDescent="0.25">
      <c r="AA306" s="1" t="s">
        <v>183</v>
      </c>
      <c r="AB306" s="11" t="e">
        <v>#N/A</v>
      </c>
    </row>
    <row r="307" spans="27:28" x14ac:dyDescent="0.25">
      <c r="AA307" s="1" t="s">
        <v>187</v>
      </c>
      <c r="AB307" s="11" t="e">
        <v>#N/A</v>
      </c>
    </row>
    <row r="308" spans="27:28" x14ac:dyDescent="0.25">
      <c r="AA308" s="1" t="s">
        <v>187</v>
      </c>
      <c r="AB308" s="11" t="e">
        <v>#N/A</v>
      </c>
    </row>
    <row r="309" spans="27:28" x14ac:dyDescent="0.25">
      <c r="AA309" s="1" t="s">
        <v>197</v>
      </c>
      <c r="AB309" s="11" t="e">
        <v>#N/A</v>
      </c>
    </row>
    <row r="310" spans="27:28" x14ac:dyDescent="0.25">
      <c r="AA310" s="87" t="s">
        <v>197</v>
      </c>
      <c r="AB310" s="11" t="s">
        <v>197</v>
      </c>
    </row>
    <row r="311" spans="27:28" x14ac:dyDescent="0.25">
      <c r="AA311" s="1" t="s">
        <v>183</v>
      </c>
      <c r="AB311" s="11" t="e">
        <v>#N/A</v>
      </c>
    </row>
    <row r="312" spans="27:28" x14ac:dyDescent="0.25">
      <c r="AA312" s="1" t="s">
        <v>197</v>
      </c>
      <c r="AB312" s="11" t="e">
        <v>#N/A</v>
      </c>
    </row>
    <row r="313" spans="27:28" x14ac:dyDescent="0.25">
      <c r="AA313" s="1" t="s">
        <v>197</v>
      </c>
      <c r="AB313" s="11" t="e">
        <v>#N/A</v>
      </c>
    </row>
    <row r="314" spans="27:28" x14ac:dyDescent="0.25">
      <c r="AA314" s="87" t="s">
        <v>197</v>
      </c>
      <c r="AB314" s="11" t="s">
        <v>197</v>
      </c>
    </row>
    <row r="315" spans="27:28" x14ac:dyDescent="0.25">
      <c r="AA315" s="87" t="s">
        <v>833</v>
      </c>
      <c r="AB315" s="11" t="s">
        <v>833</v>
      </c>
    </row>
    <row r="316" spans="27:28" x14ac:dyDescent="0.25">
      <c r="AA316" s="1" t="s">
        <v>183</v>
      </c>
      <c r="AB316" s="11" t="e">
        <v>#N/A</v>
      </c>
    </row>
    <row r="317" spans="27:28" x14ac:dyDescent="0.25">
      <c r="AA317" s="1" t="s">
        <v>183</v>
      </c>
      <c r="AB317" s="11" t="e">
        <v>#N/A</v>
      </c>
    </row>
    <row r="318" spans="27:28" x14ac:dyDescent="0.25">
      <c r="AA318" s="1" t="s">
        <v>183</v>
      </c>
      <c r="AB318" s="11" t="e">
        <v>#N/A</v>
      </c>
    </row>
    <row r="319" spans="27:28" x14ac:dyDescent="0.25">
      <c r="AA319" s="1" t="s">
        <v>177</v>
      </c>
      <c r="AB319" s="11" t="e">
        <v>#N/A</v>
      </c>
    </row>
    <row r="320" spans="27:28" x14ac:dyDescent="0.25">
      <c r="AA320" s="1" t="s">
        <v>180</v>
      </c>
      <c r="AB320" s="11" t="e">
        <v>#N/A</v>
      </c>
    </row>
    <row r="321" spans="27:28" x14ac:dyDescent="0.25">
      <c r="AA321" s="1" t="s">
        <v>180</v>
      </c>
      <c r="AB321" s="11" t="e">
        <v>#N/A</v>
      </c>
    </row>
    <row r="322" spans="27:28" x14ac:dyDescent="0.25">
      <c r="AA322" s="1" t="s">
        <v>183</v>
      </c>
      <c r="AB322" s="11" t="e">
        <v>#N/A</v>
      </c>
    </row>
    <row r="323" spans="27:28" x14ac:dyDescent="0.25">
      <c r="AA323" s="1" t="s">
        <v>183</v>
      </c>
      <c r="AB323" s="11" t="e">
        <v>#N/A</v>
      </c>
    </row>
    <row r="324" spans="27:28" x14ac:dyDescent="0.25">
      <c r="AA324" s="87" t="s">
        <v>832</v>
      </c>
      <c r="AB324" s="11" t="s">
        <v>832</v>
      </c>
    </row>
    <row r="325" spans="27:28" x14ac:dyDescent="0.25">
      <c r="AA325" s="87" t="s">
        <v>832</v>
      </c>
      <c r="AB325" s="11" t="s">
        <v>832</v>
      </c>
    </row>
    <row r="326" spans="27:28" x14ac:dyDescent="0.25">
      <c r="AA326" s="87" t="s">
        <v>832</v>
      </c>
      <c r="AB326" s="11" t="s">
        <v>832</v>
      </c>
    </row>
    <row r="327" spans="27:28" x14ac:dyDescent="0.25">
      <c r="AA327" s="1" t="s">
        <v>183</v>
      </c>
      <c r="AB327" s="11" t="e">
        <v>#N/A</v>
      </c>
    </row>
    <row r="328" spans="27:28" x14ac:dyDescent="0.25">
      <c r="AA328" s="87" t="s">
        <v>832</v>
      </c>
      <c r="AB328" s="11" t="s">
        <v>832</v>
      </c>
    </row>
    <row r="329" spans="27:28" x14ac:dyDescent="0.25">
      <c r="AA329" s="1" t="s">
        <v>187</v>
      </c>
      <c r="AB329" s="11" t="e">
        <v>#N/A</v>
      </c>
    </row>
    <row r="330" spans="27:28" x14ac:dyDescent="0.25">
      <c r="AA330" s="1" t="s">
        <v>187</v>
      </c>
      <c r="AB330" s="11" t="e">
        <v>#N/A</v>
      </c>
    </row>
    <row r="331" spans="27:28" x14ac:dyDescent="0.25">
      <c r="AA331" s="1" t="s">
        <v>187</v>
      </c>
      <c r="AB331" s="11" t="e">
        <v>#N/A</v>
      </c>
    </row>
    <row r="332" spans="27:28" x14ac:dyDescent="0.25">
      <c r="AA332" s="1" t="s">
        <v>183</v>
      </c>
      <c r="AB332" s="11" t="e">
        <v>#N/A</v>
      </c>
    </row>
    <row r="333" spans="27:28" x14ac:dyDescent="0.25">
      <c r="AA333" s="1" t="s">
        <v>187</v>
      </c>
      <c r="AB333" s="11" t="e">
        <v>#N/A</v>
      </c>
    </row>
    <row r="334" spans="27:28" x14ac:dyDescent="0.25">
      <c r="AA334" s="1" t="s">
        <v>197</v>
      </c>
      <c r="AB334" s="11" t="e">
        <v>#N/A</v>
      </c>
    </row>
    <row r="335" spans="27:28" x14ac:dyDescent="0.25">
      <c r="AA335" s="87" t="s">
        <v>197</v>
      </c>
      <c r="AB335" s="11" t="s">
        <v>197</v>
      </c>
    </row>
    <row r="336" spans="27:28" x14ac:dyDescent="0.25">
      <c r="AA336" s="87" t="s">
        <v>833</v>
      </c>
      <c r="AB336" s="11" t="s">
        <v>833</v>
      </c>
    </row>
    <row r="337" spans="27:28" x14ac:dyDescent="0.25">
      <c r="AA337" s="1" t="s">
        <v>183</v>
      </c>
      <c r="AB337" s="11" t="e">
        <v>#N/A</v>
      </c>
    </row>
    <row r="338" spans="27:28" x14ac:dyDescent="0.25">
      <c r="AA338" s="1" t="s">
        <v>177</v>
      </c>
      <c r="AB338" s="11" t="e">
        <v>#N/A</v>
      </c>
    </row>
    <row r="339" spans="27:28" x14ac:dyDescent="0.25">
      <c r="AA339" s="1" t="s">
        <v>180</v>
      </c>
      <c r="AB339" s="11" t="e">
        <v>#N/A</v>
      </c>
    </row>
    <row r="340" spans="27:28" x14ac:dyDescent="0.25">
      <c r="AA340" s="1" t="s">
        <v>180</v>
      </c>
      <c r="AB340" s="11" t="e">
        <v>#N/A</v>
      </c>
    </row>
    <row r="341" spans="27:28" x14ac:dyDescent="0.25">
      <c r="AA341" s="1" t="s">
        <v>183</v>
      </c>
      <c r="AB341" s="11" t="e">
        <v>#N/A</v>
      </c>
    </row>
    <row r="342" spans="27:28" x14ac:dyDescent="0.25">
      <c r="AA342" s="1" t="s">
        <v>183</v>
      </c>
      <c r="AB342" s="11" t="e">
        <v>#N/A</v>
      </c>
    </row>
    <row r="343" spans="27:28" x14ac:dyDescent="0.25">
      <c r="AA343" s="87" t="s">
        <v>832</v>
      </c>
      <c r="AB343" s="11" t="s">
        <v>832</v>
      </c>
    </row>
    <row r="344" spans="27:28" x14ac:dyDescent="0.25">
      <c r="AA344" s="1" t="s">
        <v>187</v>
      </c>
      <c r="AB344" s="11" t="e">
        <v>#N/A</v>
      </c>
    </row>
    <row r="345" spans="27:28" x14ac:dyDescent="0.25">
      <c r="AA345" s="1" t="s">
        <v>187</v>
      </c>
      <c r="AB345" s="11" t="e">
        <v>#N/A</v>
      </c>
    </row>
    <row r="346" spans="27:28" x14ac:dyDescent="0.25">
      <c r="AA346" s="1" t="s">
        <v>183</v>
      </c>
      <c r="AB346" s="11" t="e">
        <v>#N/A</v>
      </c>
    </row>
    <row r="347" spans="27:28" x14ac:dyDescent="0.25">
      <c r="AA347" s="1" t="s">
        <v>187</v>
      </c>
      <c r="AB347" s="11" t="e">
        <v>#N/A</v>
      </c>
    </row>
    <row r="348" spans="27:28" x14ac:dyDescent="0.25">
      <c r="AA348" s="1" t="s">
        <v>187</v>
      </c>
      <c r="AB348" s="11" t="e">
        <v>#N/A</v>
      </c>
    </row>
    <row r="349" spans="27:28" x14ac:dyDescent="0.25">
      <c r="AA349" s="1" t="s">
        <v>197</v>
      </c>
      <c r="AB349" s="11" t="e">
        <v>#N/A</v>
      </c>
    </row>
    <row r="350" spans="27:28" x14ac:dyDescent="0.25">
      <c r="AA350" s="87" t="s">
        <v>197</v>
      </c>
      <c r="AB350" s="11" t="s">
        <v>197</v>
      </c>
    </row>
    <row r="351" spans="27:28" x14ac:dyDescent="0.25">
      <c r="AA351" s="1" t="s">
        <v>183</v>
      </c>
      <c r="AB351" s="11" t="e">
        <v>#N/A</v>
      </c>
    </row>
    <row r="352" spans="27:28" x14ac:dyDescent="0.25">
      <c r="AA352" s="1" t="s">
        <v>197</v>
      </c>
      <c r="AB352" s="11" t="e">
        <v>#N/A</v>
      </c>
    </row>
    <row r="353" spans="27:28" x14ac:dyDescent="0.25">
      <c r="AA353" s="1" t="s">
        <v>197</v>
      </c>
      <c r="AB353" s="11" t="e">
        <v>#N/A</v>
      </c>
    </row>
    <row r="354" spans="27:28" x14ac:dyDescent="0.25">
      <c r="AA354" s="87" t="s">
        <v>197</v>
      </c>
      <c r="AB354" s="11" t="s">
        <v>197</v>
      </c>
    </row>
    <row r="355" spans="27:28" x14ac:dyDescent="0.25">
      <c r="AA355" s="87" t="s">
        <v>833</v>
      </c>
      <c r="AB355" s="11" t="s">
        <v>833</v>
      </c>
    </row>
    <row r="356" spans="27:28" x14ac:dyDescent="0.25">
      <c r="AA356" s="1" t="s">
        <v>177</v>
      </c>
      <c r="AB356" s="11" t="e">
        <v>#N/A</v>
      </c>
    </row>
    <row r="357" spans="27:28" x14ac:dyDescent="0.25">
      <c r="AA357" s="1" t="s">
        <v>180</v>
      </c>
      <c r="AB357" s="11" t="e">
        <v>#N/A</v>
      </c>
    </row>
    <row r="358" spans="27:28" x14ac:dyDescent="0.25">
      <c r="AA358" s="1" t="s">
        <v>180</v>
      </c>
      <c r="AB358" s="11" t="e">
        <v>#N/A</v>
      </c>
    </row>
    <row r="359" spans="27:28" x14ac:dyDescent="0.25">
      <c r="AA359" s="1" t="s">
        <v>183</v>
      </c>
      <c r="AB359" s="11" t="e">
        <v>#N/A</v>
      </c>
    </row>
    <row r="360" spans="27:28" x14ac:dyDescent="0.25">
      <c r="AA360" s="1" t="s">
        <v>183</v>
      </c>
      <c r="AB360" s="11" t="e">
        <v>#N/A</v>
      </c>
    </row>
    <row r="361" spans="27:28" x14ac:dyDescent="0.25">
      <c r="AA361" s="87" t="s">
        <v>832</v>
      </c>
      <c r="AB361" s="11" t="s">
        <v>832</v>
      </c>
    </row>
    <row r="362" spans="27:28" x14ac:dyDescent="0.25">
      <c r="AA362" s="1" t="s">
        <v>187</v>
      </c>
      <c r="AB362" s="11" t="e">
        <v>#N/A</v>
      </c>
    </row>
    <row r="363" spans="27:28" x14ac:dyDescent="0.25">
      <c r="AA363" s="1" t="s">
        <v>187</v>
      </c>
      <c r="AB363" s="11" t="e">
        <v>#N/A</v>
      </c>
    </row>
    <row r="364" spans="27:28" x14ac:dyDescent="0.25">
      <c r="AA364" s="1" t="s">
        <v>183</v>
      </c>
      <c r="AB364" s="11" t="e">
        <v>#N/A</v>
      </c>
    </row>
    <row r="365" spans="27:28" x14ac:dyDescent="0.25">
      <c r="AA365" s="1" t="s">
        <v>187</v>
      </c>
      <c r="AB365" s="11" t="e">
        <v>#N/A</v>
      </c>
    </row>
    <row r="366" spans="27:28" x14ac:dyDescent="0.25">
      <c r="AA366" s="1" t="s">
        <v>187</v>
      </c>
      <c r="AB366" s="11" t="e">
        <v>#N/A</v>
      </c>
    </row>
    <row r="367" spans="27:28" x14ac:dyDescent="0.25">
      <c r="AA367" s="1" t="s">
        <v>197</v>
      </c>
      <c r="AB367" s="11" t="e">
        <v>#N/A</v>
      </c>
    </row>
    <row r="368" spans="27:28" x14ac:dyDescent="0.25">
      <c r="AA368" s="87" t="s">
        <v>833</v>
      </c>
      <c r="AB368" s="11" t="s">
        <v>833</v>
      </c>
    </row>
    <row r="369" spans="27:28" x14ac:dyDescent="0.25">
      <c r="AA369" s="1" t="s">
        <v>183</v>
      </c>
      <c r="AB369" s="11" t="e">
        <v>#N/A</v>
      </c>
    </row>
    <row r="370" spans="27:28" x14ac:dyDescent="0.25">
      <c r="AA370" s="1" t="s">
        <v>197</v>
      </c>
      <c r="AB370" s="11" t="e">
        <v>#N/A</v>
      </c>
    </row>
    <row r="371" spans="27:28" x14ac:dyDescent="0.25">
      <c r="AA371" s="1" t="s">
        <v>197</v>
      </c>
      <c r="AB371" s="11" t="e">
        <v>#N/A</v>
      </c>
    </row>
    <row r="372" spans="27:28" x14ac:dyDescent="0.25">
      <c r="AA372" s="87" t="s">
        <v>833</v>
      </c>
      <c r="AB372" s="11" t="s">
        <v>833</v>
      </c>
    </row>
    <row r="373" spans="27:28" x14ac:dyDescent="0.25">
      <c r="AA373" s="87" t="s">
        <v>833</v>
      </c>
      <c r="AB373" s="11" t="s">
        <v>833</v>
      </c>
    </row>
    <row r="374" spans="27:28" x14ac:dyDescent="0.25">
      <c r="AA374" s="87" t="s">
        <v>832</v>
      </c>
      <c r="AB374" s="11" t="s">
        <v>832</v>
      </c>
    </row>
    <row r="375" spans="27:28" x14ac:dyDescent="0.25">
      <c r="AA375" s="1" t="s">
        <v>197</v>
      </c>
      <c r="AB375" s="11" t="e">
        <v>#N/A</v>
      </c>
    </row>
    <row r="376" spans="27:28" x14ac:dyDescent="0.25">
      <c r="AA376" s="87" t="s">
        <v>833</v>
      </c>
      <c r="AB376" s="11" t="s">
        <v>833</v>
      </c>
    </row>
    <row r="377" spans="27:28" x14ac:dyDescent="0.25">
      <c r="AA377" s="1" t="s">
        <v>183</v>
      </c>
      <c r="AB377" s="11" t="e">
        <v>#N/A</v>
      </c>
    </row>
    <row r="378" spans="27:28" x14ac:dyDescent="0.25">
      <c r="AA378" s="1" t="s">
        <v>183</v>
      </c>
      <c r="AB378" s="11" t="e">
        <v>#N/A</v>
      </c>
    </row>
    <row r="379" spans="27:28" x14ac:dyDescent="0.25">
      <c r="AA379" s="1" t="s">
        <v>177</v>
      </c>
      <c r="AB379" s="11" t="e">
        <v>#N/A</v>
      </c>
    </row>
    <row r="380" spans="27:28" x14ac:dyDescent="0.25">
      <c r="AA380" s="1" t="s">
        <v>180</v>
      </c>
      <c r="AB380" s="11" t="e">
        <v>#N/A</v>
      </c>
    </row>
    <row r="381" spans="27:28" x14ac:dyDescent="0.25">
      <c r="AA381" s="1" t="s">
        <v>180</v>
      </c>
      <c r="AB381" s="11" t="e">
        <v>#N/A</v>
      </c>
    </row>
    <row r="382" spans="27:28" x14ac:dyDescent="0.25">
      <c r="AA382" s="1" t="s">
        <v>183</v>
      </c>
      <c r="AB382" s="11" t="e">
        <v>#N/A</v>
      </c>
    </row>
    <row r="383" spans="27:28" x14ac:dyDescent="0.25">
      <c r="AA383" s="1" t="s">
        <v>183</v>
      </c>
      <c r="AB383" s="11" t="e">
        <v>#N/A</v>
      </c>
    </row>
    <row r="384" spans="27:28" x14ac:dyDescent="0.25">
      <c r="AA384" s="1" t="s">
        <v>177</v>
      </c>
      <c r="AB384" s="11" t="e">
        <v>#N/A</v>
      </c>
    </row>
    <row r="385" spans="27:28" x14ac:dyDescent="0.25">
      <c r="AA385" s="1" t="s">
        <v>183</v>
      </c>
      <c r="AB385" s="11" t="e">
        <v>#N/A</v>
      </c>
    </row>
    <row r="386" spans="27:28" x14ac:dyDescent="0.25">
      <c r="AA386" s="1" t="s">
        <v>183</v>
      </c>
      <c r="AB386" s="11" t="e">
        <v>#N/A</v>
      </c>
    </row>
    <row r="387" spans="27:28" x14ac:dyDescent="0.25">
      <c r="AA387" s="87" t="s">
        <v>832</v>
      </c>
      <c r="AB387" s="11" t="s">
        <v>832</v>
      </c>
    </row>
    <row r="388" spans="27:28" x14ac:dyDescent="0.25">
      <c r="AA388" s="1" t="s">
        <v>414</v>
      </c>
      <c r="AB388" s="11" t="e">
        <v>#N/A</v>
      </c>
    </row>
    <row r="389" spans="27:28" x14ac:dyDescent="0.25">
      <c r="AA389" s="1" t="s">
        <v>416</v>
      </c>
      <c r="AB389" s="11" t="e">
        <v>#N/A</v>
      </c>
    </row>
    <row r="390" spans="27:28" x14ac:dyDescent="0.25">
      <c r="AA390" s="1" t="s">
        <v>416</v>
      </c>
      <c r="AB390" s="11" t="e">
        <v>#N/A</v>
      </c>
    </row>
    <row r="391" spans="27:28" x14ac:dyDescent="0.25">
      <c r="AA391" s="1" t="s">
        <v>419</v>
      </c>
      <c r="AB391" s="11" t="e">
        <v>#N/A</v>
      </c>
    </row>
    <row r="392" spans="27:28" x14ac:dyDescent="0.25">
      <c r="AA392" s="1" t="s">
        <v>416</v>
      </c>
      <c r="AB392" s="11" t="e">
        <v>#N/A</v>
      </c>
    </row>
    <row r="393" spans="27:28" x14ac:dyDescent="0.25">
      <c r="AA393" s="1" t="s">
        <v>419</v>
      </c>
      <c r="AB393" s="11" t="e">
        <v>#N/A</v>
      </c>
    </row>
    <row r="394" spans="27:28" x14ac:dyDescent="0.25">
      <c r="AA394" s="1" t="s">
        <v>419</v>
      </c>
      <c r="AB394" s="11" t="e">
        <v>#N/A</v>
      </c>
    </row>
    <row r="395" spans="27:28" x14ac:dyDescent="0.25">
      <c r="AA395" s="1" t="s">
        <v>419</v>
      </c>
      <c r="AB395" s="11" t="e">
        <v>#N/A</v>
      </c>
    </row>
    <row r="396" spans="27:28" x14ac:dyDescent="0.25">
      <c r="AA396" s="1" t="s">
        <v>419</v>
      </c>
      <c r="AB396" s="11" t="e">
        <v>#N/A</v>
      </c>
    </row>
    <row r="397" spans="27:28" x14ac:dyDescent="0.25">
      <c r="AA397" s="1" t="s">
        <v>426</v>
      </c>
      <c r="AB397" s="11" t="e">
        <v>#N/A</v>
      </c>
    </row>
    <row r="398" spans="27:28" x14ac:dyDescent="0.25">
      <c r="AA398" s="1" t="s">
        <v>426</v>
      </c>
      <c r="AB398" s="11" t="e">
        <v>#N/A</v>
      </c>
    </row>
    <row r="399" spans="27:28" x14ac:dyDescent="0.25">
      <c r="AA399" s="1" t="s">
        <v>426</v>
      </c>
      <c r="AB399" s="11" t="e">
        <v>#N/A</v>
      </c>
    </row>
    <row r="400" spans="27:28" x14ac:dyDescent="0.25">
      <c r="AA400" s="1" t="s">
        <v>414</v>
      </c>
      <c r="AB400" s="11" t="e">
        <v>#N/A</v>
      </c>
    </row>
    <row r="401" spans="27:28" x14ac:dyDescent="0.25">
      <c r="AA401" s="1" t="s">
        <v>414</v>
      </c>
      <c r="AB401" s="11" t="e">
        <v>#N/A</v>
      </c>
    </row>
    <row r="402" spans="27:28" x14ac:dyDescent="0.25">
      <c r="AA402" s="1" t="s">
        <v>432</v>
      </c>
      <c r="AB402" s="11" t="e">
        <v>#N/A</v>
      </c>
    </row>
    <row r="403" spans="27:28" x14ac:dyDescent="0.25">
      <c r="AA403" s="1" t="s">
        <v>432</v>
      </c>
      <c r="AB403" s="11" t="e">
        <v>#N/A</v>
      </c>
    </row>
    <row r="404" spans="27:28" x14ac:dyDescent="0.25">
      <c r="AA404" s="1" t="s">
        <v>416</v>
      </c>
      <c r="AB404" s="11" t="e">
        <v>#N/A</v>
      </c>
    </row>
    <row r="405" spans="27:28" x14ac:dyDescent="0.25">
      <c r="AA405" s="1" t="s">
        <v>416</v>
      </c>
      <c r="AB405" s="11" t="e">
        <v>#N/A</v>
      </c>
    </row>
    <row r="406" spans="27:28" x14ac:dyDescent="0.25">
      <c r="AA406" s="1" t="s">
        <v>416</v>
      </c>
      <c r="AB406" s="11" t="e">
        <v>#N/A</v>
      </c>
    </row>
    <row r="407" spans="27:28" x14ac:dyDescent="0.25">
      <c r="AA407" s="1" t="s">
        <v>419</v>
      </c>
      <c r="AB407" s="11" t="e">
        <v>#N/A</v>
      </c>
    </row>
    <row r="408" spans="27:28" x14ac:dyDescent="0.25">
      <c r="AA408" s="1" t="s">
        <v>416</v>
      </c>
      <c r="AB408" s="11" t="e">
        <v>#N/A</v>
      </c>
    </row>
    <row r="409" spans="27:28" x14ac:dyDescent="0.25">
      <c r="AA409" s="1" t="s">
        <v>419</v>
      </c>
      <c r="AB409" s="11" t="e">
        <v>#N/A</v>
      </c>
    </row>
    <row r="410" spans="27:28" x14ac:dyDescent="0.25">
      <c r="AA410" s="1" t="s">
        <v>419</v>
      </c>
      <c r="AB410" s="11" t="e">
        <v>#N/A</v>
      </c>
    </row>
    <row r="411" spans="27:28" x14ac:dyDescent="0.25">
      <c r="AA411" s="1" t="s">
        <v>419</v>
      </c>
      <c r="AB411" s="11" t="e">
        <v>#N/A</v>
      </c>
    </row>
    <row r="412" spans="27:28" x14ac:dyDescent="0.25">
      <c r="AA412" s="1" t="s">
        <v>419</v>
      </c>
      <c r="AB412" s="11" t="e">
        <v>#N/A</v>
      </c>
    </row>
    <row r="413" spans="27:28" x14ac:dyDescent="0.25">
      <c r="AA413" s="1" t="s">
        <v>426</v>
      </c>
      <c r="AB413" s="11" t="e">
        <v>#N/A</v>
      </c>
    </row>
    <row r="414" spans="27:28" x14ac:dyDescent="0.25">
      <c r="AA414" s="1" t="s">
        <v>426</v>
      </c>
      <c r="AB414" s="11" t="e">
        <v>#N/A</v>
      </c>
    </row>
    <row r="415" spans="27:28" x14ac:dyDescent="0.25">
      <c r="AA415" s="1" t="s">
        <v>426</v>
      </c>
      <c r="AB415" s="11" t="e">
        <v>#N/A</v>
      </c>
    </row>
    <row r="416" spans="27:28" x14ac:dyDescent="0.25">
      <c r="AA416" s="1" t="s">
        <v>414</v>
      </c>
      <c r="AB416" s="11" t="e">
        <v>#N/A</v>
      </c>
    </row>
    <row r="417" spans="27:28" x14ac:dyDescent="0.25">
      <c r="AA417" s="1" t="s">
        <v>432</v>
      </c>
      <c r="AB417" s="11" t="e">
        <v>#N/A</v>
      </c>
    </row>
    <row r="418" spans="27:28" x14ac:dyDescent="0.25">
      <c r="AA418" s="1" t="s">
        <v>416</v>
      </c>
      <c r="AB418" s="11" t="e">
        <v>#N/A</v>
      </c>
    </row>
    <row r="419" spans="27:28" x14ac:dyDescent="0.25">
      <c r="AA419" s="1" t="s">
        <v>416</v>
      </c>
      <c r="AB419" s="11" t="e">
        <v>#N/A</v>
      </c>
    </row>
    <row r="420" spans="27:28" x14ac:dyDescent="0.25">
      <c r="AA420" s="1" t="s">
        <v>416</v>
      </c>
      <c r="AB420" s="11" t="e">
        <v>#N/A</v>
      </c>
    </row>
    <row r="421" spans="27:28" x14ac:dyDescent="0.25">
      <c r="AA421" s="1" t="s">
        <v>419</v>
      </c>
      <c r="AB421" s="11" t="e">
        <v>#N/A</v>
      </c>
    </row>
    <row r="422" spans="27:28" x14ac:dyDescent="0.25">
      <c r="AA422" s="1" t="s">
        <v>416</v>
      </c>
      <c r="AB422" s="11" t="e">
        <v>#N/A</v>
      </c>
    </row>
    <row r="423" spans="27:28" x14ac:dyDescent="0.25">
      <c r="AA423" s="1" t="s">
        <v>416</v>
      </c>
      <c r="AB423" s="11" t="e">
        <v>#N/A</v>
      </c>
    </row>
    <row r="424" spans="27:28" x14ac:dyDescent="0.25">
      <c r="AA424" s="1" t="s">
        <v>419</v>
      </c>
      <c r="AB424" s="11" t="e">
        <v>#N/A</v>
      </c>
    </row>
    <row r="425" spans="27:28" x14ac:dyDescent="0.25">
      <c r="AA425" s="1" t="s">
        <v>419</v>
      </c>
      <c r="AB425" s="11" t="e">
        <v>#N/A</v>
      </c>
    </row>
    <row r="426" spans="27:28" x14ac:dyDescent="0.25">
      <c r="AA426" s="1" t="s">
        <v>426</v>
      </c>
      <c r="AB426" s="11" t="e">
        <v>#N/A</v>
      </c>
    </row>
    <row r="427" spans="27:28" x14ac:dyDescent="0.25">
      <c r="AA427" s="1" t="s">
        <v>426</v>
      </c>
      <c r="AB427" s="11" t="e">
        <v>#N/A</v>
      </c>
    </row>
    <row r="428" spans="27:28" x14ac:dyDescent="0.25">
      <c r="AA428" s="1" t="s">
        <v>426</v>
      </c>
      <c r="AB428" s="11" t="e">
        <v>#N/A</v>
      </c>
    </row>
    <row r="429" spans="27:28" x14ac:dyDescent="0.25">
      <c r="AA429" s="1" t="s">
        <v>426</v>
      </c>
      <c r="AB429" s="11" t="e">
        <v>#N/A</v>
      </c>
    </row>
    <row r="430" spans="27:28" x14ac:dyDescent="0.25">
      <c r="AA430" s="1" t="s">
        <v>426</v>
      </c>
      <c r="AB430" s="11" t="e">
        <v>#N/A</v>
      </c>
    </row>
    <row r="431" spans="27:28" x14ac:dyDescent="0.25">
      <c r="AA431" s="1" t="s">
        <v>416</v>
      </c>
      <c r="AB431" s="11" t="e">
        <v>#N/A</v>
      </c>
    </row>
    <row r="432" spans="27:28" x14ac:dyDescent="0.25">
      <c r="AA432" s="1" t="s">
        <v>416</v>
      </c>
      <c r="AB432" s="11" t="e">
        <v>#N/A</v>
      </c>
    </row>
    <row r="433" spans="27:28" x14ac:dyDescent="0.25">
      <c r="AA433" s="1" t="s">
        <v>416</v>
      </c>
      <c r="AB433" s="11" t="e">
        <v>#N/A</v>
      </c>
    </row>
    <row r="434" spans="27:28" x14ac:dyDescent="0.25">
      <c r="AA434" s="1" t="s">
        <v>419</v>
      </c>
      <c r="AB434" s="11" t="e">
        <v>#N/A</v>
      </c>
    </row>
    <row r="435" spans="27:28" x14ac:dyDescent="0.25">
      <c r="AA435" s="1" t="s">
        <v>416</v>
      </c>
      <c r="AB435" s="11" t="e">
        <v>#N/A</v>
      </c>
    </row>
    <row r="436" spans="27:28" x14ac:dyDescent="0.25">
      <c r="AA436" s="1" t="s">
        <v>419</v>
      </c>
      <c r="AB436" s="11" t="e">
        <v>#N/A</v>
      </c>
    </row>
    <row r="437" spans="27:28" x14ac:dyDescent="0.25">
      <c r="AA437" s="1" t="s">
        <v>419</v>
      </c>
      <c r="AB437" s="11" t="e">
        <v>#N/A</v>
      </c>
    </row>
    <row r="438" spans="27:28" x14ac:dyDescent="0.25">
      <c r="AA438" s="1" t="s">
        <v>426</v>
      </c>
      <c r="AB438" s="11" t="e">
        <v>#N/A</v>
      </c>
    </row>
    <row r="439" spans="27:28" x14ac:dyDescent="0.25">
      <c r="AA439" s="1" t="s">
        <v>426</v>
      </c>
      <c r="AB439" s="11" t="e">
        <v>#N/A</v>
      </c>
    </row>
    <row r="440" spans="27:28" x14ac:dyDescent="0.25">
      <c r="AA440" s="1" t="s">
        <v>426</v>
      </c>
      <c r="AB440" s="11" t="e">
        <v>#N/A</v>
      </c>
    </row>
    <row r="441" spans="27:28" x14ac:dyDescent="0.25">
      <c r="AA441" s="1" t="s">
        <v>426</v>
      </c>
      <c r="AB441" s="11" t="e">
        <v>#N/A</v>
      </c>
    </row>
    <row r="442" spans="27:28" x14ac:dyDescent="0.25">
      <c r="AA442" s="1" t="s">
        <v>426</v>
      </c>
      <c r="AB442" s="11" t="e">
        <v>#N/A</v>
      </c>
    </row>
    <row r="443" spans="27:28" x14ac:dyDescent="0.25">
      <c r="AA443" s="1" t="s">
        <v>416</v>
      </c>
      <c r="AB443" s="11" t="e">
        <v>#N/A</v>
      </c>
    </row>
    <row r="444" spans="27:28" x14ac:dyDescent="0.25">
      <c r="AA444" s="1" t="s">
        <v>416</v>
      </c>
      <c r="AB444" s="11" t="e">
        <v>#N/A</v>
      </c>
    </row>
    <row r="445" spans="27:28" x14ac:dyDescent="0.25">
      <c r="AA445" s="1" t="s">
        <v>419</v>
      </c>
      <c r="AB445" s="11" t="e">
        <v>#N/A</v>
      </c>
    </row>
    <row r="446" spans="27:28" x14ac:dyDescent="0.25">
      <c r="AA446" s="5" t="s">
        <v>416</v>
      </c>
      <c r="AB446" s="11" t="e">
        <v>#N/A</v>
      </c>
    </row>
    <row r="447" spans="27:28" x14ac:dyDescent="0.25">
      <c r="AA447" s="1" t="s">
        <v>419</v>
      </c>
      <c r="AB447" s="11" t="e">
        <v>#N/A</v>
      </c>
    </row>
    <row r="448" spans="27:28" x14ac:dyDescent="0.25">
      <c r="AA448" s="1" t="s">
        <v>419</v>
      </c>
      <c r="AB448" s="11" t="e">
        <v>#N/A</v>
      </c>
    </row>
    <row r="449" spans="27:28" x14ac:dyDescent="0.25">
      <c r="AA449" s="1" t="s">
        <v>426</v>
      </c>
      <c r="AB449" s="11" t="e">
        <v>#N/A</v>
      </c>
    </row>
    <row r="450" spans="27:28" x14ac:dyDescent="0.25">
      <c r="AA450" s="1" t="s">
        <v>426</v>
      </c>
      <c r="AB450" s="11" t="e">
        <v>#N/A</v>
      </c>
    </row>
    <row r="451" spans="27:28" x14ac:dyDescent="0.25">
      <c r="AA451" s="1" t="s">
        <v>426</v>
      </c>
      <c r="AB451" s="11" t="e">
        <v>#N/A</v>
      </c>
    </row>
    <row r="452" spans="27:28" x14ac:dyDescent="0.25">
      <c r="AA452" s="1" t="s">
        <v>426</v>
      </c>
      <c r="AB452" s="11" t="e">
        <v>#N/A</v>
      </c>
    </row>
    <row r="453" spans="27:28" x14ac:dyDescent="0.25">
      <c r="AA453" s="1" t="s">
        <v>426</v>
      </c>
      <c r="AB453" s="11" t="e">
        <v>#N/A</v>
      </c>
    </row>
    <row r="454" spans="27:28" x14ac:dyDescent="0.25">
      <c r="AA454" s="1" t="s">
        <v>432</v>
      </c>
      <c r="AB454" s="11" t="e">
        <v>#N/A</v>
      </c>
    </row>
    <row r="455" spans="27:28" x14ac:dyDescent="0.25">
      <c r="AA455" s="1" t="s">
        <v>416</v>
      </c>
      <c r="AB455" s="11" t="e">
        <v>#N/A</v>
      </c>
    </row>
    <row r="456" spans="27:28" x14ac:dyDescent="0.25">
      <c r="AA456" s="1" t="s">
        <v>416</v>
      </c>
      <c r="AB456" s="11" t="e">
        <v>#N/A</v>
      </c>
    </row>
    <row r="457" spans="27:28" x14ac:dyDescent="0.25">
      <c r="AA457" s="1" t="s">
        <v>419</v>
      </c>
      <c r="AB457" s="11" t="e">
        <v>#N/A</v>
      </c>
    </row>
    <row r="458" spans="27:28" x14ac:dyDescent="0.25">
      <c r="AA458" s="1" t="s">
        <v>416</v>
      </c>
      <c r="AB458" s="11" t="e">
        <v>#N/A</v>
      </c>
    </row>
    <row r="459" spans="27:28" x14ac:dyDescent="0.25">
      <c r="AA459" s="1" t="s">
        <v>419</v>
      </c>
      <c r="AB459" s="11" t="e">
        <v>#N/A</v>
      </c>
    </row>
    <row r="460" spans="27:28" x14ac:dyDescent="0.25">
      <c r="AA460" s="1" t="s">
        <v>419</v>
      </c>
      <c r="AB460" s="11" t="e">
        <v>#N/A</v>
      </c>
    </row>
    <row r="461" spans="27:28" x14ac:dyDescent="0.25">
      <c r="AA461" s="1" t="s">
        <v>426</v>
      </c>
      <c r="AB461" s="11" t="e">
        <v>#N/A</v>
      </c>
    </row>
    <row r="462" spans="27:28" x14ac:dyDescent="0.25">
      <c r="AA462" s="1" t="s">
        <v>426</v>
      </c>
      <c r="AB462" s="11" t="e">
        <v>#N/A</v>
      </c>
    </row>
    <row r="463" spans="27:28" x14ac:dyDescent="0.25">
      <c r="AA463" s="1" t="s">
        <v>426</v>
      </c>
      <c r="AB463" s="11" t="e">
        <v>#N/A</v>
      </c>
    </row>
    <row r="464" spans="27:28" x14ac:dyDescent="0.25">
      <c r="AA464" s="1" t="s">
        <v>426</v>
      </c>
      <c r="AB464" s="11" t="e">
        <v>#N/A</v>
      </c>
    </row>
    <row r="465" spans="27:28" x14ac:dyDescent="0.25">
      <c r="AA465" s="1" t="s">
        <v>426</v>
      </c>
      <c r="AB465" s="11" t="e">
        <v>#N/A</v>
      </c>
    </row>
    <row r="466" spans="27:28" x14ac:dyDescent="0.25">
      <c r="AA466" s="1" t="s">
        <v>497</v>
      </c>
      <c r="AB466" s="11" t="e">
        <v>#N/A</v>
      </c>
    </row>
    <row r="467" spans="27:28" x14ac:dyDescent="0.25">
      <c r="AA467" s="1" t="s">
        <v>497</v>
      </c>
      <c r="AB467" s="11" t="e">
        <v>#N/A</v>
      </c>
    </row>
    <row r="468" spans="27:28" x14ac:dyDescent="0.25">
      <c r="AA468" s="1" t="s">
        <v>497</v>
      </c>
      <c r="AB468" s="11" t="e">
        <v>#N/A</v>
      </c>
    </row>
    <row r="469" spans="27:28" x14ac:dyDescent="0.25">
      <c r="AA469" s="1" t="s">
        <v>501</v>
      </c>
      <c r="AB469" s="11" t="e">
        <v>#N/A</v>
      </c>
    </row>
    <row r="470" spans="27:28" x14ac:dyDescent="0.25">
      <c r="AA470" s="1" t="s">
        <v>501</v>
      </c>
      <c r="AB470" s="11" t="e">
        <v>#N/A</v>
      </c>
    </row>
    <row r="471" spans="27:28" x14ac:dyDescent="0.25">
      <c r="AA471" s="1" t="s">
        <v>501</v>
      </c>
      <c r="AB471" s="11" t="e">
        <v>#N/A</v>
      </c>
    </row>
    <row r="472" spans="27:28" x14ac:dyDescent="0.25">
      <c r="AA472" s="1" t="s">
        <v>505</v>
      </c>
      <c r="AB472" s="11" t="e">
        <v>#N/A</v>
      </c>
    </row>
    <row r="473" spans="27:28" x14ac:dyDescent="0.25">
      <c r="AA473" s="1" t="s">
        <v>505</v>
      </c>
      <c r="AB473" s="11" t="e">
        <v>#N/A</v>
      </c>
    </row>
    <row r="474" spans="27:28" x14ac:dyDescent="0.25">
      <c r="AA474" s="1" t="s">
        <v>505</v>
      </c>
      <c r="AB474" s="11" t="e">
        <v>#N/A</v>
      </c>
    </row>
    <row r="475" spans="27:28" x14ac:dyDescent="0.25">
      <c r="AA475" s="5" t="s">
        <v>509</v>
      </c>
      <c r="AB475" s="11" t="e">
        <v>#N/A</v>
      </c>
    </row>
    <row r="476" spans="27:28" x14ac:dyDescent="0.25">
      <c r="AA476" s="5" t="s">
        <v>509</v>
      </c>
      <c r="AB476" s="11" t="e">
        <v>#N/A</v>
      </c>
    </row>
    <row r="477" spans="27:28" x14ac:dyDescent="0.25">
      <c r="AA477" s="5" t="s">
        <v>509</v>
      </c>
      <c r="AB477" s="11" t="e">
        <v>#N/A</v>
      </c>
    </row>
    <row r="478" spans="27:28" x14ac:dyDescent="0.25">
      <c r="AA478" s="5" t="s">
        <v>509</v>
      </c>
      <c r="AB478" s="11" t="e">
        <v>#N/A</v>
      </c>
    </row>
    <row r="479" spans="27:28" x14ac:dyDescent="0.25">
      <c r="AA479" s="1" t="s">
        <v>509</v>
      </c>
      <c r="AB479" s="11" t="e">
        <v>#N/A</v>
      </c>
    </row>
    <row r="480" spans="27:28" x14ac:dyDescent="0.25">
      <c r="AA480" s="1" t="s">
        <v>509</v>
      </c>
      <c r="AB480" s="11" t="e">
        <v>#N/A</v>
      </c>
    </row>
    <row r="481" spans="27:28" x14ac:dyDescent="0.25">
      <c r="AA481" s="1" t="s">
        <v>509</v>
      </c>
      <c r="AB481" s="11" t="e">
        <v>#N/A</v>
      </c>
    </row>
    <row r="482" spans="27:28" x14ac:dyDescent="0.25">
      <c r="AA482" s="1" t="s">
        <v>509</v>
      </c>
      <c r="AB482" s="11" t="e">
        <v>#N/A</v>
      </c>
    </row>
    <row r="483" spans="27:28" x14ac:dyDescent="0.25">
      <c r="AA483" s="1" t="s">
        <v>497</v>
      </c>
      <c r="AB483" s="11" t="e">
        <v>#N/A</v>
      </c>
    </row>
    <row r="484" spans="27:28" x14ac:dyDescent="0.25">
      <c r="AA484" s="1" t="s">
        <v>501</v>
      </c>
      <c r="AB484" s="11" t="e">
        <v>#N/A</v>
      </c>
    </row>
    <row r="485" spans="27:28" x14ac:dyDescent="0.25">
      <c r="AA485" s="1" t="s">
        <v>501</v>
      </c>
      <c r="AB485" s="11" t="e">
        <v>#N/A</v>
      </c>
    </row>
    <row r="486" spans="27:28" x14ac:dyDescent="0.25">
      <c r="AA486" s="1" t="s">
        <v>505</v>
      </c>
      <c r="AB486" s="11" t="e">
        <v>#N/A</v>
      </c>
    </row>
    <row r="487" spans="27:28" x14ac:dyDescent="0.25">
      <c r="AA487" s="1" t="s">
        <v>505</v>
      </c>
      <c r="AB487" s="11" t="e">
        <v>#N/A</v>
      </c>
    </row>
    <row r="488" spans="27:28" x14ac:dyDescent="0.25">
      <c r="AA488" s="1" t="s">
        <v>505</v>
      </c>
      <c r="AB488" s="11" t="e">
        <v>#N/A</v>
      </c>
    </row>
    <row r="489" spans="27:28" x14ac:dyDescent="0.25">
      <c r="AA489" s="5" t="s">
        <v>505</v>
      </c>
      <c r="AB489" s="11" t="e">
        <v>#N/A</v>
      </c>
    </row>
    <row r="490" spans="27:28" x14ac:dyDescent="0.25">
      <c r="AA490" s="5" t="s">
        <v>505</v>
      </c>
      <c r="AB490" s="11" t="e">
        <v>#N/A</v>
      </c>
    </row>
    <row r="491" spans="27:28" x14ac:dyDescent="0.25">
      <c r="AA491" s="1" t="s">
        <v>509</v>
      </c>
      <c r="AB491" s="11" t="e">
        <v>#N/A</v>
      </c>
    </row>
    <row r="492" spans="27:28" x14ac:dyDescent="0.25">
      <c r="AA492" s="1" t="s">
        <v>509</v>
      </c>
      <c r="AB492" s="11" t="e">
        <v>#N/A</v>
      </c>
    </row>
    <row r="493" spans="27:28" x14ac:dyDescent="0.25">
      <c r="AA493" s="1" t="s">
        <v>509</v>
      </c>
      <c r="AB493" s="11" t="e">
        <v>#N/A</v>
      </c>
    </row>
    <row r="494" spans="27:28" x14ac:dyDescent="0.25">
      <c r="AA494" s="1" t="s">
        <v>529</v>
      </c>
      <c r="AB494" s="11" t="e">
        <v>#N/A</v>
      </c>
    </row>
    <row r="495" spans="27:28" x14ac:dyDescent="0.25">
      <c r="AA495" s="1" t="s">
        <v>529</v>
      </c>
      <c r="AB495" s="11" t="e">
        <v>#N/A</v>
      </c>
    </row>
    <row r="496" spans="27:28" x14ac:dyDescent="0.25">
      <c r="AA496" s="1" t="s">
        <v>529</v>
      </c>
      <c r="AB496" s="11" t="e">
        <v>#N/A</v>
      </c>
    </row>
    <row r="497" spans="27:28" x14ac:dyDescent="0.25">
      <c r="AA497" s="1" t="s">
        <v>529</v>
      </c>
      <c r="AB497" s="11" t="e">
        <v>#N/A</v>
      </c>
    </row>
    <row r="498" spans="27:28" x14ac:dyDescent="0.25">
      <c r="AA498" s="1" t="s">
        <v>529</v>
      </c>
      <c r="AB498" s="11" t="e">
        <v>#N/A</v>
      </c>
    </row>
    <row r="499" spans="27:28" x14ac:dyDescent="0.25">
      <c r="AA499" s="1" t="s">
        <v>529</v>
      </c>
      <c r="AB499" s="11" t="e">
        <v>#N/A</v>
      </c>
    </row>
    <row r="500" spans="27:28" x14ac:dyDescent="0.25">
      <c r="AA500" s="1" t="s">
        <v>414</v>
      </c>
      <c r="AB500" s="11" t="e">
        <v>#N/A</v>
      </c>
    </row>
    <row r="501" spans="27:28" x14ac:dyDescent="0.25">
      <c r="AA501" s="1" t="s">
        <v>432</v>
      </c>
      <c r="AB501" s="11" t="e">
        <v>#N/A</v>
      </c>
    </row>
    <row r="502" spans="27:28" x14ac:dyDescent="0.25">
      <c r="AA502" s="1" t="s">
        <v>416</v>
      </c>
      <c r="AB502" s="11" t="e">
        <v>#N/A</v>
      </c>
    </row>
    <row r="503" spans="27:28" x14ac:dyDescent="0.25">
      <c r="AA503" s="1" t="s">
        <v>416</v>
      </c>
      <c r="AB503" s="11" t="e">
        <v>#N/A</v>
      </c>
    </row>
    <row r="504" spans="27:28" x14ac:dyDescent="0.25">
      <c r="AA504" s="1" t="s">
        <v>416</v>
      </c>
      <c r="AB504" s="11" t="e">
        <v>#N/A</v>
      </c>
    </row>
    <row r="505" spans="27:28" x14ac:dyDescent="0.25">
      <c r="AA505" s="1" t="s">
        <v>432</v>
      </c>
      <c r="AB505" s="11" t="e">
        <v>#N/A</v>
      </c>
    </row>
    <row r="506" spans="27:28" x14ac:dyDescent="0.25">
      <c r="AA506" s="1" t="s">
        <v>416</v>
      </c>
      <c r="AB506" s="11" t="e">
        <v>#N/A</v>
      </c>
    </row>
    <row r="507" spans="27:28" x14ac:dyDescent="0.25">
      <c r="AA507" s="1" t="s">
        <v>416</v>
      </c>
      <c r="AB507" s="11" t="e">
        <v>#N/A</v>
      </c>
    </row>
    <row r="508" spans="27:28" x14ac:dyDescent="0.25">
      <c r="AA508" s="1" t="s">
        <v>416</v>
      </c>
      <c r="AB508" s="11" t="e">
        <v>#N/A</v>
      </c>
    </row>
    <row r="509" spans="27:28" x14ac:dyDescent="0.25">
      <c r="AA509" s="1" t="s">
        <v>419</v>
      </c>
      <c r="AB509" s="11" t="e">
        <v>#N/A</v>
      </c>
    </row>
    <row r="510" spans="27:28" x14ac:dyDescent="0.25">
      <c r="AA510" s="1" t="s">
        <v>546</v>
      </c>
      <c r="AB510" s="11" t="e">
        <v>#N/A</v>
      </c>
    </row>
    <row r="511" spans="27:28" x14ac:dyDescent="0.25">
      <c r="AA511" s="1" t="s">
        <v>548</v>
      </c>
      <c r="AB511" s="11" t="e">
        <v>#N/A</v>
      </c>
    </row>
    <row r="512" spans="27:28" x14ac:dyDescent="0.25">
      <c r="AA512" s="1" t="s">
        <v>548</v>
      </c>
      <c r="AB512" s="11" t="e">
        <v>#N/A</v>
      </c>
    </row>
    <row r="513" spans="27:28" x14ac:dyDescent="0.25">
      <c r="AA513" s="1" t="s">
        <v>551</v>
      </c>
      <c r="AB513" s="11" t="e">
        <v>#N/A</v>
      </c>
    </row>
    <row r="514" spans="27:28" x14ac:dyDescent="0.25">
      <c r="AA514" s="1" t="s">
        <v>548</v>
      </c>
      <c r="AB514" s="11" t="e">
        <v>#N/A</v>
      </c>
    </row>
    <row r="515" spans="27:28" x14ac:dyDescent="0.25">
      <c r="AA515" s="1" t="s">
        <v>551</v>
      </c>
      <c r="AB515" s="11" t="e">
        <v>#N/A</v>
      </c>
    </row>
    <row r="516" spans="27:28" x14ac:dyDescent="0.25">
      <c r="AA516" s="1" t="s">
        <v>551</v>
      </c>
      <c r="AB516" s="11" t="e">
        <v>#N/A</v>
      </c>
    </row>
    <row r="517" spans="27:28" x14ac:dyDescent="0.25">
      <c r="AA517" s="1" t="s">
        <v>551</v>
      </c>
      <c r="AB517" s="11" t="e">
        <v>#N/A</v>
      </c>
    </row>
    <row r="518" spans="27:28" x14ac:dyDescent="0.25">
      <c r="AA518" s="1" t="s">
        <v>551</v>
      </c>
      <c r="AB518" s="11" t="e">
        <v>#N/A</v>
      </c>
    </row>
    <row r="519" spans="27:28" x14ac:dyDescent="0.25">
      <c r="AA519" s="1" t="s">
        <v>558</v>
      </c>
      <c r="AB519" s="11" t="e">
        <v>#N/A</v>
      </c>
    </row>
    <row r="520" spans="27:28" x14ac:dyDescent="0.25">
      <c r="AA520" s="1" t="s">
        <v>558</v>
      </c>
      <c r="AB520" s="11" t="e">
        <v>#N/A</v>
      </c>
    </row>
    <row r="521" spans="27:28" x14ac:dyDescent="0.25">
      <c r="AA521" s="1" t="s">
        <v>558</v>
      </c>
      <c r="AB521" s="11" t="e">
        <v>#N/A</v>
      </c>
    </row>
    <row r="522" spans="27:28" x14ac:dyDescent="0.25">
      <c r="AA522" s="1" t="s">
        <v>546</v>
      </c>
      <c r="AB522" s="11" t="e">
        <v>#N/A</v>
      </c>
    </row>
    <row r="523" spans="27:28" x14ac:dyDescent="0.25">
      <c r="AA523" s="1" t="s">
        <v>546</v>
      </c>
      <c r="AB523" s="11" t="e">
        <v>#N/A</v>
      </c>
    </row>
    <row r="524" spans="27:28" x14ac:dyDescent="0.25">
      <c r="AA524" s="1" t="s">
        <v>564</v>
      </c>
      <c r="AB524" s="11" t="e">
        <v>#N/A</v>
      </c>
    </row>
    <row r="525" spans="27:28" x14ac:dyDescent="0.25">
      <c r="AA525" s="1" t="s">
        <v>564</v>
      </c>
      <c r="AB525" s="11" t="e">
        <v>#N/A</v>
      </c>
    </row>
    <row r="526" spans="27:28" x14ac:dyDescent="0.25">
      <c r="AA526" s="1" t="s">
        <v>548</v>
      </c>
      <c r="AB526" s="11" t="e">
        <v>#N/A</v>
      </c>
    </row>
    <row r="527" spans="27:28" x14ac:dyDescent="0.25">
      <c r="AA527" s="1" t="s">
        <v>548</v>
      </c>
      <c r="AB527" s="11" t="e">
        <v>#N/A</v>
      </c>
    </row>
    <row r="528" spans="27:28" x14ac:dyDescent="0.25">
      <c r="AA528" s="1" t="s">
        <v>548</v>
      </c>
      <c r="AB528" s="11" t="e">
        <v>#N/A</v>
      </c>
    </row>
    <row r="529" spans="27:28" x14ac:dyDescent="0.25">
      <c r="AA529" s="1" t="s">
        <v>551</v>
      </c>
      <c r="AB529" s="11" t="e">
        <v>#N/A</v>
      </c>
    </row>
    <row r="530" spans="27:28" x14ac:dyDescent="0.25">
      <c r="AA530" s="1" t="s">
        <v>548</v>
      </c>
      <c r="AB530" s="11" t="e">
        <v>#N/A</v>
      </c>
    </row>
    <row r="531" spans="27:28" x14ac:dyDescent="0.25">
      <c r="AA531" s="1" t="s">
        <v>551</v>
      </c>
      <c r="AB531" s="11" t="e">
        <v>#N/A</v>
      </c>
    </row>
    <row r="532" spans="27:28" x14ac:dyDescent="0.25">
      <c r="AA532" s="1" t="s">
        <v>551</v>
      </c>
      <c r="AB532" s="11" t="e">
        <v>#N/A</v>
      </c>
    </row>
    <row r="533" spans="27:28" x14ac:dyDescent="0.25">
      <c r="AA533" s="1" t="s">
        <v>551</v>
      </c>
      <c r="AB533" s="11" t="e">
        <v>#N/A</v>
      </c>
    </row>
    <row r="534" spans="27:28" x14ac:dyDescent="0.25">
      <c r="AA534" s="1" t="s">
        <v>551</v>
      </c>
      <c r="AB534" s="11" t="e">
        <v>#N/A</v>
      </c>
    </row>
    <row r="535" spans="27:28" x14ac:dyDescent="0.25">
      <c r="AA535" s="1" t="s">
        <v>558</v>
      </c>
      <c r="AB535" s="11" t="e">
        <v>#N/A</v>
      </c>
    </row>
    <row r="536" spans="27:28" x14ac:dyDescent="0.25">
      <c r="AA536" s="1" t="s">
        <v>558</v>
      </c>
      <c r="AB536" s="11" t="e">
        <v>#N/A</v>
      </c>
    </row>
    <row r="537" spans="27:28" x14ac:dyDescent="0.25">
      <c r="AA537" s="1" t="s">
        <v>558</v>
      </c>
      <c r="AB537" s="11" t="e">
        <v>#N/A</v>
      </c>
    </row>
    <row r="538" spans="27:28" x14ac:dyDescent="0.25">
      <c r="AA538" s="1" t="s">
        <v>546</v>
      </c>
      <c r="AB538" s="11" t="e">
        <v>#N/A</v>
      </c>
    </row>
    <row r="539" spans="27:28" x14ac:dyDescent="0.25">
      <c r="AA539" s="1" t="s">
        <v>564</v>
      </c>
      <c r="AB539" s="11" t="e">
        <v>#N/A</v>
      </c>
    </row>
    <row r="540" spans="27:28" x14ac:dyDescent="0.25">
      <c r="AA540" s="1" t="s">
        <v>548</v>
      </c>
      <c r="AB540" s="11" t="e">
        <v>#N/A</v>
      </c>
    </row>
    <row r="541" spans="27:28" x14ac:dyDescent="0.25">
      <c r="AA541" s="1" t="s">
        <v>548</v>
      </c>
      <c r="AB541" s="11" t="e">
        <v>#N/A</v>
      </c>
    </row>
    <row r="542" spans="27:28" x14ac:dyDescent="0.25">
      <c r="AA542" s="1" t="s">
        <v>548</v>
      </c>
      <c r="AB542" s="11" t="e">
        <v>#N/A</v>
      </c>
    </row>
    <row r="543" spans="27:28" x14ac:dyDescent="0.25">
      <c r="AA543" s="1" t="s">
        <v>551</v>
      </c>
      <c r="AB543" s="11" t="e">
        <v>#N/A</v>
      </c>
    </row>
    <row r="544" spans="27:28" x14ac:dyDescent="0.25">
      <c r="AA544" s="1" t="s">
        <v>548</v>
      </c>
      <c r="AB544" s="11" t="e">
        <v>#N/A</v>
      </c>
    </row>
    <row r="545" spans="27:28" x14ac:dyDescent="0.25">
      <c r="AA545" s="1" t="s">
        <v>548</v>
      </c>
      <c r="AB545" s="11" t="e">
        <v>#N/A</v>
      </c>
    </row>
    <row r="546" spans="27:28" x14ac:dyDescent="0.25">
      <c r="AA546" s="1" t="s">
        <v>551</v>
      </c>
      <c r="AB546" s="11" t="e">
        <v>#N/A</v>
      </c>
    </row>
    <row r="547" spans="27:28" x14ac:dyDescent="0.25">
      <c r="AA547" s="1" t="s">
        <v>551</v>
      </c>
      <c r="AB547" s="11" t="e">
        <v>#N/A</v>
      </c>
    </row>
    <row r="548" spans="27:28" x14ac:dyDescent="0.25">
      <c r="AA548" s="1" t="s">
        <v>548</v>
      </c>
      <c r="AB548" s="11" t="e">
        <v>#N/A</v>
      </c>
    </row>
    <row r="549" spans="27:28" x14ac:dyDescent="0.25">
      <c r="AA549" s="1" t="s">
        <v>558</v>
      </c>
      <c r="AB549" s="11" t="e">
        <v>#N/A</v>
      </c>
    </row>
    <row r="550" spans="27:28" x14ac:dyDescent="0.25">
      <c r="AA550" s="1" t="s">
        <v>558</v>
      </c>
      <c r="AB550" s="11" t="e">
        <v>#N/A</v>
      </c>
    </row>
    <row r="551" spans="27:28" x14ac:dyDescent="0.25">
      <c r="AA551" s="1" t="s">
        <v>558</v>
      </c>
      <c r="AB551" s="11" t="e">
        <v>#N/A</v>
      </c>
    </row>
    <row r="552" spans="27:28" x14ac:dyDescent="0.25">
      <c r="AA552" s="1" t="s">
        <v>558</v>
      </c>
      <c r="AB552" s="11" t="e">
        <v>#N/A</v>
      </c>
    </row>
    <row r="553" spans="27:28" x14ac:dyDescent="0.25">
      <c r="AA553" s="1" t="s">
        <v>548</v>
      </c>
      <c r="AB553" s="11" t="e">
        <v>#N/A</v>
      </c>
    </row>
    <row r="554" spans="27:28" x14ac:dyDescent="0.25">
      <c r="AA554" s="1" t="s">
        <v>548</v>
      </c>
      <c r="AB554" s="11" t="e">
        <v>#N/A</v>
      </c>
    </row>
    <row r="555" spans="27:28" x14ac:dyDescent="0.25">
      <c r="AA555" s="1" t="s">
        <v>548</v>
      </c>
      <c r="AB555" s="11" t="e">
        <v>#N/A</v>
      </c>
    </row>
    <row r="556" spans="27:28" x14ac:dyDescent="0.25">
      <c r="AA556" s="1" t="s">
        <v>551</v>
      </c>
      <c r="AB556" s="11" t="e">
        <v>#N/A</v>
      </c>
    </row>
    <row r="557" spans="27:28" x14ac:dyDescent="0.25">
      <c r="AA557" s="1" t="s">
        <v>548</v>
      </c>
      <c r="AB557" s="11" t="e">
        <v>#N/A</v>
      </c>
    </row>
    <row r="558" spans="27:28" x14ac:dyDescent="0.25">
      <c r="AA558" s="1" t="s">
        <v>551</v>
      </c>
      <c r="AB558" s="11" t="e">
        <v>#N/A</v>
      </c>
    </row>
    <row r="559" spans="27:28" x14ac:dyDescent="0.25">
      <c r="AA559" s="1" t="s">
        <v>551</v>
      </c>
      <c r="AB559" s="11" t="e">
        <v>#N/A</v>
      </c>
    </row>
    <row r="560" spans="27:28" x14ac:dyDescent="0.25">
      <c r="AA560" s="1" t="s">
        <v>558</v>
      </c>
      <c r="AB560" s="11" t="e">
        <v>#N/A</v>
      </c>
    </row>
    <row r="561" spans="27:28" x14ac:dyDescent="0.25">
      <c r="AA561" s="1" t="s">
        <v>558</v>
      </c>
      <c r="AB561" s="11" t="e">
        <v>#N/A</v>
      </c>
    </row>
    <row r="562" spans="27:28" x14ac:dyDescent="0.25">
      <c r="AA562" s="1" t="s">
        <v>558</v>
      </c>
      <c r="AB562" s="11" t="e">
        <v>#N/A</v>
      </c>
    </row>
    <row r="563" spans="27:28" x14ac:dyDescent="0.25">
      <c r="AA563" s="1" t="s">
        <v>558</v>
      </c>
      <c r="AB563" s="11" t="e">
        <v>#N/A</v>
      </c>
    </row>
    <row r="564" spans="27:28" x14ac:dyDescent="0.25">
      <c r="AA564" s="1" t="s">
        <v>558</v>
      </c>
      <c r="AB564" s="11" t="e">
        <v>#N/A</v>
      </c>
    </row>
    <row r="565" spans="27:28" x14ac:dyDescent="0.25">
      <c r="AA565" s="1" t="s">
        <v>548</v>
      </c>
      <c r="AB565" s="11" t="e">
        <v>#N/A</v>
      </c>
    </row>
    <row r="566" spans="27:28" x14ac:dyDescent="0.25">
      <c r="AA566" s="1" t="s">
        <v>548</v>
      </c>
      <c r="AB566" s="11" t="e">
        <v>#N/A</v>
      </c>
    </row>
    <row r="567" spans="27:28" x14ac:dyDescent="0.25">
      <c r="AA567" s="1" t="s">
        <v>551</v>
      </c>
      <c r="AB567" s="11" t="e">
        <v>#N/A</v>
      </c>
    </row>
    <row r="568" spans="27:28" x14ac:dyDescent="0.25">
      <c r="AA568" s="5" t="s">
        <v>548</v>
      </c>
      <c r="AB568" s="11" t="e">
        <v>#N/A</v>
      </c>
    </row>
    <row r="569" spans="27:28" x14ac:dyDescent="0.25">
      <c r="AA569" s="1" t="s">
        <v>551</v>
      </c>
      <c r="AB569" s="11" t="e">
        <v>#N/A</v>
      </c>
    </row>
    <row r="570" spans="27:28" x14ac:dyDescent="0.25">
      <c r="AA570" s="1" t="s">
        <v>551</v>
      </c>
      <c r="AB570" s="11" t="e">
        <v>#N/A</v>
      </c>
    </row>
    <row r="571" spans="27:28" x14ac:dyDescent="0.25">
      <c r="AA571" s="1" t="s">
        <v>558</v>
      </c>
      <c r="AB571" s="11" t="e">
        <v>#N/A</v>
      </c>
    </row>
    <row r="572" spans="27:28" x14ac:dyDescent="0.25">
      <c r="AA572" s="1" t="s">
        <v>558</v>
      </c>
      <c r="AB572" s="11" t="e">
        <v>#N/A</v>
      </c>
    </row>
    <row r="573" spans="27:28" x14ac:dyDescent="0.25">
      <c r="AA573" s="1" t="s">
        <v>558</v>
      </c>
      <c r="AB573" s="11" t="e">
        <v>#N/A</v>
      </c>
    </row>
    <row r="574" spans="27:28" x14ac:dyDescent="0.25">
      <c r="AA574" s="1" t="s">
        <v>558</v>
      </c>
      <c r="AB574" s="11" t="e">
        <v>#N/A</v>
      </c>
    </row>
    <row r="575" spans="27:28" x14ac:dyDescent="0.25">
      <c r="AA575" s="1" t="s">
        <v>558</v>
      </c>
      <c r="AB575" s="11" t="e">
        <v>#N/A</v>
      </c>
    </row>
    <row r="576" spans="27:28" x14ac:dyDescent="0.25">
      <c r="AA576" s="1" t="s">
        <v>564</v>
      </c>
      <c r="AB576" s="11" t="e">
        <v>#N/A</v>
      </c>
    </row>
    <row r="577" spans="27:28" x14ac:dyDescent="0.25">
      <c r="AA577" s="1" t="s">
        <v>548</v>
      </c>
      <c r="AB577" s="11" t="e">
        <v>#N/A</v>
      </c>
    </row>
    <row r="578" spans="27:28" x14ac:dyDescent="0.25">
      <c r="AA578" s="1" t="s">
        <v>548</v>
      </c>
      <c r="AB578" s="11" t="e">
        <v>#N/A</v>
      </c>
    </row>
    <row r="579" spans="27:28" x14ac:dyDescent="0.25">
      <c r="AA579" s="1" t="s">
        <v>551</v>
      </c>
      <c r="AB579" s="11" t="e">
        <v>#N/A</v>
      </c>
    </row>
    <row r="580" spans="27:28" x14ac:dyDescent="0.25">
      <c r="AA580" s="1" t="s">
        <v>548</v>
      </c>
      <c r="AB580" s="11" t="e">
        <v>#N/A</v>
      </c>
    </row>
    <row r="581" spans="27:28" x14ac:dyDescent="0.25">
      <c r="AA581" s="1" t="s">
        <v>551</v>
      </c>
      <c r="AB581" s="11" t="e">
        <v>#N/A</v>
      </c>
    </row>
    <row r="582" spans="27:28" x14ac:dyDescent="0.25">
      <c r="AA582" s="1" t="s">
        <v>551</v>
      </c>
      <c r="AB582" s="11" t="e">
        <v>#N/A</v>
      </c>
    </row>
    <row r="583" spans="27:28" x14ac:dyDescent="0.25">
      <c r="AA583" s="1" t="s">
        <v>558</v>
      </c>
      <c r="AB583" s="11" t="e">
        <v>#N/A</v>
      </c>
    </row>
    <row r="584" spans="27:28" x14ac:dyDescent="0.25">
      <c r="AA584" s="1" t="s">
        <v>558</v>
      </c>
      <c r="AB584" s="11" t="e">
        <v>#N/A</v>
      </c>
    </row>
    <row r="585" spans="27:28" x14ac:dyDescent="0.25">
      <c r="AA585" s="1" t="s">
        <v>558</v>
      </c>
      <c r="AB585" s="11" t="e">
        <v>#N/A</v>
      </c>
    </row>
    <row r="586" spans="27:28" x14ac:dyDescent="0.25">
      <c r="AA586" s="1" t="s">
        <v>558</v>
      </c>
      <c r="AB586" s="11" t="e">
        <v>#N/A</v>
      </c>
    </row>
    <row r="587" spans="27:28" x14ac:dyDescent="0.25">
      <c r="AA587" s="1" t="s">
        <v>628</v>
      </c>
      <c r="AB587" s="11" t="e">
        <v>#N/A</v>
      </c>
    </row>
    <row r="588" spans="27:28" x14ac:dyDescent="0.25">
      <c r="AA588" s="1" t="s">
        <v>628</v>
      </c>
      <c r="AB588" s="11" t="e">
        <v>#N/A</v>
      </c>
    </row>
    <row r="589" spans="27:28" x14ac:dyDescent="0.25">
      <c r="AA589" s="1" t="s">
        <v>628</v>
      </c>
      <c r="AB589" s="11" t="e">
        <v>#N/A</v>
      </c>
    </row>
    <row r="590" spans="27:28" x14ac:dyDescent="0.25">
      <c r="AA590" s="1" t="s">
        <v>632</v>
      </c>
      <c r="AB590" s="11" t="e">
        <v>#N/A</v>
      </c>
    </row>
    <row r="591" spans="27:28" x14ac:dyDescent="0.25">
      <c r="AA591" s="1" t="s">
        <v>632</v>
      </c>
      <c r="AB591" s="11" t="e">
        <v>#N/A</v>
      </c>
    </row>
    <row r="592" spans="27:28" x14ac:dyDescent="0.25">
      <c r="AA592" s="1" t="s">
        <v>632</v>
      </c>
      <c r="AB592" s="11" t="e">
        <v>#N/A</v>
      </c>
    </row>
    <row r="593" spans="27:28" x14ac:dyDescent="0.25">
      <c r="AA593" s="1" t="s">
        <v>636</v>
      </c>
      <c r="AB593" s="11" t="e">
        <v>#N/A</v>
      </c>
    </row>
    <row r="594" spans="27:28" x14ac:dyDescent="0.25">
      <c r="AA594" s="1" t="s">
        <v>636</v>
      </c>
      <c r="AB594" s="11" t="e">
        <v>#N/A</v>
      </c>
    </row>
    <row r="595" spans="27:28" x14ac:dyDescent="0.25">
      <c r="AA595" s="1" t="s">
        <v>636</v>
      </c>
      <c r="AB595" s="11" t="e">
        <v>#N/A</v>
      </c>
    </row>
    <row r="596" spans="27:28" x14ac:dyDescent="0.25">
      <c r="AA596" s="5" t="s">
        <v>640</v>
      </c>
      <c r="AB596" s="11" t="e">
        <v>#N/A</v>
      </c>
    </row>
    <row r="597" spans="27:28" x14ac:dyDescent="0.25">
      <c r="AA597" s="5" t="s">
        <v>640</v>
      </c>
      <c r="AB597" s="11" t="e">
        <v>#N/A</v>
      </c>
    </row>
    <row r="598" spans="27:28" x14ac:dyDescent="0.25">
      <c r="AA598" s="5" t="s">
        <v>636</v>
      </c>
      <c r="AB598" s="11" t="e">
        <v>#N/A</v>
      </c>
    </row>
    <row r="599" spans="27:28" x14ac:dyDescent="0.25">
      <c r="AA599" s="5" t="s">
        <v>636</v>
      </c>
      <c r="AB599" s="11" t="e">
        <v>#N/A</v>
      </c>
    </row>
    <row r="600" spans="27:28" x14ac:dyDescent="0.25">
      <c r="AA600" s="1" t="s">
        <v>640</v>
      </c>
      <c r="AB600" s="11" t="e">
        <v>#N/A</v>
      </c>
    </row>
    <row r="601" spans="27:28" x14ac:dyDescent="0.25">
      <c r="AA601" s="1" t="s">
        <v>640</v>
      </c>
      <c r="AB601" s="11" t="e">
        <v>#N/A</v>
      </c>
    </row>
    <row r="602" spans="27:28" x14ac:dyDescent="0.25">
      <c r="AA602" s="1" t="s">
        <v>640</v>
      </c>
      <c r="AB602" s="11" t="e">
        <v>#N/A</v>
      </c>
    </row>
    <row r="603" spans="27:28" x14ac:dyDescent="0.25">
      <c r="AA603" s="1" t="s">
        <v>640</v>
      </c>
      <c r="AB603" s="11" t="e">
        <v>#N/A</v>
      </c>
    </row>
    <row r="604" spans="27:28" x14ac:dyDescent="0.25">
      <c r="AA604" s="1" t="s">
        <v>628</v>
      </c>
      <c r="AB604" s="11" t="e">
        <v>#N/A</v>
      </c>
    </row>
    <row r="605" spans="27:28" x14ac:dyDescent="0.25">
      <c r="AA605" s="1" t="s">
        <v>632</v>
      </c>
      <c r="AB605" s="11" t="e">
        <v>#N/A</v>
      </c>
    </row>
    <row r="606" spans="27:28" x14ac:dyDescent="0.25">
      <c r="AA606" s="1" t="s">
        <v>632</v>
      </c>
      <c r="AB606" s="11" t="e">
        <v>#N/A</v>
      </c>
    </row>
    <row r="607" spans="27:28" x14ac:dyDescent="0.25">
      <c r="AA607" s="1" t="s">
        <v>636</v>
      </c>
      <c r="AB607" s="11" t="e">
        <v>#N/A</v>
      </c>
    </row>
    <row r="608" spans="27:28" x14ac:dyDescent="0.25">
      <c r="AA608" s="1" t="s">
        <v>636</v>
      </c>
      <c r="AB608" s="11" t="e">
        <v>#N/A</v>
      </c>
    </row>
    <row r="609" spans="27:28" x14ac:dyDescent="0.25">
      <c r="AA609" s="1" t="s">
        <v>636</v>
      </c>
      <c r="AB609" s="11" t="e">
        <v>#N/A</v>
      </c>
    </row>
    <row r="610" spans="27:28" x14ac:dyDescent="0.25">
      <c r="AA610" s="5" t="s">
        <v>636</v>
      </c>
      <c r="AB610" s="11" t="e">
        <v>#N/A</v>
      </c>
    </row>
    <row r="611" spans="27:28" x14ac:dyDescent="0.25">
      <c r="AA611" s="5" t="s">
        <v>636</v>
      </c>
      <c r="AB611" s="11" t="e">
        <v>#N/A</v>
      </c>
    </row>
    <row r="612" spans="27:28" x14ac:dyDescent="0.25">
      <c r="AA612" s="1" t="s">
        <v>640</v>
      </c>
      <c r="AB612" s="11" t="e">
        <v>#N/A</v>
      </c>
    </row>
    <row r="613" spans="27:28" x14ac:dyDescent="0.25">
      <c r="AA613" s="1" t="s">
        <v>640</v>
      </c>
      <c r="AB613" s="11" t="e">
        <v>#N/A</v>
      </c>
    </row>
    <row r="614" spans="27:28" x14ac:dyDescent="0.25">
      <c r="AA614" s="1" t="s">
        <v>640</v>
      </c>
      <c r="AB614" s="11" t="e">
        <v>#N/A</v>
      </c>
    </row>
    <row r="615" spans="27:28" x14ac:dyDescent="0.25">
      <c r="AA615" s="1" t="s">
        <v>660</v>
      </c>
      <c r="AB615" s="11" t="e">
        <v>#N/A</v>
      </c>
    </row>
    <row r="616" spans="27:28" x14ac:dyDescent="0.25">
      <c r="AA616" s="1" t="s">
        <v>660</v>
      </c>
      <c r="AB616" s="11" t="e">
        <v>#N/A</v>
      </c>
    </row>
    <row r="617" spans="27:28" x14ac:dyDescent="0.25">
      <c r="AA617" s="1" t="s">
        <v>660</v>
      </c>
      <c r="AB617" s="11" t="e">
        <v>#N/A</v>
      </c>
    </row>
    <row r="618" spans="27:28" x14ac:dyDescent="0.25">
      <c r="AA618" s="1" t="s">
        <v>660</v>
      </c>
      <c r="AB618" s="11" t="e">
        <v>#N/A</v>
      </c>
    </row>
    <row r="619" spans="27:28" x14ac:dyDescent="0.25">
      <c r="AA619" s="1" t="s">
        <v>660</v>
      </c>
      <c r="AB619" s="11" t="e">
        <v>#N/A</v>
      </c>
    </row>
    <row r="620" spans="27:28" x14ac:dyDescent="0.25">
      <c r="AA620" s="1" t="s">
        <v>660</v>
      </c>
      <c r="AB620" s="11" t="e">
        <v>#N/A</v>
      </c>
    </row>
    <row r="621" spans="27:28" x14ac:dyDescent="0.25">
      <c r="AA621" s="1" t="s">
        <v>546</v>
      </c>
      <c r="AB621" s="11" t="e">
        <v>#N/A</v>
      </c>
    </row>
    <row r="622" spans="27:28" x14ac:dyDescent="0.25">
      <c r="AA622" s="1" t="s">
        <v>564</v>
      </c>
      <c r="AB622" s="11" t="e">
        <v>#N/A</v>
      </c>
    </row>
    <row r="623" spans="27:28" x14ac:dyDescent="0.25">
      <c r="AA623" s="1" t="s">
        <v>548</v>
      </c>
      <c r="AB623" s="11" t="e">
        <v>#N/A</v>
      </c>
    </row>
    <row r="624" spans="27:28" x14ac:dyDescent="0.25">
      <c r="AA624" s="1" t="s">
        <v>548</v>
      </c>
      <c r="AB624" s="11" t="e">
        <v>#N/A</v>
      </c>
    </row>
    <row r="625" spans="27:28" x14ac:dyDescent="0.25">
      <c r="AA625" s="1" t="s">
        <v>548</v>
      </c>
      <c r="AB625" s="11" t="e">
        <v>#N/A</v>
      </c>
    </row>
    <row r="626" spans="27:28" x14ac:dyDescent="0.25">
      <c r="AA626" s="1" t="s">
        <v>558</v>
      </c>
      <c r="AB626" s="11" t="e">
        <v>#N/A</v>
      </c>
    </row>
    <row r="627" spans="27:28" x14ac:dyDescent="0.25">
      <c r="AA627" s="1" t="s">
        <v>548</v>
      </c>
      <c r="AB627" s="11" t="e">
        <v>#N/A</v>
      </c>
    </row>
    <row r="628" spans="27:28" x14ac:dyDescent="0.25">
      <c r="AA628" s="1" t="s">
        <v>564</v>
      </c>
      <c r="AB628" s="11" t="e">
        <v>#N/A</v>
      </c>
    </row>
    <row r="629" spans="27:28" x14ac:dyDescent="0.25">
      <c r="AA629" s="1" t="s">
        <v>548</v>
      </c>
      <c r="AB629" s="11" t="e">
        <v>#N/A</v>
      </c>
    </row>
    <row r="630" spans="27:28" x14ac:dyDescent="0.25">
      <c r="AA630" s="1" t="s">
        <v>548</v>
      </c>
      <c r="AB630" s="11" t="e">
        <v>#N/A</v>
      </c>
    </row>
    <row r="631" spans="27:28" x14ac:dyDescent="0.25">
      <c r="AA631" s="1" t="s">
        <v>548</v>
      </c>
      <c r="AB631" s="11" t="e">
        <v>#N/A</v>
      </c>
    </row>
    <row r="632" spans="27:28" x14ac:dyDescent="0.25">
      <c r="AA632" s="1" t="s">
        <v>548</v>
      </c>
      <c r="AB632" s="11" t="e">
        <v>#N/A</v>
      </c>
    </row>
    <row r="633" spans="27:28" x14ac:dyDescent="0.25">
      <c r="AA633" s="1" t="s">
        <v>551</v>
      </c>
      <c r="AB633" s="11" t="e">
        <v>#N/A</v>
      </c>
    </row>
    <row r="634" spans="27:28" x14ac:dyDescent="0.25">
      <c r="AA634" s="1" t="s">
        <v>680</v>
      </c>
      <c r="AB634" s="11" t="e">
        <v>#N/A</v>
      </c>
    </row>
    <row r="635" spans="27:28" x14ac:dyDescent="0.25">
      <c r="AA635" s="1" t="s">
        <v>682</v>
      </c>
      <c r="AB635" s="11" t="e">
        <v>#N/A</v>
      </c>
    </row>
    <row r="636" spans="27:28" x14ac:dyDescent="0.25">
      <c r="AA636" s="1" t="s">
        <v>682</v>
      </c>
      <c r="AB636" s="11" t="e">
        <v>#N/A</v>
      </c>
    </row>
    <row r="637" spans="27:28" x14ac:dyDescent="0.25">
      <c r="AA637" s="1" t="s">
        <v>685</v>
      </c>
      <c r="AB637" s="11" t="e">
        <v>#N/A</v>
      </c>
    </row>
    <row r="638" spans="27:28" x14ac:dyDescent="0.25">
      <c r="AA638" s="1" t="s">
        <v>682</v>
      </c>
      <c r="AB638" s="11" t="e">
        <v>#N/A</v>
      </c>
    </row>
    <row r="639" spans="27:28" x14ac:dyDescent="0.25">
      <c r="AA639" s="1" t="s">
        <v>685</v>
      </c>
      <c r="AB639" s="11" t="e">
        <v>#N/A</v>
      </c>
    </row>
    <row r="640" spans="27:28" x14ac:dyDescent="0.25">
      <c r="AA640" s="1" t="s">
        <v>685</v>
      </c>
      <c r="AB640" s="11" t="e">
        <v>#N/A</v>
      </c>
    </row>
    <row r="641" spans="27:28" x14ac:dyDescent="0.25">
      <c r="AA641" s="1" t="s">
        <v>685</v>
      </c>
      <c r="AB641" s="11" t="e">
        <v>#N/A</v>
      </c>
    </row>
    <row r="642" spans="27:28" x14ac:dyDescent="0.25">
      <c r="AA642" s="1" t="s">
        <v>685</v>
      </c>
      <c r="AB642" s="11" t="e">
        <v>#N/A</v>
      </c>
    </row>
    <row r="643" spans="27:28" x14ac:dyDescent="0.25">
      <c r="AA643" s="1" t="s">
        <v>692</v>
      </c>
      <c r="AB643" s="11" t="e">
        <v>#N/A</v>
      </c>
    </row>
    <row r="644" spans="27:28" x14ac:dyDescent="0.25">
      <c r="AA644" s="1" t="s">
        <v>692</v>
      </c>
      <c r="AB644" s="11" t="e">
        <v>#N/A</v>
      </c>
    </row>
    <row r="645" spans="27:28" x14ac:dyDescent="0.25">
      <c r="AA645" s="1" t="s">
        <v>692</v>
      </c>
      <c r="AB645" s="11" t="e">
        <v>#N/A</v>
      </c>
    </row>
    <row r="646" spans="27:28" x14ac:dyDescent="0.25">
      <c r="AA646" s="1" t="s">
        <v>680</v>
      </c>
      <c r="AB646" s="11" t="e">
        <v>#N/A</v>
      </c>
    </row>
    <row r="647" spans="27:28" x14ac:dyDescent="0.25">
      <c r="AA647" s="1" t="s">
        <v>680</v>
      </c>
      <c r="AB647" s="11" t="e">
        <v>#N/A</v>
      </c>
    </row>
    <row r="648" spans="27:28" x14ac:dyDescent="0.25">
      <c r="AA648" s="1" t="s">
        <v>698</v>
      </c>
      <c r="AB648" s="11" t="e">
        <v>#N/A</v>
      </c>
    </row>
    <row r="649" spans="27:28" x14ac:dyDescent="0.25">
      <c r="AA649" s="1" t="s">
        <v>698</v>
      </c>
      <c r="AB649" s="11" t="e">
        <v>#N/A</v>
      </c>
    </row>
    <row r="650" spans="27:28" x14ac:dyDescent="0.25">
      <c r="AA650" s="1" t="s">
        <v>682</v>
      </c>
      <c r="AB650" s="11" t="e">
        <v>#N/A</v>
      </c>
    </row>
    <row r="651" spans="27:28" x14ac:dyDescent="0.25">
      <c r="AA651" s="1" t="s">
        <v>682</v>
      </c>
      <c r="AB651" s="11" t="e">
        <v>#N/A</v>
      </c>
    </row>
    <row r="652" spans="27:28" x14ac:dyDescent="0.25">
      <c r="AA652" s="1" t="s">
        <v>682</v>
      </c>
      <c r="AB652" s="11" t="e">
        <v>#N/A</v>
      </c>
    </row>
    <row r="653" spans="27:28" x14ac:dyDescent="0.25">
      <c r="AA653" s="1" t="s">
        <v>685</v>
      </c>
      <c r="AB653" s="11" t="e">
        <v>#N/A</v>
      </c>
    </row>
    <row r="654" spans="27:28" x14ac:dyDescent="0.25">
      <c r="AA654" s="1" t="s">
        <v>682</v>
      </c>
      <c r="AB654" s="11" t="e">
        <v>#N/A</v>
      </c>
    </row>
    <row r="655" spans="27:28" x14ac:dyDescent="0.25">
      <c r="AA655" s="1" t="s">
        <v>685</v>
      </c>
      <c r="AB655" s="11" t="e">
        <v>#N/A</v>
      </c>
    </row>
    <row r="656" spans="27:28" x14ac:dyDescent="0.25">
      <c r="AA656" s="1" t="s">
        <v>685</v>
      </c>
      <c r="AB656" s="11" t="e">
        <v>#N/A</v>
      </c>
    </row>
    <row r="657" spans="27:28" x14ac:dyDescent="0.25">
      <c r="AA657" s="1" t="s">
        <v>685</v>
      </c>
      <c r="AB657" s="11" t="e">
        <v>#N/A</v>
      </c>
    </row>
    <row r="658" spans="27:28" x14ac:dyDescent="0.25">
      <c r="AA658" s="1" t="s">
        <v>685</v>
      </c>
      <c r="AB658" s="11" t="e">
        <v>#N/A</v>
      </c>
    </row>
    <row r="659" spans="27:28" x14ac:dyDescent="0.25">
      <c r="AA659" s="1" t="s">
        <v>692</v>
      </c>
      <c r="AB659" s="11" t="e">
        <v>#N/A</v>
      </c>
    </row>
    <row r="660" spans="27:28" x14ac:dyDescent="0.25">
      <c r="AA660" s="1" t="s">
        <v>692</v>
      </c>
      <c r="AB660" s="11" t="e">
        <v>#N/A</v>
      </c>
    </row>
    <row r="661" spans="27:28" x14ac:dyDescent="0.25">
      <c r="AA661" s="1" t="s">
        <v>692</v>
      </c>
      <c r="AB661" s="11" t="e">
        <v>#N/A</v>
      </c>
    </row>
    <row r="662" spans="27:28" x14ac:dyDescent="0.25">
      <c r="AA662" s="1" t="s">
        <v>680</v>
      </c>
      <c r="AB662" s="11" t="e">
        <v>#N/A</v>
      </c>
    </row>
    <row r="663" spans="27:28" x14ac:dyDescent="0.25">
      <c r="AA663" s="1" t="s">
        <v>698</v>
      </c>
      <c r="AB663" s="11" t="e">
        <v>#N/A</v>
      </c>
    </row>
    <row r="664" spans="27:28" x14ac:dyDescent="0.25">
      <c r="AA664" s="1" t="s">
        <v>682</v>
      </c>
      <c r="AB664" s="11" t="e">
        <v>#N/A</v>
      </c>
    </row>
    <row r="665" spans="27:28" x14ac:dyDescent="0.25">
      <c r="AA665" s="1" t="s">
        <v>682</v>
      </c>
      <c r="AB665" s="11" t="e">
        <v>#N/A</v>
      </c>
    </row>
    <row r="666" spans="27:28" x14ac:dyDescent="0.25">
      <c r="AA666" s="1" t="s">
        <v>682</v>
      </c>
      <c r="AB666" s="11" t="e">
        <v>#N/A</v>
      </c>
    </row>
    <row r="667" spans="27:28" x14ac:dyDescent="0.25">
      <c r="AA667" s="1" t="s">
        <v>685</v>
      </c>
      <c r="AB667" s="11" t="e">
        <v>#N/A</v>
      </c>
    </row>
    <row r="668" spans="27:28" x14ac:dyDescent="0.25">
      <c r="AA668" s="1" t="s">
        <v>682</v>
      </c>
      <c r="AB668" s="11" t="e">
        <v>#N/A</v>
      </c>
    </row>
    <row r="669" spans="27:28" x14ac:dyDescent="0.25">
      <c r="AA669" s="1" t="s">
        <v>682</v>
      </c>
      <c r="AB669" s="11" t="e">
        <v>#N/A</v>
      </c>
    </row>
    <row r="670" spans="27:28" x14ac:dyDescent="0.25">
      <c r="AA670" s="1" t="s">
        <v>685</v>
      </c>
      <c r="AB670" s="11" t="e">
        <v>#N/A</v>
      </c>
    </row>
    <row r="671" spans="27:28" x14ac:dyDescent="0.25">
      <c r="AA671" s="1" t="s">
        <v>685</v>
      </c>
      <c r="AB671" s="11" t="e">
        <v>#N/A</v>
      </c>
    </row>
    <row r="672" spans="27:28" x14ac:dyDescent="0.25">
      <c r="AA672" s="1" t="s">
        <v>692</v>
      </c>
      <c r="AB672" s="11" t="e">
        <v>#N/A</v>
      </c>
    </row>
    <row r="673" spans="27:28" x14ac:dyDescent="0.25">
      <c r="AA673" s="1" t="s">
        <v>692</v>
      </c>
      <c r="AB673" s="11" t="e">
        <v>#N/A</v>
      </c>
    </row>
    <row r="674" spans="27:28" x14ac:dyDescent="0.25">
      <c r="AA674" s="1" t="s">
        <v>692</v>
      </c>
      <c r="AB674" s="11" t="e">
        <v>#N/A</v>
      </c>
    </row>
    <row r="675" spans="27:28" x14ac:dyDescent="0.25">
      <c r="AA675" s="1" t="s">
        <v>692</v>
      </c>
      <c r="AB675" s="11" t="e">
        <v>#N/A</v>
      </c>
    </row>
    <row r="676" spans="27:28" x14ac:dyDescent="0.25">
      <c r="AA676" s="1" t="s">
        <v>692</v>
      </c>
      <c r="AB676" s="11" t="e">
        <v>#N/A</v>
      </c>
    </row>
    <row r="677" spans="27:28" x14ac:dyDescent="0.25">
      <c r="AA677" s="1" t="s">
        <v>682</v>
      </c>
      <c r="AB677" s="11" t="e">
        <v>#N/A</v>
      </c>
    </row>
    <row r="678" spans="27:28" x14ac:dyDescent="0.25">
      <c r="AA678" s="1" t="s">
        <v>682</v>
      </c>
      <c r="AB678" s="11" t="e">
        <v>#N/A</v>
      </c>
    </row>
    <row r="679" spans="27:28" x14ac:dyDescent="0.25">
      <c r="AA679" s="1" t="s">
        <v>682</v>
      </c>
      <c r="AB679" s="11" t="e">
        <v>#N/A</v>
      </c>
    </row>
    <row r="680" spans="27:28" x14ac:dyDescent="0.25">
      <c r="AA680" s="1" t="s">
        <v>685</v>
      </c>
      <c r="AB680" s="11" t="e">
        <v>#N/A</v>
      </c>
    </row>
    <row r="681" spans="27:28" x14ac:dyDescent="0.25">
      <c r="AA681" s="1" t="s">
        <v>682</v>
      </c>
      <c r="AB681" s="11" t="e">
        <v>#N/A</v>
      </c>
    </row>
    <row r="682" spans="27:28" x14ac:dyDescent="0.25">
      <c r="AA682" s="1" t="s">
        <v>685</v>
      </c>
      <c r="AB682" s="11" t="e">
        <v>#N/A</v>
      </c>
    </row>
    <row r="683" spans="27:28" x14ac:dyDescent="0.25">
      <c r="AA683" s="1" t="s">
        <v>685</v>
      </c>
      <c r="AB683" s="11" t="e">
        <v>#N/A</v>
      </c>
    </row>
    <row r="684" spans="27:28" x14ac:dyDescent="0.25">
      <c r="AA684" s="1" t="s">
        <v>692</v>
      </c>
      <c r="AB684" s="11" t="e">
        <v>#N/A</v>
      </c>
    </row>
    <row r="685" spans="27:28" x14ac:dyDescent="0.25">
      <c r="AA685" s="1" t="s">
        <v>692</v>
      </c>
      <c r="AB685" s="11" t="e">
        <v>#N/A</v>
      </c>
    </row>
    <row r="686" spans="27:28" x14ac:dyDescent="0.25">
      <c r="AA686" s="1" t="s">
        <v>692</v>
      </c>
      <c r="AB686" s="11" t="e">
        <v>#N/A</v>
      </c>
    </row>
    <row r="687" spans="27:28" x14ac:dyDescent="0.25">
      <c r="AA687" s="1" t="s">
        <v>692</v>
      </c>
      <c r="AB687" s="11" t="e">
        <v>#N/A</v>
      </c>
    </row>
    <row r="688" spans="27:28" x14ac:dyDescent="0.25">
      <c r="AA688" s="1" t="s">
        <v>692</v>
      </c>
      <c r="AB688" s="11" t="e">
        <v>#N/A</v>
      </c>
    </row>
    <row r="689" spans="27:28" x14ac:dyDescent="0.25">
      <c r="AA689" s="1" t="s">
        <v>682</v>
      </c>
      <c r="AB689" s="11" t="e">
        <v>#N/A</v>
      </c>
    </row>
    <row r="690" spans="27:28" x14ac:dyDescent="0.25">
      <c r="AA690" s="1" t="s">
        <v>682</v>
      </c>
      <c r="AB690" s="11" t="e">
        <v>#N/A</v>
      </c>
    </row>
    <row r="691" spans="27:28" x14ac:dyDescent="0.25">
      <c r="AA691" s="1" t="s">
        <v>685</v>
      </c>
      <c r="AB691" s="11" t="e">
        <v>#N/A</v>
      </c>
    </row>
    <row r="692" spans="27:28" x14ac:dyDescent="0.25">
      <c r="AA692" s="5" t="s">
        <v>682</v>
      </c>
      <c r="AB692" s="11" t="e">
        <v>#N/A</v>
      </c>
    </row>
    <row r="693" spans="27:28" x14ac:dyDescent="0.25">
      <c r="AA693" s="1" t="s">
        <v>685</v>
      </c>
      <c r="AB693" s="11" t="e">
        <v>#N/A</v>
      </c>
    </row>
    <row r="694" spans="27:28" x14ac:dyDescent="0.25">
      <c r="AA694" s="1" t="s">
        <v>685</v>
      </c>
      <c r="AB694" s="11" t="e">
        <v>#N/A</v>
      </c>
    </row>
    <row r="695" spans="27:28" x14ac:dyDescent="0.25">
      <c r="AA695" s="1" t="s">
        <v>692</v>
      </c>
      <c r="AB695" s="11" t="e">
        <v>#N/A</v>
      </c>
    </row>
    <row r="696" spans="27:28" x14ac:dyDescent="0.25">
      <c r="AA696" s="1" t="s">
        <v>692</v>
      </c>
      <c r="AB696" s="11" t="e">
        <v>#N/A</v>
      </c>
    </row>
    <row r="697" spans="27:28" x14ac:dyDescent="0.25">
      <c r="AA697" s="1" t="s">
        <v>692</v>
      </c>
      <c r="AB697" s="11" t="e">
        <v>#N/A</v>
      </c>
    </row>
    <row r="698" spans="27:28" x14ac:dyDescent="0.25">
      <c r="AA698" s="1" t="s">
        <v>692</v>
      </c>
      <c r="AB698" s="11" t="e">
        <v>#N/A</v>
      </c>
    </row>
    <row r="699" spans="27:28" x14ac:dyDescent="0.25">
      <c r="AA699" s="1" t="s">
        <v>692</v>
      </c>
      <c r="AB699" s="11" t="e">
        <v>#N/A</v>
      </c>
    </row>
    <row r="700" spans="27:28" x14ac:dyDescent="0.25">
      <c r="AA700" s="1" t="s">
        <v>698</v>
      </c>
      <c r="AB700" s="11" t="e">
        <v>#N/A</v>
      </c>
    </row>
    <row r="701" spans="27:28" x14ac:dyDescent="0.25">
      <c r="AA701" s="1" t="s">
        <v>682</v>
      </c>
      <c r="AB701" s="11" t="e">
        <v>#N/A</v>
      </c>
    </row>
    <row r="702" spans="27:28" x14ac:dyDescent="0.25">
      <c r="AA702" s="1" t="s">
        <v>682</v>
      </c>
      <c r="AB702" s="11" t="e">
        <v>#N/A</v>
      </c>
    </row>
    <row r="703" spans="27:28" x14ac:dyDescent="0.25">
      <c r="AA703" s="1" t="s">
        <v>685</v>
      </c>
      <c r="AB703" s="11" t="e">
        <v>#N/A</v>
      </c>
    </row>
    <row r="704" spans="27:28" x14ac:dyDescent="0.25">
      <c r="AA704" s="1" t="s">
        <v>682</v>
      </c>
      <c r="AB704" s="11" t="e">
        <v>#N/A</v>
      </c>
    </row>
    <row r="705" spans="27:28" x14ac:dyDescent="0.25">
      <c r="AA705" s="1" t="s">
        <v>685</v>
      </c>
      <c r="AB705" s="11" t="e">
        <v>#N/A</v>
      </c>
    </row>
    <row r="706" spans="27:28" x14ac:dyDescent="0.25">
      <c r="AA706" s="1" t="s">
        <v>685</v>
      </c>
      <c r="AB706" s="11" t="e">
        <v>#N/A</v>
      </c>
    </row>
    <row r="707" spans="27:28" x14ac:dyDescent="0.25">
      <c r="AA707" s="1" t="s">
        <v>692</v>
      </c>
      <c r="AB707" s="11" t="e">
        <v>#N/A</v>
      </c>
    </row>
    <row r="708" spans="27:28" x14ac:dyDescent="0.25">
      <c r="AA708" s="1" t="s">
        <v>692</v>
      </c>
      <c r="AB708" s="11" t="e">
        <v>#N/A</v>
      </c>
    </row>
    <row r="709" spans="27:28" x14ac:dyDescent="0.25">
      <c r="AA709" s="1" t="s">
        <v>692</v>
      </c>
      <c r="AB709" s="11" t="e">
        <v>#N/A</v>
      </c>
    </row>
    <row r="710" spans="27:28" x14ac:dyDescent="0.25">
      <c r="AA710" s="1" t="s">
        <v>692</v>
      </c>
      <c r="AB710" s="11" t="e">
        <v>#N/A</v>
      </c>
    </row>
    <row r="711" spans="27:28" x14ac:dyDescent="0.25">
      <c r="AA711" s="1" t="s">
        <v>692</v>
      </c>
      <c r="AB711" s="11" t="e">
        <v>#N/A</v>
      </c>
    </row>
    <row r="712" spans="27:28" x14ac:dyDescent="0.25">
      <c r="AA712" s="1" t="s">
        <v>763</v>
      </c>
      <c r="AB712" s="11" t="e">
        <v>#N/A</v>
      </c>
    </row>
    <row r="713" spans="27:28" x14ac:dyDescent="0.25">
      <c r="AA713" s="1" t="s">
        <v>763</v>
      </c>
      <c r="AB713" s="11" t="e">
        <v>#N/A</v>
      </c>
    </row>
    <row r="714" spans="27:28" x14ac:dyDescent="0.25">
      <c r="AA714" s="1" t="s">
        <v>763</v>
      </c>
      <c r="AB714" s="11" t="e">
        <v>#N/A</v>
      </c>
    </row>
    <row r="715" spans="27:28" x14ac:dyDescent="0.25">
      <c r="AA715" s="1" t="s">
        <v>767</v>
      </c>
      <c r="AB715" s="11" t="e">
        <v>#N/A</v>
      </c>
    </row>
    <row r="716" spans="27:28" x14ac:dyDescent="0.25">
      <c r="AA716" s="1" t="s">
        <v>767</v>
      </c>
      <c r="AB716" s="11" t="e">
        <v>#N/A</v>
      </c>
    </row>
    <row r="717" spans="27:28" x14ac:dyDescent="0.25">
      <c r="AA717" s="1" t="s">
        <v>767</v>
      </c>
      <c r="AB717" s="11" t="e">
        <v>#N/A</v>
      </c>
    </row>
    <row r="718" spans="27:28" x14ac:dyDescent="0.25">
      <c r="AA718" s="1" t="s">
        <v>771</v>
      </c>
      <c r="AB718" s="11" t="e">
        <v>#N/A</v>
      </c>
    </row>
    <row r="719" spans="27:28" x14ac:dyDescent="0.25">
      <c r="AA719" s="1" t="s">
        <v>771</v>
      </c>
      <c r="AB719" s="11" t="e">
        <v>#N/A</v>
      </c>
    </row>
    <row r="720" spans="27:28" x14ac:dyDescent="0.25">
      <c r="AA720" s="1" t="s">
        <v>771</v>
      </c>
      <c r="AB720" s="11" t="e">
        <v>#N/A</v>
      </c>
    </row>
    <row r="721" spans="27:28" x14ac:dyDescent="0.25">
      <c r="AA721" s="5" t="s">
        <v>775</v>
      </c>
      <c r="AB721" s="11" t="e">
        <v>#N/A</v>
      </c>
    </row>
    <row r="722" spans="27:28" x14ac:dyDescent="0.25">
      <c r="AA722" s="5" t="s">
        <v>775</v>
      </c>
      <c r="AB722" s="11" t="e">
        <v>#N/A</v>
      </c>
    </row>
    <row r="723" spans="27:28" x14ac:dyDescent="0.25">
      <c r="AA723" s="5" t="s">
        <v>775</v>
      </c>
      <c r="AB723" s="11" t="e">
        <v>#N/A</v>
      </c>
    </row>
    <row r="724" spans="27:28" x14ac:dyDescent="0.25">
      <c r="AA724" s="5" t="s">
        <v>775</v>
      </c>
      <c r="AB724" s="11" t="e">
        <v>#N/A</v>
      </c>
    </row>
    <row r="725" spans="27:28" x14ac:dyDescent="0.25">
      <c r="AA725" s="1" t="s">
        <v>775</v>
      </c>
      <c r="AB725" s="11" t="e">
        <v>#N/A</v>
      </c>
    </row>
    <row r="726" spans="27:28" x14ac:dyDescent="0.25">
      <c r="AA726" s="1" t="s">
        <v>775</v>
      </c>
      <c r="AB726" s="11" t="e">
        <v>#N/A</v>
      </c>
    </row>
    <row r="727" spans="27:28" x14ac:dyDescent="0.25">
      <c r="AA727" s="1" t="s">
        <v>775</v>
      </c>
      <c r="AB727" s="11" t="e">
        <v>#N/A</v>
      </c>
    </row>
    <row r="728" spans="27:28" x14ac:dyDescent="0.25">
      <c r="AA728" s="1" t="s">
        <v>775</v>
      </c>
      <c r="AB728" s="11" t="e">
        <v>#N/A</v>
      </c>
    </row>
    <row r="729" spans="27:28" x14ac:dyDescent="0.25">
      <c r="AA729" s="1" t="s">
        <v>763</v>
      </c>
      <c r="AB729" s="11" t="e">
        <v>#N/A</v>
      </c>
    </row>
    <row r="730" spans="27:28" x14ac:dyDescent="0.25">
      <c r="AA730" s="1" t="s">
        <v>767</v>
      </c>
      <c r="AB730" s="11" t="e">
        <v>#N/A</v>
      </c>
    </row>
    <row r="731" spans="27:28" x14ac:dyDescent="0.25">
      <c r="AA731" s="1" t="s">
        <v>767</v>
      </c>
      <c r="AB731" s="11" t="e">
        <v>#N/A</v>
      </c>
    </row>
    <row r="732" spans="27:28" x14ac:dyDescent="0.25">
      <c r="AA732" s="1" t="s">
        <v>771</v>
      </c>
      <c r="AB732" s="11" t="e">
        <v>#N/A</v>
      </c>
    </row>
    <row r="733" spans="27:28" x14ac:dyDescent="0.25">
      <c r="AA733" s="1" t="s">
        <v>771</v>
      </c>
      <c r="AB733" s="11" t="e">
        <v>#N/A</v>
      </c>
    </row>
    <row r="734" spans="27:28" x14ac:dyDescent="0.25">
      <c r="AA734" s="1" t="s">
        <v>771</v>
      </c>
      <c r="AB734" s="11" t="e">
        <v>#N/A</v>
      </c>
    </row>
    <row r="735" spans="27:28" x14ac:dyDescent="0.25">
      <c r="AA735" s="5" t="s">
        <v>775</v>
      </c>
      <c r="AB735" s="11" t="e">
        <v>#N/A</v>
      </c>
    </row>
    <row r="736" spans="27:28" x14ac:dyDescent="0.25">
      <c r="AA736" s="5" t="s">
        <v>775</v>
      </c>
      <c r="AB736" s="11" t="e">
        <v>#N/A</v>
      </c>
    </row>
    <row r="737" spans="27:28" x14ac:dyDescent="0.25">
      <c r="AA737" s="1" t="s">
        <v>775</v>
      </c>
      <c r="AB737" s="11" t="e">
        <v>#N/A</v>
      </c>
    </row>
    <row r="738" spans="27:28" x14ac:dyDescent="0.25">
      <c r="AA738" s="1" t="s">
        <v>775</v>
      </c>
      <c r="AB738" s="11" t="e">
        <v>#N/A</v>
      </c>
    </row>
    <row r="739" spans="27:28" x14ac:dyDescent="0.25">
      <c r="AA739" s="1" t="s">
        <v>775</v>
      </c>
      <c r="AB739" s="11" t="e">
        <v>#N/A</v>
      </c>
    </row>
    <row r="740" spans="27:28" x14ac:dyDescent="0.25">
      <c r="AA740" s="1" t="s">
        <v>795</v>
      </c>
      <c r="AB740" s="11" t="e">
        <v>#N/A</v>
      </c>
    </row>
    <row r="741" spans="27:28" x14ac:dyDescent="0.25">
      <c r="AA741" s="1" t="s">
        <v>795</v>
      </c>
      <c r="AB741" s="11" t="e">
        <v>#N/A</v>
      </c>
    </row>
    <row r="742" spans="27:28" x14ac:dyDescent="0.25">
      <c r="AA742" s="1" t="s">
        <v>795</v>
      </c>
      <c r="AB742" s="11" t="e">
        <v>#N/A</v>
      </c>
    </row>
    <row r="743" spans="27:28" x14ac:dyDescent="0.25">
      <c r="AA743" s="1" t="s">
        <v>795</v>
      </c>
      <c r="AB743" s="11" t="e">
        <v>#N/A</v>
      </c>
    </row>
    <row r="744" spans="27:28" x14ac:dyDescent="0.25">
      <c r="AA744" s="1" t="s">
        <v>795</v>
      </c>
      <c r="AB744" s="11" t="e">
        <v>#N/A</v>
      </c>
    </row>
    <row r="745" spans="27:28" x14ac:dyDescent="0.25">
      <c r="AA745" s="1" t="s">
        <v>795</v>
      </c>
      <c r="AB745" s="11" t="e">
        <v>#N/A</v>
      </c>
    </row>
    <row r="746" spans="27:28" x14ac:dyDescent="0.25">
      <c r="AA746" s="1" t="s">
        <v>698</v>
      </c>
      <c r="AB746" s="11" t="e">
        <v>#N/A</v>
      </c>
    </row>
    <row r="747" spans="27:28" x14ac:dyDescent="0.25">
      <c r="AA747" s="1" t="s">
        <v>698</v>
      </c>
      <c r="AB747" s="11" t="e">
        <v>#N/A</v>
      </c>
    </row>
    <row r="748" spans="27:28" x14ac:dyDescent="0.25">
      <c r="AA748" s="1" t="s">
        <v>680</v>
      </c>
      <c r="AB748" s="11" t="e">
        <v>#N/A</v>
      </c>
    </row>
    <row r="749" spans="27:28" x14ac:dyDescent="0.25">
      <c r="AA749" s="1" t="s">
        <v>698</v>
      </c>
      <c r="AB749" s="11" t="e">
        <v>#N/A</v>
      </c>
    </row>
    <row r="750" spans="27:28" x14ac:dyDescent="0.25">
      <c r="AA750" s="1" t="s">
        <v>682</v>
      </c>
      <c r="AB750" s="11" t="e">
        <v>#N/A</v>
      </c>
    </row>
    <row r="751" spans="27:28" x14ac:dyDescent="0.25">
      <c r="AA751" s="1" t="s">
        <v>682</v>
      </c>
      <c r="AB751" s="11" t="e">
        <v>#N/A</v>
      </c>
    </row>
    <row r="752" spans="27:28" x14ac:dyDescent="0.25">
      <c r="AA752" s="1" t="s">
        <v>682</v>
      </c>
      <c r="AB752" s="11" t="e">
        <v>#N/A</v>
      </c>
    </row>
    <row r="753" spans="27:28" x14ac:dyDescent="0.25">
      <c r="AA753" s="1" t="s">
        <v>682</v>
      </c>
      <c r="AB753" s="11" t="e">
        <v>#N/A</v>
      </c>
    </row>
    <row r="754" spans="27:28" x14ac:dyDescent="0.25">
      <c r="AA754" s="1" t="s">
        <v>682</v>
      </c>
      <c r="AB754" s="11" t="e">
        <v>#N/A</v>
      </c>
    </row>
    <row r="755" spans="27:28" x14ac:dyDescent="0.25">
      <c r="AA755" s="1" t="s">
        <v>685</v>
      </c>
      <c r="AB755" s="11" t="e">
        <v>#N/A</v>
      </c>
    </row>
    <row r="756" spans="27:28" x14ac:dyDescent="0.25">
      <c r="AA756" s="1" t="s">
        <v>812</v>
      </c>
      <c r="AB756" s="11" t="e">
        <v>#N/A</v>
      </c>
    </row>
    <row r="757" spans="27:28" x14ac:dyDescent="0.25">
      <c r="AA757" s="1" t="s">
        <v>812</v>
      </c>
      <c r="AB757" s="11" t="e">
        <v>#N/A</v>
      </c>
    </row>
    <row r="758" spans="27:28" x14ac:dyDescent="0.25">
      <c r="AA758" s="1" t="s">
        <v>815</v>
      </c>
      <c r="AB758" s="11" t="e">
        <v>#N/A</v>
      </c>
    </row>
    <row r="759" spans="27:28" x14ac:dyDescent="0.25">
      <c r="AA759" s="1" t="s">
        <v>815</v>
      </c>
      <c r="AB759" s="11" t="e">
        <v>#N/A</v>
      </c>
    </row>
    <row r="760" spans="27:28" x14ac:dyDescent="0.25">
      <c r="AA760" s="1" t="s">
        <v>818</v>
      </c>
      <c r="AB760" s="11" t="e">
        <v>#N/A</v>
      </c>
    </row>
    <row r="761" spans="27:28" x14ac:dyDescent="0.25">
      <c r="AA761" s="1" t="s">
        <v>818</v>
      </c>
      <c r="AB761" s="11" t="e">
        <v>#N/A</v>
      </c>
    </row>
    <row r="762" spans="27:28" x14ac:dyDescent="0.25">
      <c r="AA762" s="1" t="s">
        <v>821</v>
      </c>
      <c r="AB762" s="11" t="e">
        <v>#N/A</v>
      </c>
    </row>
    <row r="763" spans="27:28" x14ac:dyDescent="0.25">
      <c r="AA763" s="1" t="s">
        <v>821</v>
      </c>
      <c r="AB763" s="11" t="e">
        <v>#N/A</v>
      </c>
    </row>
    <row r="764" spans="27:28" x14ac:dyDescent="0.25">
      <c r="AA764" s="1" t="s">
        <v>824</v>
      </c>
      <c r="AB764" s="11" t="e">
        <v>#N/A</v>
      </c>
    </row>
    <row r="765" spans="27:28" x14ac:dyDescent="0.25">
      <c r="AA765" s="1" t="s">
        <v>824</v>
      </c>
      <c r="AB765" s="11" t="e">
        <v>#N/A</v>
      </c>
    </row>
    <row r="766" spans="27:28" x14ac:dyDescent="0.25">
      <c r="AA766" s="1" t="s">
        <v>824</v>
      </c>
      <c r="AB766" s="11" t="e">
        <v>#N/A</v>
      </c>
    </row>
    <row r="767" spans="27:28" x14ac:dyDescent="0.25">
      <c r="AA767" s="1" t="s">
        <v>824</v>
      </c>
      <c r="AB767" s="11" t="e">
        <v>#N/A</v>
      </c>
    </row>
    <row r="768" spans="27:28" x14ac:dyDescent="0.25">
      <c r="AA768" s="10" t="s">
        <v>8</v>
      </c>
      <c r="AB768" s="11" t="e">
        <v>#N/A</v>
      </c>
    </row>
    <row r="769" spans="27:28" x14ac:dyDescent="0.25">
      <c r="AA769" s="10" t="s">
        <v>10</v>
      </c>
      <c r="AB769" s="11" t="e">
        <v>#N/A</v>
      </c>
    </row>
    <row r="770" spans="27:28" x14ac:dyDescent="0.25">
      <c r="AA770" s="10" t="s">
        <v>13</v>
      </c>
      <c r="AB770" s="11" t="e">
        <v>#N/A</v>
      </c>
    </row>
    <row r="771" spans="27:28" x14ac:dyDescent="0.25">
      <c r="AA771" s="10" t="s">
        <v>17</v>
      </c>
      <c r="AB771" s="11" t="e">
        <v>#N/A</v>
      </c>
    </row>
    <row r="772" spans="27:28" x14ac:dyDescent="0.25">
      <c r="AA772" s="10" t="s">
        <v>26</v>
      </c>
      <c r="AB772" s="11" t="e">
        <v>#N/A</v>
      </c>
    </row>
    <row r="773" spans="27:28" x14ac:dyDescent="0.25">
      <c r="AA773" s="10" t="s">
        <v>30</v>
      </c>
      <c r="AB773" s="11" t="e">
        <v>#N/A</v>
      </c>
    </row>
    <row r="774" spans="27:28" x14ac:dyDescent="0.25">
      <c r="AA774" s="10" t="s">
        <v>33</v>
      </c>
      <c r="AB774" s="11" t="e">
        <v>#N/A</v>
      </c>
    </row>
    <row r="775" spans="27:28" x14ac:dyDescent="0.25">
      <c r="AA775" s="10" t="s">
        <v>113</v>
      </c>
      <c r="AB775" s="11" t="e">
        <v>#N/A</v>
      </c>
    </row>
    <row r="776" spans="27:28" x14ac:dyDescent="0.25">
      <c r="AA776" s="10" t="s">
        <v>35</v>
      </c>
      <c r="AB776" s="11" t="e">
        <v>#N/A</v>
      </c>
    </row>
    <row r="777" spans="27:28" x14ac:dyDescent="0.25">
      <c r="AA777" s="10" t="s">
        <v>49</v>
      </c>
      <c r="AB777" s="11" t="e">
        <v>#N/A</v>
      </c>
    </row>
    <row r="778" spans="27:28" x14ac:dyDescent="0.25">
      <c r="AA778" s="12" t="s">
        <v>828</v>
      </c>
      <c r="AB778" s="11" t="e">
        <v>#N/A</v>
      </c>
    </row>
    <row r="779" spans="27:28" x14ac:dyDescent="0.25">
      <c r="AA779" s="12" t="s">
        <v>829</v>
      </c>
      <c r="AB779" s="11" t="e">
        <v>#N/A</v>
      </c>
    </row>
    <row r="780" spans="27:28" x14ac:dyDescent="0.25">
      <c r="AA780" s="12" t="s">
        <v>830</v>
      </c>
      <c r="AB780" s="11" t="e">
        <v>#N/A</v>
      </c>
    </row>
    <row r="781" spans="27:28" x14ac:dyDescent="0.25">
      <c r="AA781" s="12" t="s">
        <v>831</v>
      </c>
      <c r="AB781" s="11" t="e">
        <v>#N/A</v>
      </c>
    </row>
    <row r="782" spans="27:28" x14ac:dyDescent="0.25">
      <c r="AA782" s="13" t="s">
        <v>177</v>
      </c>
      <c r="AB782" s="11" t="e">
        <v>#N/A</v>
      </c>
    </row>
    <row r="783" spans="27:28" x14ac:dyDescent="0.25">
      <c r="AA783" s="13" t="s">
        <v>180</v>
      </c>
      <c r="AB783" s="11" t="e">
        <v>#N/A</v>
      </c>
    </row>
    <row r="784" spans="27:28" x14ac:dyDescent="0.25">
      <c r="AA784" s="13" t="s">
        <v>183</v>
      </c>
      <c r="AB784" s="11" t="e">
        <v>#N/A</v>
      </c>
    </row>
    <row r="785" spans="27:28" x14ac:dyDescent="0.25">
      <c r="AA785" s="13" t="s">
        <v>187</v>
      </c>
      <c r="AB785" s="11" t="e">
        <v>#N/A</v>
      </c>
    </row>
    <row r="786" spans="27:28" x14ac:dyDescent="0.25">
      <c r="AA786" s="13" t="s">
        <v>197</v>
      </c>
      <c r="AB786" s="11" t="e">
        <v>#N/A</v>
      </c>
    </row>
    <row r="787" spans="27:28" x14ac:dyDescent="0.25">
      <c r="AA787" s="13" t="s">
        <v>204</v>
      </c>
      <c r="AB787" s="11" t="e">
        <v>#N/A</v>
      </c>
    </row>
    <row r="788" spans="27:28" x14ac:dyDescent="0.25">
      <c r="AA788" s="13" t="s">
        <v>208</v>
      </c>
      <c r="AB788" s="11" t="e">
        <v>#N/A</v>
      </c>
    </row>
    <row r="789" spans="27:28" x14ac:dyDescent="0.25">
      <c r="AA789" s="13" t="s">
        <v>214</v>
      </c>
      <c r="AB789" s="11" t="e">
        <v>#N/A</v>
      </c>
    </row>
    <row r="790" spans="27:28" x14ac:dyDescent="0.25">
      <c r="AA790" s="13" t="s">
        <v>216</v>
      </c>
      <c r="AB790" s="11" t="e">
        <v>#N/A</v>
      </c>
    </row>
    <row r="791" spans="27:28" x14ac:dyDescent="0.25">
      <c r="AA791" s="13" t="s">
        <v>257</v>
      </c>
      <c r="AB791" s="11" t="e">
        <v>#N/A</v>
      </c>
    </row>
    <row r="792" spans="27:28" x14ac:dyDescent="0.25">
      <c r="AA792" s="14" t="s">
        <v>832</v>
      </c>
      <c r="AB792" s="11" t="e">
        <v>#N/A</v>
      </c>
    </row>
    <row r="793" spans="27:28" x14ac:dyDescent="0.25">
      <c r="AA793" s="14" t="s">
        <v>833</v>
      </c>
      <c r="AB793" s="11" t="e">
        <v>#N/A</v>
      </c>
    </row>
    <row r="794" spans="27:28" x14ac:dyDescent="0.25">
      <c r="AA794" s="14" t="s">
        <v>834</v>
      </c>
      <c r="AB794" s="11" t="e">
        <v>#N/A</v>
      </c>
    </row>
    <row r="795" spans="27:28" x14ac:dyDescent="0.25">
      <c r="AA795" s="14" t="s">
        <v>835</v>
      </c>
      <c r="AB795" s="11" t="e">
        <v>#N/A</v>
      </c>
    </row>
    <row r="796" spans="27:28" x14ac:dyDescent="0.25">
      <c r="AA796" s="16" t="s">
        <v>414</v>
      </c>
      <c r="AB796" s="11" t="e">
        <v>#N/A</v>
      </c>
    </row>
    <row r="797" spans="27:28" x14ac:dyDescent="0.25">
      <c r="AA797" s="16" t="s">
        <v>497</v>
      </c>
      <c r="AB797" s="11" t="e">
        <v>#N/A</v>
      </c>
    </row>
    <row r="798" spans="27:28" x14ac:dyDescent="0.25">
      <c r="AA798" s="16" t="s">
        <v>432</v>
      </c>
      <c r="AB798" s="11" t="e">
        <v>#N/A</v>
      </c>
    </row>
    <row r="799" spans="27:28" x14ac:dyDescent="0.25">
      <c r="AA799" s="16" t="s">
        <v>501</v>
      </c>
      <c r="AB799" s="11" t="e">
        <v>#N/A</v>
      </c>
    </row>
    <row r="800" spans="27:28" x14ac:dyDescent="0.25">
      <c r="AA800" s="16" t="s">
        <v>416</v>
      </c>
      <c r="AB800" s="11" t="e">
        <v>#N/A</v>
      </c>
    </row>
    <row r="801" spans="27:28" x14ac:dyDescent="0.25">
      <c r="AA801" s="16" t="s">
        <v>505</v>
      </c>
      <c r="AB801" s="11" t="e">
        <v>#N/A</v>
      </c>
    </row>
    <row r="802" spans="27:28" x14ac:dyDescent="0.25">
      <c r="AA802" s="16" t="s">
        <v>419</v>
      </c>
      <c r="AB802" s="11" t="e">
        <v>#N/A</v>
      </c>
    </row>
    <row r="803" spans="27:28" x14ac:dyDescent="0.25">
      <c r="AA803" s="16" t="s">
        <v>509</v>
      </c>
      <c r="AB803" s="11" t="e">
        <v>#N/A</v>
      </c>
    </row>
    <row r="804" spans="27:28" x14ac:dyDescent="0.25">
      <c r="AA804" s="16" t="s">
        <v>426</v>
      </c>
      <c r="AB804" s="11" t="e">
        <v>#N/A</v>
      </c>
    </row>
    <row r="805" spans="27:28" x14ac:dyDescent="0.25">
      <c r="AA805" s="16" t="s">
        <v>529</v>
      </c>
      <c r="AB805" s="11" t="e">
        <v>#N/A</v>
      </c>
    </row>
    <row r="806" spans="27:28" x14ac:dyDescent="0.25">
      <c r="AA806" s="16" t="s">
        <v>680</v>
      </c>
      <c r="AB806" s="11" t="e">
        <v>#N/A</v>
      </c>
    </row>
    <row r="807" spans="27:28" x14ac:dyDescent="0.25">
      <c r="AA807" s="16" t="s">
        <v>763</v>
      </c>
      <c r="AB807" s="11" t="e">
        <v>#N/A</v>
      </c>
    </row>
    <row r="808" spans="27:28" x14ac:dyDescent="0.25">
      <c r="AA808" s="16" t="s">
        <v>698</v>
      </c>
      <c r="AB808" s="11" t="e">
        <v>#N/A</v>
      </c>
    </row>
    <row r="809" spans="27:28" x14ac:dyDescent="0.25">
      <c r="AA809" s="16" t="s">
        <v>767</v>
      </c>
      <c r="AB809" s="11" t="e">
        <v>#N/A</v>
      </c>
    </row>
    <row r="810" spans="27:28" x14ac:dyDescent="0.25">
      <c r="AA810" s="16" t="s">
        <v>682</v>
      </c>
      <c r="AB810" s="11" t="e">
        <v>#N/A</v>
      </c>
    </row>
    <row r="811" spans="27:28" x14ac:dyDescent="0.25">
      <c r="AA811" s="16" t="s">
        <v>771</v>
      </c>
      <c r="AB811" s="11" t="e">
        <v>#N/A</v>
      </c>
    </row>
    <row r="812" spans="27:28" x14ac:dyDescent="0.25">
      <c r="AA812" s="16" t="s">
        <v>685</v>
      </c>
      <c r="AB812" s="11" t="e">
        <v>#N/A</v>
      </c>
    </row>
    <row r="813" spans="27:28" x14ac:dyDescent="0.25">
      <c r="AA813" s="16" t="s">
        <v>775</v>
      </c>
      <c r="AB813" s="11" t="e">
        <v>#N/A</v>
      </c>
    </row>
    <row r="814" spans="27:28" x14ac:dyDescent="0.25">
      <c r="AA814" s="16" t="s">
        <v>692</v>
      </c>
      <c r="AB814" s="11" t="e">
        <v>#N/A</v>
      </c>
    </row>
    <row r="815" spans="27:28" x14ac:dyDescent="0.25">
      <c r="AA815" s="16" t="s">
        <v>795</v>
      </c>
      <c r="AB815" s="11" t="e">
        <v>#N/A</v>
      </c>
    </row>
    <row r="816" spans="27:28" x14ac:dyDescent="0.25">
      <c r="AA816" s="16" t="s">
        <v>546</v>
      </c>
      <c r="AB816" s="11" t="e">
        <v>#N/A</v>
      </c>
    </row>
    <row r="817" spans="27:28" x14ac:dyDescent="0.25">
      <c r="AA817" s="16" t="s">
        <v>628</v>
      </c>
      <c r="AB817" s="11" t="e">
        <v>#N/A</v>
      </c>
    </row>
    <row r="818" spans="27:28" x14ac:dyDescent="0.25">
      <c r="AA818" s="16" t="s">
        <v>564</v>
      </c>
      <c r="AB818" s="11" t="e">
        <v>#N/A</v>
      </c>
    </row>
    <row r="819" spans="27:28" x14ac:dyDescent="0.25">
      <c r="AA819" s="16" t="s">
        <v>632</v>
      </c>
      <c r="AB819" s="11" t="e">
        <v>#N/A</v>
      </c>
    </row>
    <row r="820" spans="27:28" x14ac:dyDescent="0.25">
      <c r="AA820" s="16" t="s">
        <v>548</v>
      </c>
      <c r="AB820" s="11" t="e">
        <v>#N/A</v>
      </c>
    </row>
    <row r="821" spans="27:28" x14ac:dyDescent="0.25">
      <c r="AA821" s="16" t="s">
        <v>636</v>
      </c>
      <c r="AB821" s="11" t="e">
        <v>#N/A</v>
      </c>
    </row>
    <row r="822" spans="27:28" x14ac:dyDescent="0.25">
      <c r="AA822" s="16" t="s">
        <v>551</v>
      </c>
      <c r="AB822" s="11" t="e">
        <v>#N/A</v>
      </c>
    </row>
    <row r="823" spans="27:28" x14ac:dyDescent="0.25">
      <c r="AA823" s="16" t="s">
        <v>640</v>
      </c>
      <c r="AB823" s="11" t="e">
        <v>#N/A</v>
      </c>
    </row>
    <row r="824" spans="27:28" x14ac:dyDescent="0.25">
      <c r="AA824" s="16" t="s">
        <v>558</v>
      </c>
      <c r="AB824" s="11" t="e">
        <v>#N/A</v>
      </c>
    </row>
    <row r="825" spans="27:28" x14ac:dyDescent="0.25">
      <c r="AA825" s="16" t="s">
        <v>660</v>
      </c>
      <c r="AB825" s="11" t="e">
        <v>#N/A</v>
      </c>
    </row>
    <row r="826" spans="27:28" x14ac:dyDescent="0.25">
      <c r="AA826" s="13" t="s">
        <v>812</v>
      </c>
      <c r="AB826" s="11" t="e">
        <v>#N/A</v>
      </c>
    </row>
    <row r="827" spans="27:28" x14ac:dyDescent="0.25">
      <c r="AA827" s="13" t="s">
        <v>815</v>
      </c>
      <c r="AB827" s="11" t="e">
        <v>#N/A</v>
      </c>
    </row>
    <row r="828" spans="27:28" x14ac:dyDescent="0.25">
      <c r="AA828" s="13" t="s">
        <v>818</v>
      </c>
      <c r="AB828" s="11" t="e">
        <v>#N/A</v>
      </c>
    </row>
    <row r="829" spans="27:28" x14ac:dyDescent="0.25">
      <c r="AA829" s="13" t="s">
        <v>821</v>
      </c>
      <c r="AB829" s="11" t="e">
        <v>#N/A</v>
      </c>
    </row>
    <row r="830" spans="27:28" x14ac:dyDescent="0.25">
      <c r="AA830" s="13" t="s">
        <v>824</v>
      </c>
      <c r="AB830" s="11" t="e">
        <v>#N/A</v>
      </c>
    </row>
    <row r="831" spans="27:28" x14ac:dyDescent="0.25">
      <c r="AA831" s="25" t="s">
        <v>836</v>
      </c>
      <c r="AB831" s="11" t="e">
        <v>#N/A</v>
      </c>
    </row>
    <row r="832" spans="27:28" x14ac:dyDescent="0.25">
      <c r="AA832" s="29" t="s">
        <v>837</v>
      </c>
      <c r="AB832" s="11" t="e">
        <v>#N/A</v>
      </c>
    </row>
    <row r="833" spans="27:28" x14ac:dyDescent="0.25">
      <c r="AA833" s="29" t="s">
        <v>838</v>
      </c>
      <c r="AB833" s="11" t="e">
        <v>#N/A</v>
      </c>
    </row>
    <row r="834" spans="27:28" x14ac:dyDescent="0.25">
      <c r="AA834" s="29" t="s">
        <v>839</v>
      </c>
      <c r="AB834" s="11" t="e">
        <v>#N/A</v>
      </c>
    </row>
    <row r="835" spans="27:28" x14ac:dyDescent="0.25">
      <c r="AA835" s="29" t="s">
        <v>840</v>
      </c>
      <c r="AB835" s="11" t="e">
        <v>#N/A</v>
      </c>
    </row>
    <row r="836" spans="27:28" x14ac:dyDescent="0.25">
      <c r="AA836" s="33" t="s">
        <v>841</v>
      </c>
      <c r="AB836" s="11" t="e">
        <v>#N/A</v>
      </c>
    </row>
  </sheetData>
  <autoFilter ref="AA1:AB83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Method1</vt:lpstr>
      <vt:lpstr>Method2</vt:lpstr>
      <vt:lpstr>Method3</vt:lpstr>
      <vt:lpstr>StdInfo</vt:lpstr>
      <vt:lpstr>update info</vt:lpstr>
      <vt:lpstr>new PCPE std</vt:lpstr>
      <vt:lpstr>StdInfo!_FilterDatabase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DefaultImage</dc:creator>
  <dc:description/>
  <cp:lastModifiedBy>UCLA Health Sciences</cp:lastModifiedBy>
  <cp:revision>3</cp:revision>
  <dcterms:created xsi:type="dcterms:W3CDTF">2018-01-18T22:34:36Z</dcterms:created>
  <dcterms:modified xsi:type="dcterms:W3CDTF">2023-06-14T21:23:55Z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