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4.1\"/>
    </mc:Choice>
  </mc:AlternateContent>
  <bookViews>
    <workbookView xWindow="0" yWindow="0" windowWidth="16380" windowHeight="8190" tabRatio="500"/>
  </bookViews>
  <sheets>
    <sheet name="Method1" sheetId="1" r:id="rId1"/>
    <sheet name="Method2" sheetId="12" r:id="rId2"/>
    <sheet name="StdInfo" sheetId="4" r:id="rId3"/>
  </sheets>
  <definedNames>
    <definedName name="_xlnm._FilterDatabase" localSheetId="0" hidden="1">Method1!$A$1:$H$836</definedName>
    <definedName name="_xlnm._FilterDatabase" localSheetId="2">StdInfo!$B$1:$B$3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F130" i="12"/>
  <c r="D130" i="12"/>
  <c r="C130" i="12"/>
  <c r="G129" i="12"/>
  <c r="F129" i="12"/>
  <c r="D129" i="12"/>
  <c r="C129" i="12"/>
  <c r="G128" i="12"/>
  <c r="D128" i="12"/>
  <c r="G127" i="12"/>
  <c r="F127" i="12"/>
  <c r="D127" i="12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01" i="12" l="1"/>
  <c r="E17" i="12"/>
  <c r="E59" i="12"/>
  <c r="E127" i="12"/>
  <c r="E129" i="12"/>
  <c r="E130" i="12"/>
  <c r="E154" i="12"/>
  <c r="E227" i="12"/>
  <c r="E917" i="12"/>
  <c r="F924" i="12"/>
  <c r="C923" i="12"/>
  <c r="E923" i="12" s="1"/>
  <c r="F921" i="12"/>
  <c r="D920" i="12"/>
  <c r="F914" i="12"/>
  <c r="C913" i="12"/>
  <c r="E913" i="12" s="1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30" i="12" s="1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C626" i="12"/>
  <c r="F626" i="12"/>
  <c r="D626" i="12"/>
  <c r="F602" i="12"/>
  <c r="D602" i="12"/>
  <c r="C602" i="12"/>
  <c r="F578" i="12"/>
  <c r="D578" i="12"/>
  <c r="C578" i="12"/>
  <c r="C554" i="12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F668" i="12"/>
  <c r="D668" i="12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F428" i="12"/>
  <c r="D428" i="12"/>
  <c r="D398" i="12"/>
  <c r="C398" i="12"/>
  <c r="F368" i="12"/>
  <c r="D368" i="12"/>
  <c r="C368" i="12"/>
  <c r="F338" i="12"/>
  <c r="D338" i="12"/>
  <c r="C338" i="12"/>
  <c r="F308" i="12"/>
  <c r="D308" i="12"/>
  <c r="D278" i="12"/>
  <c r="C278" i="12"/>
  <c r="F224" i="12"/>
  <c r="D224" i="12"/>
  <c r="F122" i="12"/>
  <c r="C122" i="12"/>
  <c r="D98" i="12"/>
  <c r="F98" i="12"/>
  <c r="E6" i="12"/>
  <c r="E16" i="12"/>
  <c r="E42" i="12"/>
  <c r="D62" i="12"/>
  <c r="E62" i="12" s="1"/>
  <c r="C68" i="12"/>
  <c r="C74" i="12"/>
  <c r="C80" i="12"/>
  <c r="D86" i="12"/>
  <c r="E106" i="12"/>
  <c r="C116" i="12"/>
  <c r="C140" i="12"/>
  <c r="F146" i="12"/>
  <c r="C176" i="12"/>
  <c r="F182" i="12"/>
  <c r="C212" i="12"/>
  <c r="F218" i="12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C200" i="12"/>
  <c r="E200" i="12" s="1"/>
  <c r="F206" i="12"/>
  <c r="C236" i="12"/>
  <c r="E236" i="12" s="1"/>
  <c r="F242" i="12"/>
  <c r="C518" i="12"/>
  <c r="F848" i="12"/>
  <c r="E90" i="12"/>
  <c r="E113" i="12"/>
  <c r="E135" i="12"/>
  <c r="E136" i="12"/>
  <c r="E142" i="12"/>
  <c r="E148" i="12"/>
  <c r="E156" i="12"/>
  <c r="E181" i="12"/>
  <c r="E187" i="12"/>
  <c r="E197" i="12"/>
  <c r="E232" i="12"/>
  <c r="E237" i="12"/>
  <c r="E238" i="12"/>
  <c r="E243" i="12"/>
  <c r="E244" i="12"/>
  <c r="E250" i="12"/>
  <c r="E256" i="12"/>
  <c r="E26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93" i="12"/>
  <c r="F894" i="12"/>
  <c r="E894" i="12" s="1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37" i="12"/>
  <c r="E473" i="12"/>
  <c r="E509" i="12"/>
  <c r="E545" i="12"/>
  <c r="E581" i="12"/>
  <c r="E617" i="12"/>
  <c r="E653" i="12"/>
  <c r="E689" i="12"/>
  <c r="E725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D830" i="1"/>
  <c r="C830" i="1"/>
  <c r="G829" i="1"/>
  <c r="F829" i="1"/>
  <c r="D829" i="1"/>
  <c r="C829" i="1"/>
  <c r="G828" i="1"/>
  <c r="F828" i="1"/>
  <c r="D828" i="1"/>
  <c r="C828" i="1"/>
  <c r="G827" i="1"/>
  <c r="F827" i="1"/>
  <c r="D827" i="1"/>
  <c r="C827" i="1"/>
  <c r="G826" i="1"/>
  <c r="F826" i="1"/>
  <c r="D826" i="1"/>
  <c r="C826" i="1"/>
  <c r="G825" i="1"/>
  <c r="F825" i="1"/>
  <c r="D825" i="1"/>
  <c r="C825" i="1"/>
  <c r="G824" i="1"/>
  <c r="F824" i="1"/>
  <c r="D824" i="1"/>
  <c r="C824" i="1"/>
  <c r="G823" i="1"/>
  <c r="F823" i="1"/>
  <c r="D823" i="1"/>
  <c r="C823" i="1"/>
  <c r="G822" i="1"/>
  <c r="F822" i="1"/>
  <c r="D822" i="1"/>
  <c r="C822" i="1"/>
  <c r="G821" i="1"/>
  <c r="F821" i="1"/>
  <c r="D821" i="1"/>
  <c r="C821" i="1"/>
  <c r="G820" i="1"/>
  <c r="F820" i="1"/>
  <c r="D820" i="1"/>
  <c r="C820" i="1"/>
  <c r="G819" i="1"/>
  <c r="F819" i="1"/>
  <c r="D819" i="1"/>
  <c r="C819" i="1"/>
  <c r="G818" i="1"/>
  <c r="F818" i="1"/>
  <c r="D818" i="1"/>
  <c r="C818" i="1"/>
  <c r="G817" i="1"/>
  <c r="F817" i="1"/>
  <c r="D817" i="1"/>
  <c r="C817" i="1"/>
  <c r="G816" i="1"/>
  <c r="F816" i="1"/>
  <c r="D816" i="1"/>
  <c r="C816" i="1"/>
  <c r="G815" i="1"/>
  <c r="F815" i="1"/>
  <c r="D815" i="1"/>
  <c r="C815" i="1"/>
  <c r="G814" i="1"/>
  <c r="F814" i="1"/>
  <c r="D814" i="1"/>
  <c r="C814" i="1"/>
  <c r="G813" i="1"/>
  <c r="F813" i="1"/>
  <c r="D813" i="1"/>
  <c r="C813" i="1"/>
  <c r="G812" i="1"/>
  <c r="F812" i="1"/>
  <c r="D812" i="1"/>
  <c r="C812" i="1"/>
  <c r="G811" i="1"/>
  <c r="F811" i="1"/>
  <c r="D811" i="1"/>
  <c r="C811" i="1"/>
  <c r="G810" i="1"/>
  <c r="F810" i="1"/>
  <c r="D810" i="1"/>
  <c r="C810" i="1"/>
  <c r="G809" i="1"/>
  <c r="F809" i="1"/>
  <c r="D809" i="1"/>
  <c r="C809" i="1"/>
  <c r="G808" i="1"/>
  <c r="F808" i="1"/>
  <c r="D808" i="1"/>
  <c r="C808" i="1"/>
  <c r="G807" i="1"/>
  <c r="F807" i="1"/>
  <c r="D807" i="1"/>
  <c r="C807" i="1"/>
  <c r="G806" i="1"/>
  <c r="F806" i="1"/>
  <c r="D806" i="1"/>
  <c r="C806" i="1"/>
  <c r="G805" i="1"/>
  <c r="F805" i="1"/>
  <c r="D805" i="1"/>
  <c r="C805" i="1"/>
  <c r="G804" i="1"/>
  <c r="F804" i="1"/>
  <c r="D804" i="1"/>
  <c r="C804" i="1"/>
  <c r="G803" i="1"/>
  <c r="F803" i="1"/>
  <c r="D803" i="1"/>
  <c r="C803" i="1"/>
  <c r="G802" i="1"/>
  <c r="F802" i="1"/>
  <c r="D802" i="1"/>
  <c r="C802" i="1"/>
  <c r="G801" i="1"/>
  <c r="F801" i="1"/>
  <c r="D801" i="1"/>
  <c r="C801" i="1"/>
  <c r="G800" i="1"/>
  <c r="F800" i="1"/>
  <c r="D800" i="1"/>
  <c r="C800" i="1"/>
  <c r="G799" i="1"/>
  <c r="F799" i="1"/>
  <c r="D799" i="1"/>
  <c r="C799" i="1"/>
  <c r="G798" i="1"/>
  <c r="F798" i="1"/>
  <c r="D798" i="1"/>
  <c r="C798" i="1"/>
  <c r="G797" i="1"/>
  <c r="F797" i="1"/>
  <c r="D797" i="1"/>
  <c r="C797" i="1"/>
  <c r="G796" i="1"/>
  <c r="F796" i="1"/>
  <c r="D796" i="1"/>
  <c r="C796" i="1"/>
  <c r="G795" i="1"/>
  <c r="F795" i="1"/>
  <c r="D795" i="1"/>
  <c r="C795" i="1"/>
  <c r="G794" i="1"/>
  <c r="F794" i="1"/>
  <c r="D794" i="1"/>
  <c r="C794" i="1"/>
  <c r="G793" i="1"/>
  <c r="F793" i="1"/>
  <c r="D793" i="1"/>
  <c r="C793" i="1"/>
  <c r="G792" i="1"/>
  <c r="F792" i="1"/>
  <c r="D792" i="1"/>
  <c r="C792" i="1"/>
  <c r="G791" i="1"/>
  <c r="F791" i="1"/>
  <c r="D791" i="1"/>
  <c r="C791" i="1"/>
  <c r="G790" i="1"/>
  <c r="F790" i="1"/>
  <c r="D790" i="1"/>
  <c r="C790" i="1"/>
  <c r="G789" i="1"/>
  <c r="F789" i="1"/>
  <c r="D789" i="1"/>
  <c r="C789" i="1"/>
  <c r="G788" i="1"/>
  <c r="F788" i="1"/>
  <c r="D788" i="1"/>
  <c r="C788" i="1"/>
  <c r="G787" i="1"/>
  <c r="F787" i="1"/>
  <c r="D787" i="1"/>
  <c r="C787" i="1"/>
  <c r="G786" i="1"/>
  <c r="F786" i="1"/>
  <c r="D786" i="1"/>
  <c r="C786" i="1"/>
  <c r="G785" i="1"/>
  <c r="F785" i="1"/>
  <c r="D785" i="1"/>
  <c r="C785" i="1"/>
  <c r="G784" i="1"/>
  <c r="F784" i="1"/>
  <c r="D784" i="1"/>
  <c r="C784" i="1"/>
  <c r="G783" i="1"/>
  <c r="F783" i="1"/>
  <c r="D783" i="1"/>
  <c r="C783" i="1"/>
  <c r="G782" i="1"/>
  <c r="F782" i="1"/>
  <c r="D782" i="1"/>
  <c r="C782" i="1"/>
  <c r="G781" i="1"/>
  <c r="F781" i="1"/>
  <c r="D781" i="1"/>
  <c r="C781" i="1"/>
  <c r="G780" i="1"/>
  <c r="F780" i="1"/>
  <c r="D780" i="1"/>
  <c r="C780" i="1"/>
  <c r="G779" i="1"/>
  <c r="F779" i="1"/>
  <c r="D779" i="1"/>
  <c r="C779" i="1"/>
  <c r="G778" i="1"/>
  <c r="F778" i="1"/>
  <c r="D778" i="1"/>
  <c r="C778" i="1"/>
  <c r="G777" i="1"/>
  <c r="F777" i="1"/>
  <c r="D777" i="1"/>
  <c r="C777" i="1"/>
  <c r="G776" i="1"/>
  <c r="F776" i="1"/>
  <c r="D776" i="1"/>
  <c r="C776" i="1"/>
  <c r="G775" i="1"/>
  <c r="F775" i="1"/>
  <c r="D775" i="1"/>
  <c r="C775" i="1"/>
  <c r="G774" i="1"/>
  <c r="F774" i="1"/>
  <c r="D774" i="1"/>
  <c r="C774" i="1"/>
  <c r="G773" i="1"/>
  <c r="F773" i="1"/>
  <c r="D773" i="1"/>
  <c r="C773" i="1"/>
  <c r="G772" i="1"/>
  <c r="F772" i="1"/>
  <c r="D772" i="1"/>
  <c r="C772" i="1"/>
  <c r="G771" i="1"/>
  <c r="F771" i="1"/>
  <c r="D771" i="1"/>
  <c r="C771" i="1"/>
  <c r="G770" i="1"/>
  <c r="F770" i="1"/>
  <c r="D770" i="1"/>
  <c r="C770" i="1"/>
  <c r="G769" i="1"/>
  <c r="F769" i="1"/>
  <c r="D769" i="1"/>
  <c r="C769" i="1"/>
  <c r="G768" i="1"/>
  <c r="F768" i="1"/>
  <c r="D768" i="1"/>
  <c r="C768" i="1"/>
  <c r="G767" i="1"/>
  <c r="F767" i="1"/>
  <c r="D767" i="1"/>
  <c r="C767" i="1"/>
  <c r="G766" i="1"/>
  <c r="F766" i="1"/>
  <c r="D766" i="1"/>
  <c r="C766" i="1"/>
  <c r="G765" i="1"/>
  <c r="F765" i="1"/>
  <c r="D765" i="1"/>
  <c r="C765" i="1"/>
  <c r="G764" i="1"/>
  <c r="F764" i="1"/>
  <c r="D764" i="1"/>
  <c r="C764" i="1"/>
  <c r="G763" i="1"/>
  <c r="F763" i="1"/>
  <c r="D763" i="1"/>
  <c r="C763" i="1"/>
  <c r="G762" i="1"/>
  <c r="F762" i="1"/>
  <c r="D762" i="1"/>
  <c r="C762" i="1"/>
  <c r="G761" i="1"/>
  <c r="F761" i="1"/>
  <c r="D761" i="1"/>
  <c r="C761" i="1"/>
  <c r="G760" i="1"/>
  <c r="F760" i="1"/>
  <c r="D760" i="1"/>
  <c r="C760" i="1"/>
  <c r="G759" i="1"/>
  <c r="F759" i="1"/>
  <c r="D759" i="1"/>
  <c r="C759" i="1"/>
  <c r="G758" i="1"/>
  <c r="F758" i="1"/>
  <c r="D758" i="1"/>
  <c r="C758" i="1"/>
  <c r="G757" i="1"/>
  <c r="F757" i="1"/>
  <c r="D757" i="1"/>
  <c r="C757" i="1"/>
  <c r="G756" i="1"/>
  <c r="F756" i="1"/>
  <c r="D756" i="1"/>
  <c r="C756" i="1"/>
  <c r="G755" i="1"/>
  <c r="F755" i="1"/>
  <c r="D755" i="1"/>
  <c r="C755" i="1"/>
  <c r="G754" i="1"/>
  <c r="F754" i="1"/>
  <c r="D754" i="1"/>
  <c r="C754" i="1"/>
  <c r="G753" i="1"/>
  <c r="F753" i="1"/>
  <c r="D753" i="1"/>
  <c r="C753" i="1"/>
  <c r="G752" i="1"/>
  <c r="F752" i="1"/>
  <c r="D752" i="1"/>
  <c r="C752" i="1"/>
  <c r="G751" i="1"/>
  <c r="F751" i="1"/>
  <c r="D751" i="1"/>
  <c r="C751" i="1"/>
  <c r="G750" i="1"/>
  <c r="F750" i="1"/>
  <c r="D750" i="1"/>
  <c r="C750" i="1"/>
  <c r="G749" i="1"/>
  <c r="F749" i="1"/>
  <c r="D749" i="1"/>
  <c r="C749" i="1"/>
  <c r="G748" i="1"/>
  <c r="F748" i="1"/>
  <c r="D748" i="1"/>
  <c r="C748" i="1"/>
  <c r="G747" i="1"/>
  <c r="F747" i="1"/>
  <c r="D747" i="1"/>
  <c r="C747" i="1"/>
  <c r="G746" i="1"/>
  <c r="F746" i="1"/>
  <c r="D746" i="1"/>
  <c r="C746" i="1"/>
  <c r="G745" i="1"/>
  <c r="F745" i="1"/>
  <c r="D745" i="1"/>
  <c r="C745" i="1"/>
  <c r="G744" i="1"/>
  <c r="F744" i="1"/>
  <c r="D744" i="1"/>
  <c r="C744" i="1"/>
  <c r="G743" i="1"/>
  <c r="F743" i="1"/>
  <c r="D743" i="1"/>
  <c r="C743" i="1"/>
  <c r="G742" i="1"/>
  <c r="F742" i="1"/>
  <c r="D742" i="1"/>
  <c r="C742" i="1"/>
  <c r="G741" i="1"/>
  <c r="F741" i="1"/>
  <c r="D741" i="1"/>
  <c r="C741" i="1"/>
  <c r="G740" i="1"/>
  <c r="F740" i="1"/>
  <c r="D740" i="1"/>
  <c r="C740" i="1"/>
  <c r="G739" i="1"/>
  <c r="F739" i="1"/>
  <c r="D739" i="1"/>
  <c r="C739" i="1"/>
  <c r="G738" i="1"/>
  <c r="F738" i="1"/>
  <c r="D738" i="1"/>
  <c r="C738" i="1"/>
  <c r="G737" i="1"/>
  <c r="F737" i="1"/>
  <c r="D737" i="1"/>
  <c r="C737" i="1"/>
  <c r="G736" i="1"/>
  <c r="F736" i="1"/>
  <c r="D736" i="1"/>
  <c r="C736" i="1"/>
  <c r="G735" i="1"/>
  <c r="F735" i="1"/>
  <c r="D735" i="1"/>
  <c r="C735" i="1"/>
  <c r="G734" i="1"/>
  <c r="F734" i="1"/>
  <c r="D734" i="1"/>
  <c r="C734" i="1"/>
  <c r="G733" i="1"/>
  <c r="F733" i="1"/>
  <c r="D733" i="1"/>
  <c r="C733" i="1"/>
  <c r="G732" i="1"/>
  <c r="F732" i="1"/>
  <c r="D732" i="1"/>
  <c r="C732" i="1"/>
  <c r="G731" i="1"/>
  <c r="F731" i="1"/>
  <c r="D731" i="1"/>
  <c r="C731" i="1"/>
  <c r="G730" i="1"/>
  <c r="F730" i="1"/>
  <c r="D730" i="1"/>
  <c r="C730" i="1"/>
  <c r="G729" i="1"/>
  <c r="F729" i="1"/>
  <c r="D729" i="1"/>
  <c r="C729" i="1"/>
  <c r="G728" i="1"/>
  <c r="F728" i="1"/>
  <c r="D728" i="1"/>
  <c r="C728" i="1"/>
  <c r="G727" i="1"/>
  <c r="F727" i="1"/>
  <c r="D727" i="1"/>
  <c r="C727" i="1"/>
  <c r="G726" i="1"/>
  <c r="F726" i="1"/>
  <c r="D726" i="1"/>
  <c r="C726" i="1"/>
  <c r="G725" i="1"/>
  <c r="F725" i="1"/>
  <c r="D725" i="1"/>
  <c r="C725" i="1"/>
  <c r="G724" i="1"/>
  <c r="F724" i="1"/>
  <c r="D724" i="1"/>
  <c r="C724" i="1"/>
  <c r="G723" i="1"/>
  <c r="F723" i="1"/>
  <c r="D723" i="1"/>
  <c r="C723" i="1"/>
  <c r="G722" i="1"/>
  <c r="F722" i="1"/>
  <c r="D722" i="1"/>
  <c r="C722" i="1"/>
  <c r="G721" i="1"/>
  <c r="F721" i="1"/>
  <c r="D721" i="1"/>
  <c r="C721" i="1"/>
  <c r="G720" i="1"/>
  <c r="F720" i="1"/>
  <c r="D720" i="1"/>
  <c r="C720" i="1"/>
  <c r="G719" i="1"/>
  <c r="F719" i="1"/>
  <c r="D719" i="1"/>
  <c r="C719" i="1"/>
  <c r="G718" i="1"/>
  <c r="F718" i="1"/>
  <c r="D718" i="1"/>
  <c r="C718" i="1"/>
  <c r="G717" i="1"/>
  <c r="F717" i="1"/>
  <c r="D717" i="1"/>
  <c r="C717" i="1"/>
  <c r="G716" i="1"/>
  <c r="F716" i="1"/>
  <c r="D716" i="1"/>
  <c r="C716" i="1"/>
  <c r="G715" i="1"/>
  <c r="F715" i="1"/>
  <c r="D715" i="1"/>
  <c r="C715" i="1"/>
  <c r="G714" i="1"/>
  <c r="F714" i="1"/>
  <c r="D714" i="1"/>
  <c r="C714" i="1"/>
  <c r="G713" i="1"/>
  <c r="F713" i="1"/>
  <c r="D713" i="1"/>
  <c r="C713" i="1"/>
  <c r="G712" i="1"/>
  <c r="F712" i="1"/>
  <c r="D712" i="1"/>
  <c r="C712" i="1"/>
  <c r="G711" i="1"/>
  <c r="F711" i="1"/>
  <c r="D711" i="1"/>
  <c r="C711" i="1"/>
  <c r="G710" i="1"/>
  <c r="F710" i="1"/>
  <c r="D710" i="1"/>
  <c r="C710" i="1"/>
  <c r="G709" i="1"/>
  <c r="F709" i="1"/>
  <c r="D709" i="1"/>
  <c r="C709" i="1"/>
  <c r="G708" i="1"/>
  <c r="F708" i="1"/>
  <c r="D708" i="1"/>
  <c r="C708" i="1"/>
  <c r="G707" i="1"/>
  <c r="F707" i="1"/>
  <c r="D707" i="1"/>
  <c r="C707" i="1"/>
  <c r="G706" i="1"/>
  <c r="F706" i="1"/>
  <c r="D706" i="1"/>
  <c r="C706" i="1"/>
  <c r="G705" i="1"/>
  <c r="F705" i="1"/>
  <c r="D705" i="1"/>
  <c r="C705" i="1"/>
  <c r="G704" i="1"/>
  <c r="F704" i="1"/>
  <c r="D704" i="1"/>
  <c r="C704" i="1"/>
  <c r="G703" i="1"/>
  <c r="F703" i="1"/>
  <c r="D703" i="1"/>
  <c r="C703" i="1"/>
  <c r="G702" i="1"/>
  <c r="F702" i="1"/>
  <c r="D702" i="1"/>
  <c r="C702" i="1"/>
  <c r="G701" i="1"/>
  <c r="F701" i="1"/>
  <c r="D701" i="1"/>
  <c r="C701" i="1"/>
  <c r="G700" i="1"/>
  <c r="F700" i="1"/>
  <c r="D700" i="1"/>
  <c r="C700" i="1"/>
  <c r="G699" i="1"/>
  <c r="F699" i="1"/>
  <c r="D699" i="1"/>
  <c r="C699" i="1"/>
  <c r="G698" i="1"/>
  <c r="F698" i="1"/>
  <c r="D698" i="1"/>
  <c r="C698" i="1"/>
  <c r="G697" i="1"/>
  <c r="F697" i="1"/>
  <c r="D697" i="1"/>
  <c r="C697" i="1"/>
  <c r="G696" i="1"/>
  <c r="F696" i="1"/>
  <c r="D696" i="1"/>
  <c r="C696" i="1"/>
  <c r="G695" i="1"/>
  <c r="F695" i="1"/>
  <c r="D695" i="1"/>
  <c r="C695" i="1"/>
  <c r="G694" i="1"/>
  <c r="F694" i="1"/>
  <c r="D694" i="1"/>
  <c r="C694" i="1"/>
  <c r="G693" i="1"/>
  <c r="F693" i="1"/>
  <c r="D693" i="1"/>
  <c r="C693" i="1"/>
  <c r="G692" i="1"/>
  <c r="F692" i="1"/>
  <c r="D692" i="1"/>
  <c r="C692" i="1"/>
  <c r="G691" i="1"/>
  <c r="F691" i="1"/>
  <c r="D691" i="1"/>
  <c r="C691" i="1"/>
  <c r="G690" i="1"/>
  <c r="F690" i="1"/>
  <c r="D690" i="1"/>
  <c r="C690" i="1"/>
  <c r="G689" i="1"/>
  <c r="F689" i="1"/>
  <c r="D689" i="1"/>
  <c r="C689" i="1"/>
  <c r="G688" i="1"/>
  <c r="F688" i="1"/>
  <c r="D688" i="1"/>
  <c r="C688" i="1"/>
  <c r="G687" i="1"/>
  <c r="F687" i="1"/>
  <c r="D687" i="1"/>
  <c r="C687" i="1"/>
  <c r="G686" i="1"/>
  <c r="F686" i="1"/>
  <c r="D686" i="1"/>
  <c r="C686" i="1"/>
  <c r="G685" i="1"/>
  <c r="F685" i="1"/>
  <c r="D685" i="1"/>
  <c r="C685" i="1"/>
  <c r="G684" i="1"/>
  <c r="F684" i="1"/>
  <c r="D684" i="1"/>
  <c r="C684" i="1"/>
  <c r="G683" i="1"/>
  <c r="F683" i="1"/>
  <c r="D683" i="1"/>
  <c r="C683" i="1"/>
  <c r="G682" i="1"/>
  <c r="F682" i="1"/>
  <c r="D682" i="1"/>
  <c r="C682" i="1"/>
  <c r="G681" i="1"/>
  <c r="F681" i="1"/>
  <c r="D681" i="1"/>
  <c r="C681" i="1"/>
  <c r="G680" i="1"/>
  <c r="F680" i="1"/>
  <c r="D680" i="1"/>
  <c r="C680" i="1"/>
  <c r="G679" i="1"/>
  <c r="F679" i="1"/>
  <c r="D679" i="1"/>
  <c r="C679" i="1"/>
  <c r="G678" i="1"/>
  <c r="F678" i="1"/>
  <c r="D678" i="1"/>
  <c r="C678" i="1"/>
  <c r="G677" i="1"/>
  <c r="F677" i="1"/>
  <c r="D677" i="1"/>
  <c r="C677" i="1"/>
  <c r="G676" i="1"/>
  <c r="F676" i="1"/>
  <c r="D676" i="1"/>
  <c r="C676" i="1"/>
  <c r="G675" i="1"/>
  <c r="F675" i="1"/>
  <c r="D675" i="1"/>
  <c r="C675" i="1"/>
  <c r="G674" i="1"/>
  <c r="F674" i="1"/>
  <c r="D674" i="1"/>
  <c r="C674" i="1"/>
  <c r="G673" i="1"/>
  <c r="F673" i="1"/>
  <c r="D673" i="1"/>
  <c r="C673" i="1"/>
  <c r="G672" i="1"/>
  <c r="F672" i="1"/>
  <c r="D672" i="1"/>
  <c r="C672" i="1"/>
  <c r="G671" i="1"/>
  <c r="F671" i="1"/>
  <c r="D671" i="1"/>
  <c r="C671" i="1"/>
  <c r="G670" i="1"/>
  <c r="F670" i="1"/>
  <c r="D670" i="1"/>
  <c r="C670" i="1"/>
  <c r="G669" i="1"/>
  <c r="F669" i="1"/>
  <c r="D669" i="1"/>
  <c r="C669" i="1"/>
  <c r="G668" i="1"/>
  <c r="F668" i="1"/>
  <c r="D668" i="1"/>
  <c r="C668" i="1"/>
  <c r="G667" i="1"/>
  <c r="F667" i="1"/>
  <c r="D667" i="1"/>
  <c r="C667" i="1"/>
  <c r="G666" i="1"/>
  <c r="F666" i="1"/>
  <c r="D666" i="1"/>
  <c r="C666" i="1"/>
  <c r="G665" i="1"/>
  <c r="F665" i="1"/>
  <c r="D665" i="1"/>
  <c r="C665" i="1"/>
  <c r="G664" i="1"/>
  <c r="F664" i="1"/>
  <c r="D664" i="1"/>
  <c r="C664" i="1"/>
  <c r="G663" i="1"/>
  <c r="F663" i="1"/>
  <c r="D663" i="1"/>
  <c r="C663" i="1"/>
  <c r="G662" i="1"/>
  <c r="F662" i="1"/>
  <c r="D662" i="1"/>
  <c r="C662" i="1"/>
  <c r="G661" i="1"/>
  <c r="F661" i="1"/>
  <c r="D661" i="1"/>
  <c r="C661" i="1"/>
  <c r="G660" i="1"/>
  <c r="F660" i="1"/>
  <c r="D660" i="1"/>
  <c r="C660" i="1"/>
  <c r="G659" i="1"/>
  <c r="F659" i="1"/>
  <c r="D659" i="1"/>
  <c r="C659" i="1"/>
  <c r="G658" i="1"/>
  <c r="F658" i="1"/>
  <c r="D658" i="1"/>
  <c r="C658" i="1"/>
  <c r="G657" i="1"/>
  <c r="F657" i="1"/>
  <c r="D657" i="1"/>
  <c r="C657" i="1"/>
  <c r="G656" i="1"/>
  <c r="F656" i="1"/>
  <c r="D656" i="1"/>
  <c r="C656" i="1"/>
  <c r="G655" i="1"/>
  <c r="F655" i="1"/>
  <c r="D655" i="1"/>
  <c r="C655" i="1"/>
  <c r="G654" i="1"/>
  <c r="F654" i="1"/>
  <c r="D654" i="1"/>
  <c r="C654" i="1"/>
  <c r="G653" i="1"/>
  <c r="F653" i="1"/>
  <c r="D653" i="1"/>
  <c r="C653" i="1"/>
  <c r="G652" i="1"/>
  <c r="F652" i="1"/>
  <c r="D652" i="1"/>
  <c r="C652" i="1"/>
  <c r="G651" i="1"/>
  <c r="F651" i="1"/>
  <c r="D651" i="1"/>
  <c r="C651" i="1"/>
  <c r="G650" i="1"/>
  <c r="F650" i="1"/>
  <c r="D650" i="1"/>
  <c r="C650" i="1"/>
  <c r="G649" i="1"/>
  <c r="F649" i="1"/>
  <c r="D649" i="1"/>
  <c r="C649" i="1"/>
  <c r="G648" i="1"/>
  <c r="F648" i="1"/>
  <c r="D648" i="1"/>
  <c r="C648" i="1"/>
  <c r="G647" i="1"/>
  <c r="F647" i="1"/>
  <c r="D647" i="1"/>
  <c r="C647" i="1"/>
  <c r="G646" i="1"/>
  <c r="F646" i="1"/>
  <c r="D646" i="1"/>
  <c r="C646" i="1"/>
  <c r="G645" i="1"/>
  <c r="F645" i="1"/>
  <c r="D645" i="1"/>
  <c r="C645" i="1"/>
  <c r="G644" i="1"/>
  <c r="F644" i="1"/>
  <c r="D644" i="1"/>
  <c r="C644" i="1"/>
  <c r="G643" i="1"/>
  <c r="F643" i="1"/>
  <c r="D643" i="1"/>
  <c r="C643" i="1"/>
  <c r="G642" i="1"/>
  <c r="F642" i="1"/>
  <c r="D642" i="1"/>
  <c r="C642" i="1"/>
  <c r="G641" i="1"/>
  <c r="F641" i="1"/>
  <c r="D641" i="1"/>
  <c r="C641" i="1"/>
  <c r="G640" i="1"/>
  <c r="F640" i="1"/>
  <c r="D640" i="1"/>
  <c r="C640" i="1"/>
  <c r="G639" i="1"/>
  <c r="F639" i="1"/>
  <c r="D639" i="1"/>
  <c r="C639" i="1"/>
  <c r="G638" i="1"/>
  <c r="F638" i="1"/>
  <c r="D638" i="1"/>
  <c r="C638" i="1"/>
  <c r="G637" i="1"/>
  <c r="F637" i="1"/>
  <c r="D637" i="1"/>
  <c r="C637" i="1"/>
  <c r="G636" i="1"/>
  <c r="F636" i="1"/>
  <c r="D636" i="1"/>
  <c r="C636" i="1"/>
  <c r="G635" i="1"/>
  <c r="F635" i="1"/>
  <c r="D635" i="1"/>
  <c r="C635" i="1"/>
  <c r="G634" i="1"/>
  <c r="F634" i="1"/>
  <c r="D634" i="1"/>
  <c r="C634" i="1"/>
  <c r="G633" i="1"/>
  <c r="F633" i="1"/>
  <c r="D633" i="1"/>
  <c r="C633" i="1"/>
  <c r="G632" i="1"/>
  <c r="F632" i="1"/>
  <c r="D632" i="1"/>
  <c r="C632" i="1"/>
  <c r="G631" i="1"/>
  <c r="F631" i="1"/>
  <c r="D631" i="1"/>
  <c r="C631" i="1"/>
  <c r="G630" i="1"/>
  <c r="F630" i="1"/>
  <c r="D630" i="1"/>
  <c r="C630" i="1"/>
  <c r="G629" i="1"/>
  <c r="F629" i="1"/>
  <c r="D629" i="1"/>
  <c r="C629" i="1"/>
  <c r="G628" i="1"/>
  <c r="F628" i="1"/>
  <c r="D628" i="1"/>
  <c r="C628" i="1"/>
  <c r="G627" i="1"/>
  <c r="F627" i="1"/>
  <c r="D627" i="1"/>
  <c r="C627" i="1"/>
  <c r="G626" i="1"/>
  <c r="F626" i="1"/>
  <c r="D626" i="1"/>
  <c r="C626" i="1"/>
  <c r="G625" i="1"/>
  <c r="F625" i="1"/>
  <c r="D625" i="1"/>
  <c r="C625" i="1"/>
  <c r="G624" i="1"/>
  <c r="F624" i="1"/>
  <c r="D624" i="1"/>
  <c r="C624" i="1"/>
  <c r="G623" i="1"/>
  <c r="F623" i="1"/>
  <c r="D623" i="1"/>
  <c r="C623" i="1"/>
  <c r="G622" i="1"/>
  <c r="F622" i="1"/>
  <c r="D622" i="1"/>
  <c r="C622" i="1"/>
  <c r="G621" i="1"/>
  <c r="F621" i="1"/>
  <c r="D621" i="1"/>
  <c r="C621" i="1"/>
  <c r="G620" i="1"/>
  <c r="F620" i="1"/>
  <c r="D620" i="1"/>
  <c r="C620" i="1"/>
  <c r="G619" i="1"/>
  <c r="F619" i="1"/>
  <c r="D619" i="1"/>
  <c r="C619" i="1"/>
  <c r="G618" i="1"/>
  <c r="F618" i="1"/>
  <c r="D618" i="1"/>
  <c r="C618" i="1"/>
  <c r="G617" i="1"/>
  <c r="F617" i="1"/>
  <c r="D617" i="1"/>
  <c r="C617" i="1"/>
  <c r="G616" i="1"/>
  <c r="F616" i="1"/>
  <c r="D616" i="1"/>
  <c r="C616" i="1"/>
  <c r="G615" i="1"/>
  <c r="F615" i="1"/>
  <c r="D615" i="1"/>
  <c r="C615" i="1"/>
  <c r="G614" i="1"/>
  <c r="F614" i="1"/>
  <c r="D614" i="1"/>
  <c r="C614" i="1"/>
  <c r="G613" i="1"/>
  <c r="F613" i="1"/>
  <c r="D613" i="1"/>
  <c r="C613" i="1"/>
  <c r="G612" i="1"/>
  <c r="F612" i="1"/>
  <c r="D612" i="1"/>
  <c r="C612" i="1"/>
  <c r="G611" i="1"/>
  <c r="F611" i="1"/>
  <c r="D611" i="1"/>
  <c r="C611" i="1"/>
  <c r="G610" i="1"/>
  <c r="F610" i="1"/>
  <c r="D610" i="1"/>
  <c r="C610" i="1"/>
  <c r="G609" i="1"/>
  <c r="F609" i="1"/>
  <c r="D609" i="1"/>
  <c r="C609" i="1"/>
  <c r="G608" i="1"/>
  <c r="F608" i="1"/>
  <c r="D608" i="1"/>
  <c r="C608" i="1"/>
  <c r="G607" i="1"/>
  <c r="F607" i="1"/>
  <c r="D607" i="1"/>
  <c r="C607" i="1"/>
  <c r="G606" i="1"/>
  <c r="F606" i="1"/>
  <c r="D606" i="1"/>
  <c r="C606" i="1"/>
  <c r="G605" i="1"/>
  <c r="F605" i="1"/>
  <c r="D605" i="1"/>
  <c r="C605" i="1"/>
  <c r="G604" i="1"/>
  <c r="F604" i="1"/>
  <c r="D604" i="1"/>
  <c r="C604" i="1"/>
  <c r="G603" i="1"/>
  <c r="F603" i="1"/>
  <c r="D603" i="1"/>
  <c r="C603" i="1"/>
  <c r="G602" i="1"/>
  <c r="F602" i="1"/>
  <c r="D602" i="1"/>
  <c r="C602" i="1"/>
  <c r="G601" i="1"/>
  <c r="F601" i="1"/>
  <c r="D601" i="1"/>
  <c r="C601" i="1"/>
  <c r="G600" i="1"/>
  <c r="F600" i="1"/>
  <c r="D600" i="1"/>
  <c r="C600" i="1"/>
  <c r="G599" i="1"/>
  <c r="F599" i="1"/>
  <c r="D599" i="1"/>
  <c r="C599" i="1"/>
  <c r="G598" i="1"/>
  <c r="F598" i="1"/>
  <c r="D598" i="1"/>
  <c r="C598" i="1"/>
  <c r="G597" i="1"/>
  <c r="F597" i="1"/>
  <c r="D597" i="1"/>
  <c r="C597" i="1"/>
  <c r="G596" i="1"/>
  <c r="F596" i="1"/>
  <c r="D596" i="1"/>
  <c r="C596" i="1"/>
  <c r="G595" i="1"/>
  <c r="F595" i="1"/>
  <c r="D595" i="1"/>
  <c r="C595" i="1"/>
  <c r="G594" i="1"/>
  <c r="F594" i="1"/>
  <c r="D594" i="1"/>
  <c r="C594" i="1"/>
  <c r="G593" i="1"/>
  <c r="F593" i="1"/>
  <c r="D593" i="1"/>
  <c r="C593" i="1"/>
  <c r="G592" i="1"/>
  <c r="F592" i="1"/>
  <c r="D592" i="1"/>
  <c r="C592" i="1"/>
  <c r="G591" i="1"/>
  <c r="F591" i="1"/>
  <c r="D591" i="1"/>
  <c r="C591" i="1"/>
  <c r="G590" i="1"/>
  <c r="F590" i="1"/>
  <c r="D590" i="1"/>
  <c r="C590" i="1"/>
  <c r="G589" i="1"/>
  <c r="F589" i="1"/>
  <c r="D589" i="1"/>
  <c r="C589" i="1"/>
  <c r="G588" i="1"/>
  <c r="F588" i="1"/>
  <c r="D588" i="1"/>
  <c r="C588" i="1"/>
  <c r="G587" i="1"/>
  <c r="F587" i="1"/>
  <c r="D587" i="1"/>
  <c r="C587" i="1"/>
  <c r="G586" i="1"/>
  <c r="F586" i="1"/>
  <c r="D586" i="1"/>
  <c r="C586" i="1"/>
  <c r="G585" i="1"/>
  <c r="F585" i="1"/>
  <c r="D585" i="1"/>
  <c r="C585" i="1"/>
  <c r="G584" i="1"/>
  <c r="F584" i="1"/>
  <c r="D584" i="1"/>
  <c r="C584" i="1"/>
  <c r="G583" i="1"/>
  <c r="F583" i="1"/>
  <c r="D583" i="1"/>
  <c r="C583" i="1"/>
  <c r="G582" i="1"/>
  <c r="F582" i="1"/>
  <c r="D582" i="1"/>
  <c r="C582" i="1"/>
  <c r="G581" i="1"/>
  <c r="F581" i="1"/>
  <c r="D581" i="1"/>
  <c r="C581" i="1"/>
  <c r="G580" i="1"/>
  <c r="F580" i="1"/>
  <c r="D580" i="1"/>
  <c r="C580" i="1"/>
  <c r="G579" i="1"/>
  <c r="F579" i="1"/>
  <c r="D579" i="1"/>
  <c r="C579" i="1"/>
  <c r="G578" i="1"/>
  <c r="F578" i="1"/>
  <c r="D578" i="1"/>
  <c r="C578" i="1"/>
  <c r="G577" i="1"/>
  <c r="F577" i="1"/>
  <c r="D577" i="1"/>
  <c r="C577" i="1"/>
  <c r="G576" i="1"/>
  <c r="F576" i="1"/>
  <c r="D576" i="1"/>
  <c r="C576" i="1"/>
  <c r="G575" i="1"/>
  <c r="F575" i="1"/>
  <c r="D575" i="1"/>
  <c r="C575" i="1"/>
  <c r="G574" i="1"/>
  <c r="F574" i="1"/>
  <c r="D574" i="1"/>
  <c r="C574" i="1"/>
  <c r="G573" i="1"/>
  <c r="F573" i="1"/>
  <c r="D573" i="1"/>
  <c r="C573" i="1"/>
  <c r="G572" i="1"/>
  <c r="F572" i="1"/>
  <c r="D572" i="1"/>
  <c r="C572" i="1"/>
  <c r="G571" i="1"/>
  <c r="F571" i="1"/>
  <c r="D571" i="1"/>
  <c r="C571" i="1"/>
  <c r="G570" i="1"/>
  <c r="F570" i="1"/>
  <c r="D570" i="1"/>
  <c r="C570" i="1"/>
  <c r="G569" i="1"/>
  <c r="F569" i="1"/>
  <c r="D569" i="1"/>
  <c r="C569" i="1"/>
  <c r="G568" i="1"/>
  <c r="F568" i="1"/>
  <c r="D568" i="1"/>
  <c r="C568" i="1"/>
  <c r="G567" i="1"/>
  <c r="F567" i="1"/>
  <c r="D567" i="1"/>
  <c r="C567" i="1"/>
  <c r="G566" i="1"/>
  <c r="F566" i="1"/>
  <c r="D566" i="1"/>
  <c r="C566" i="1"/>
  <c r="G565" i="1"/>
  <c r="F565" i="1"/>
  <c r="D565" i="1"/>
  <c r="C565" i="1"/>
  <c r="G564" i="1"/>
  <c r="F564" i="1"/>
  <c r="D564" i="1"/>
  <c r="C564" i="1"/>
  <c r="G563" i="1"/>
  <c r="F563" i="1"/>
  <c r="D563" i="1"/>
  <c r="C563" i="1"/>
  <c r="G562" i="1"/>
  <c r="F562" i="1"/>
  <c r="D562" i="1"/>
  <c r="C562" i="1"/>
  <c r="G561" i="1"/>
  <c r="F561" i="1"/>
  <c r="D561" i="1"/>
  <c r="C561" i="1"/>
  <c r="G560" i="1"/>
  <c r="F560" i="1"/>
  <c r="D560" i="1"/>
  <c r="C560" i="1"/>
  <c r="G559" i="1"/>
  <c r="F559" i="1"/>
  <c r="D559" i="1"/>
  <c r="C559" i="1"/>
  <c r="G558" i="1"/>
  <c r="F558" i="1"/>
  <c r="D558" i="1"/>
  <c r="C558" i="1"/>
  <c r="G557" i="1"/>
  <c r="F557" i="1"/>
  <c r="D557" i="1"/>
  <c r="C557" i="1"/>
  <c r="G556" i="1"/>
  <c r="F556" i="1"/>
  <c r="D556" i="1"/>
  <c r="C556" i="1"/>
  <c r="G555" i="1"/>
  <c r="F555" i="1"/>
  <c r="D555" i="1"/>
  <c r="C555" i="1"/>
  <c r="G554" i="1"/>
  <c r="F554" i="1"/>
  <c r="D554" i="1"/>
  <c r="C554" i="1"/>
  <c r="G553" i="1"/>
  <c r="F553" i="1"/>
  <c r="D553" i="1"/>
  <c r="C553" i="1"/>
  <c r="G552" i="1"/>
  <c r="F552" i="1"/>
  <c r="D552" i="1"/>
  <c r="C552" i="1"/>
  <c r="G551" i="1"/>
  <c r="F551" i="1"/>
  <c r="D551" i="1"/>
  <c r="C551" i="1"/>
  <c r="G550" i="1"/>
  <c r="F550" i="1"/>
  <c r="D550" i="1"/>
  <c r="C550" i="1"/>
  <c r="G549" i="1"/>
  <c r="F549" i="1"/>
  <c r="D549" i="1"/>
  <c r="C549" i="1"/>
  <c r="G548" i="1"/>
  <c r="F548" i="1"/>
  <c r="D548" i="1"/>
  <c r="C548" i="1"/>
  <c r="G547" i="1"/>
  <c r="F547" i="1"/>
  <c r="D547" i="1"/>
  <c r="C547" i="1"/>
  <c r="G546" i="1"/>
  <c r="F546" i="1"/>
  <c r="D546" i="1"/>
  <c r="C546" i="1"/>
  <c r="G545" i="1"/>
  <c r="F545" i="1"/>
  <c r="D545" i="1"/>
  <c r="C545" i="1"/>
  <c r="G544" i="1"/>
  <c r="F544" i="1"/>
  <c r="D544" i="1"/>
  <c r="C544" i="1"/>
  <c r="G543" i="1"/>
  <c r="F543" i="1"/>
  <c r="D543" i="1"/>
  <c r="C543" i="1"/>
  <c r="G542" i="1"/>
  <c r="F542" i="1"/>
  <c r="D542" i="1"/>
  <c r="C542" i="1"/>
  <c r="G541" i="1"/>
  <c r="F541" i="1"/>
  <c r="D541" i="1"/>
  <c r="C541" i="1"/>
  <c r="G540" i="1"/>
  <c r="F540" i="1"/>
  <c r="D540" i="1"/>
  <c r="C540" i="1"/>
  <c r="G539" i="1"/>
  <c r="F539" i="1"/>
  <c r="D539" i="1"/>
  <c r="C539" i="1"/>
  <c r="G538" i="1"/>
  <c r="F538" i="1"/>
  <c r="D538" i="1"/>
  <c r="C538" i="1"/>
  <c r="G537" i="1"/>
  <c r="F537" i="1"/>
  <c r="D537" i="1"/>
  <c r="C537" i="1"/>
  <c r="G536" i="1"/>
  <c r="F536" i="1"/>
  <c r="D536" i="1"/>
  <c r="C536" i="1"/>
  <c r="G535" i="1"/>
  <c r="F535" i="1"/>
  <c r="D535" i="1"/>
  <c r="C535" i="1"/>
  <c r="G534" i="1"/>
  <c r="F534" i="1"/>
  <c r="D534" i="1"/>
  <c r="C534" i="1"/>
  <c r="G533" i="1"/>
  <c r="F533" i="1"/>
  <c r="D533" i="1"/>
  <c r="C533" i="1"/>
  <c r="G532" i="1"/>
  <c r="F532" i="1"/>
  <c r="D532" i="1"/>
  <c r="C532" i="1"/>
  <c r="G531" i="1"/>
  <c r="F531" i="1"/>
  <c r="D531" i="1"/>
  <c r="C531" i="1"/>
  <c r="G530" i="1"/>
  <c r="F530" i="1"/>
  <c r="D530" i="1"/>
  <c r="C530" i="1"/>
  <c r="G529" i="1"/>
  <c r="F529" i="1"/>
  <c r="D529" i="1"/>
  <c r="C529" i="1"/>
  <c r="G528" i="1"/>
  <c r="F528" i="1"/>
  <c r="D528" i="1"/>
  <c r="C528" i="1"/>
  <c r="G527" i="1"/>
  <c r="F527" i="1"/>
  <c r="D527" i="1"/>
  <c r="C527" i="1"/>
  <c r="G526" i="1"/>
  <c r="F526" i="1"/>
  <c r="D526" i="1"/>
  <c r="C526" i="1"/>
  <c r="G525" i="1"/>
  <c r="F525" i="1"/>
  <c r="D525" i="1"/>
  <c r="C525" i="1"/>
  <c r="G524" i="1"/>
  <c r="F524" i="1"/>
  <c r="D524" i="1"/>
  <c r="C524" i="1"/>
  <c r="G523" i="1"/>
  <c r="F523" i="1"/>
  <c r="D523" i="1"/>
  <c r="C523" i="1"/>
  <c r="G522" i="1"/>
  <c r="F522" i="1"/>
  <c r="D522" i="1"/>
  <c r="C522" i="1"/>
  <c r="G521" i="1"/>
  <c r="F521" i="1"/>
  <c r="D521" i="1"/>
  <c r="C521" i="1"/>
  <c r="G520" i="1"/>
  <c r="F520" i="1"/>
  <c r="D520" i="1"/>
  <c r="C520" i="1"/>
  <c r="G519" i="1"/>
  <c r="F519" i="1"/>
  <c r="D519" i="1"/>
  <c r="C519" i="1"/>
  <c r="G518" i="1"/>
  <c r="F518" i="1"/>
  <c r="D518" i="1"/>
  <c r="C518" i="1"/>
  <c r="G517" i="1"/>
  <c r="F517" i="1"/>
  <c r="D517" i="1"/>
  <c r="C517" i="1"/>
  <c r="G516" i="1"/>
  <c r="F516" i="1"/>
  <c r="D516" i="1"/>
  <c r="C516" i="1"/>
  <c r="G515" i="1"/>
  <c r="F515" i="1"/>
  <c r="D515" i="1"/>
  <c r="C515" i="1"/>
  <c r="G514" i="1"/>
  <c r="F514" i="1"/>
  <c r="D514" i="1"/>
  <c r="C514" i="1"/>
  <c r="G513" i="1"/>
  <c r="F513" i="1"/>
  <c r="D513" i="1"/>
  <c r="C513" i="1"/>
  <c r="G512" i="1"/>
  <c r="F512" i="1"/>
  <c r="D512" i="1"/>
  <c r="C512" i="1"/>
  <c r="G511" i="1"/>
  <c r="F511" i="1"/>
  <c r="D511" i="1"/>
  <c r="C511" i="1"/>
  <c r="G510" i="1"/>
  <c r="F510" i="1"/>
  <c r="D510" i="1"/>
  <c r="C510" i="1"/>
  <c r="G509" i="1"/>
  <c r="F509" i="1"/>
  <c r="D509" i="1"/>
  <c r="C509" i="1"/>
  <c r="G508" i="1"/>
  <c r="F508" i="1"/>
  <c r="D508" i="1"/>
  <c r="C508" i="1"/>
  <c r="G507" i="1"/>
  <c r="F507" i="1"/>
  <c r="D507" i="1"/>
  <c r="C507" i="1"/>
  <c r="G506" i="1"/>
  <c r="F506" i="1"/>
  <c r="D506" i="1"/>
  <c r="C506" i="1"/>
  <c r="G505" i="1"/>
  <c r="F505" i="1"/>
  <c r="D505" i="1"/>
  <c r="C505" i="1"/>
  <c r="G504" i="1"/>
  <c r="F504" i="1"/>
  <c r="D504" i="1"/>
  <c r="C504" i="1"/>
  <c r="G503" i="1"/>
  <c r="F503" i="1"/>
  <c r="D503" i="1"/>
  <c r="C503" i="1"/>
  <c r="G502" i="1"/>
  <c r="F502" i="1"/>
  <c r="D502" i="1"/>
  <c r="C502" i="1"/>
  <c r="G501" i="1"/>
  <c r="F501" i="1"/>
  <c r="D501" i="1"/>
  <c r="C501" i="1"/>
  <c r="G500" i="1"/>
  <c r="F500" i="1"/>
  <c r="D500" i="1"/>
  <c r="C500" i="1"/>
  <c r="G499" i="1"/>
  <c r="F499" i="1"/>
  <c r="D499" i="1"/>
  <c r="C499" i="1"/>
  <c r="G498" i="1"/>
  <c r="F498" i="1"/>
  <c r="D498" i="1"/>
  <c r="C498" i="1"/>
  <c r="G497" i="1"/>
  <c r="F497" i="1"/>
  <c r="D497" i="1"/>
  <c r="C497" i="1"/>
  <c r="G496" i="1"/>
  <c r="F496" i="1"/>
  <c r="D496" i="1"/>
  <c r="C496" i="1"/>
  <c r="G495" i="1"/>
  <c r="F495" i="1"/>
  <c r="D495" i="1"/>
  <c r="C495" i="1"/>
  <c r="G494" i="1"/>
  <c r="F494" i="1"/>
  <c r="D494" i="1"/>
  <c r="C494" i="1"/>
  <c r="G493" i="1"/>
  <c r="F493" i="1"/>
  <c r="D493" i="1"/>
  <c r="C493" i="1"/>
  <c r="G492" i="1"/>
  <c r="F492" i="1"/>
  <c r="D492" i="1"/>
  <c r="C492" i="1"/>
  <c r="G491" i="1"/>
  <c r="F491" i="1"/>
  <c r="D491" i="1"/>
  <c r="C491" i="1"/>
  <c r="G490" i="1"/>
  <c r="F490" i="1"/>
  <c r="D490" i="1"/>
  <c r="C490" i="1"/>
  <c r="G489" i="1"/>
  <c r="F489" i="1"/>
  <c r="D489" i="1"/>
  <c r="C489" i="1"/>
  <c r="G488" i="1"/>
  <c r="F488" i="1"/>
  <c r="D488" i="1"/>
  <c r="C488" i="1"/>
  <c r="G487" i="1"/>
  <c r="F487" i="1"/>
  <c r="D487" i="1"/>
  <c r="C487" i="1"/>
  <c r="G486" i="1"/>
  <c r="F486" i="1"/>
  <c r="D486" i="1"/>
  <c r="C486" i="1"/>
  <c r="G485" i="1"/>
  <c r="F485" i="1"/>
  <c r="D485" i="1"/>
  <c r="C485" i="1"/>
  <c r="G484" i="1"/>
  <c r="F484" i="1"/>
  <c r="D484" i="1"/>
  <c r="C484" i="1"/>
  <c r="G483" i="1"/>
  <c r="F483" i="1"/>
  <c r="D483" i="1"/>
  <c r="C483" i="1"/>
  <c r="G482" i="1"/>
  <c r="F482" i="1"/>
  <c r="D482" i="1"/>
  <c r="C482" i="1"/>
  <c r="G481" i="1"/>
  <c r="F481" i="1"/>
  <c r="D481" i="1"/>
  <c r="C481" i="1"/>
  <c r="G480" i="1"/>
  <c r="F480" i="1"/>
  <c r="D480" i="1"/>
  <c r="C480" i="1"/>
  <c r="G479" i="1"/>
  <c r="F479" i="1"/>
  <c r="D479" i="1"/>
  <c r="C479" i="1"/>
  <c r="G478" i="1"/>
  <c r="F478" i="1"/>
  <c r="D478" i="1"/>
  <c r="C478" i="1"/>
  <c r="G477" i="1"/>
  <c r="F477" i="1"/>
  <c r="D477" i="1"/>
  <c r="C477" i="1"/>
  <c r="G476" i="1"/>
  <c r="F476" i="1"/>
  <c r="D476" i="1"/>
  <c r="C476" i="1"/>
  <c r="G475" i="1"/>
  <c r="F475" i="1"/>
  <c r="D475" i="1"/>
  <c r="C475" i="1"/>
  <c r="G474" i="1"/>
  <c r="F474" i="1"/>
  <c r="D474" i="1"/>
  <c r="C474" i="1"/>
  <c r="G473" i="1"/>
  <c r="F473" i="1"/>
  <c r="D473" i="1"/>
  <c r="C473" i="1"/>
  <c r="G472" i="1"/>
  <c r="F472" i="1"/>
  <c r="D472" i="1"/>
  <c r="C472" i="1"/>
  <c r="G471" i="1"/>
  <c r="F471" i="1"/>
  <c r="D471" i="1"/>
  <c r="C471" i="1"/>
  <c r="G470" i="1"/>
  <c r="F470" i="1"/>
  <c r="D470" i="1"/>
  <c r="C470" i="1"/>
  <c r="G469" i="1"/>
  <c r="F469" i="1"/>
  <c r="D469" i="1"/>
  <c r="C469" i="1"/>
  <c r="G468" i="1"/>
  <c r="F468" i="1"/>
  <c r="D468" i="1"/>
  <c r="C468" i="1"/>
  <c r="G467" i="1"/>
  <c r="F467" i="1"/>
  <c r="D467" i="1"/>
  <c r="C467" i="1"/>
  <c r="G466" i="1"/>
  <c r="F466" i="1"/>
  <c r="D466" i="1"/>
  <c r="C466" i="1"/>
  <c r="G465" i="1"/>
  <c r="F465" i="1"/>
  <c r="D465" i="1"/>
  <c r="C465" i="1"/>
  <c r="G464" i="1"/>
  <c r="F464" i="1"/>
  <c r="D464" i="1"/>
  <c r="C464" i="1"/>
  <c r="G463" i="1"/>
  <c r="F463" i="1"/>
  <c r="D463" i="1"/>
  <c r="C463" i="1"/>
  <c r="G462" i="1"/>
  <c r="F462" i="1"/>
  <c r="D462" i="1"/>
  <c r="C462" i="1"/>
  <c r="G461" i="1"/>
  <c r="F461" i="1"/>
  <c r="D461" i="1"/>
  <c r="C461" i="1"/>
  <c r="G460" i="1"/>
  <c r="F460" i="1"/>
  <c r="D460" i="1"/>
  <c r="C460" i="1"/>
  <c r="G459" i="1"/>
  <c r="F459" i="1"/>
  <c r="D459" i="1"/>
  <c r="C459" i="1"/>
  <c r="G458" i="1"/>
  <c r="F458" i="1"/>
  <c r="D458" i="1"/>
  <c r="C458" i="1"/>
  <c r="G457" i="1"/>
  <c r="F457" i="1"/>
  <c r="D457" i="1"/>
  <c r="C457" i="1"/>
  <c r="G456" i="1"/>
  <c r="F456" i="1"/>
  <c r="D456" i="1"/>
  <c r="C456" i="1"/>
  <c r="G455" i="1"/>
  <c r="F455" i="1"/>
  <c r="D455" i="1"/>
  <c r="C455" i="1"/>
  <c r="G454" i="1"/>
  <c r="F454" i="1"/>
  <c r="D454" i="1"/>
  <c r="C454" i="1"/>
  <c r="G453" i="1"/>
  <c r="F453" i="1"/>
  <c r="D453" i="1"/>
  <c r="C453" i="1"/>
  <c r="G452" i="1"/>
  <c r="F452" i="1"/>
  <c r="D452" i="1"/>
  <c r="C452" i="1"/>
  <c r="G451" i="1"/>
  <c r="F451" i="1"/>
  <c r="D451" i="1"/>
  <c r="C451" i="1"/>
  <c r="G450" i="1"/>
  <c r="F450" i="1"/>
  <c r="D450" i="1"/>
  <c r="C450" i="1"/>
  <c r="G449" i="1"/>
  <c r="F449" i="1"/>
  <c r="D449" i="1"/>
  <c r="C449" i="1"/>
  <c r="G448" i="1"/>
  <c r="F448" i="1"/>
  <c r="D448" i="1"/>
  <c r="C448" i="1"/>
  <c r="G447" i="1"/>
  <c r="F447" i="1"/>
  <c r="D447" i="1"/>
  <c r="C447" i="1"/>
  <c r="G446" i="1"/>
  <c r="F446" i="1"/>
  <c r="D446" i="1"/>
  <c r="C446" i="1"/>
  <c r="G445" i="1"/>
  <c r="F445" i="1"/>
  <c r="D445" i="1"/>
  <c r="C445" i="1"/>
  <c r="G444" i="1"/>
  <c r="F444" i="1"/>
  <c r="D444" i="1"/>
  <c r="C444" i="1"/>
  <c r="G443" i="1"/>
  <c r="F443" i="1"/>
  <c r="D443" i="1"/>
  <c r="C443" i="1"/>
  <c r="G442" i="1"/>
  <c r="F442" i="1"/>
  <c r="D442" i="1"/>
  <c r="C442" i="1"/>
  <c r="G441" i="1"/>
  <c r="F441" i="1"/>
  <c r="D441" i="1"/>
  <c r="C441" i="1"/>
  <c r="G440" i="1"/>
  <c r="F440" i="1"/>
  <c r="D440" i="1"/>
  <c r="C440" i="1"/>
  <c r="G439" i="1"/>
  <c r="F439" i="1"/>
  <c r="D439" i="1"/>
  <c r="C439" i="1"/>
  <c r="G438" i="1"/>
  <c r="F438" i="1"/>
  <c r="D438" i="1"/>
  <c r="C438" i="1"/>
  <c r="G437" i="1"/>
  <c r="F437" i="1"/>
  <c r="D437" i="1"/>
  <c r="C437" i="1"/>
  <c r="G436" i="1"/>
  <c r="F436" i="1"/>
  <c r="D436" i="1"/>
  <c r="C436" i="1"/>
  <c r="G435" i="1"/>
  <c r="F435" i="1"/>
  <c r="D435" i="1"/>
  <c r="C435" i="1"/>
  <c r="G434" i="1"/>
  <c r="F434" i="1"/>
  <c r="D434" i="1"/>
  <c r="C434" i="1"/>
  <c r="G433" i="1"/>
  <c r="F433" i="1"/>
  <c r="D433" i="1"/>
  <c r="C433" i="1"/>
  <c r="G432" i="1"/>
  <c r="F432" i="1"/>
  <c r="D432" i="1"/>
  <c r="C432" i="1"/>
  <c r="G431" i="1"/>
  <c r="F431" i="1"/>
  <c r="D431" i="1"/>
  <c r="C431" i="1"/>
  <c r="G430" i="1"/>
  <c r="F430" i="1"/>
  <c r="D430" i="1"/>
  <c r="C430" i="1"/>
  <c r="G429" i="1"/>
  <c r="F429" i="1"/>
  <c r="D429" i="1"/>
  <c r="C429" i="1"/>
  <c r="G428" i="1"/>
  <c r="F428" i="1"/>
  <c r="D428" i="1"/>
  <c r="C428" i="1"/>
  <c r="G427" i="1"/>
  <c r="F427" i="1"/>
  <c r="D427" i="1"/>
  <c r="C427" i="1"/>
  <c r="G426" i="1"/>
  <c r="F426" i="1"/>
  <c r="D426" i="1"/>
  <c r="C426" i="1"/>
  <c r="G425" i="1"/>
  <c r="F425" i="1"/>
  <c r="D425" i="1"/>
  <c r="C425" i="1"/>
  <c r="G424" i="1"/>
  <c r="F424" i="1"/>
  <c r="D424" i="1"/>
  <c r="C424" i="1"/>
  <c r="G423" i="1"/>
  <c r="F423" i="1"/>
  <c r="D423" i="1"/>
  <c r="C423" i="1"/>
  <c r="G422" i="1"/>
  <c r="F422" i="1"/>
  <c r="D422" i="1"/>
  <c r="C422" i="1"/>
  <c r="G421" i="1"/>
  <c r="F421" i="1"/>
  <c r="D421" i="1"/>
  <c r="C421" i="1"/>
  <c r="G420" i="1"/>
  <c r="F420" i="1"/>
  <c r="D420" i="1"/>
  <c r="C420" i="1"/>
  <c r="G419" i="1"/>
  <c r="F419" i="1"/>
  <c r="D419" i="1"/>
  <c r="C419" i="1"/>
  <c r="G418" i="1"/>
  <c r="F418" i="1"/>
  <c r="D418" i="1"/>
  <c r="C418" i="1"/>
  <c r="G417" i="1"/>
  <c r="F417" i="1"/>
  <c r="D417" i="1"/>
  <c r="C417" i="1"/>
  <c r="G416" i="1"/>
  <c r="F416" i="1"/>
  <c r="D416" i="1"/>
  <c r="C416" i="1"/>
  <c r="G415" i="1"/>
  <c r="F415" i="1"/>
  <c r="D415" i="1"/>
  <c r="C415" i="1"/>
  <c r="G414" i="1"/>
  <c r="F414" i="1"/>
  <c r="D414" i="1"/>
  <c r="C414" i="1"/>
  <c r="G413" i="1"/>
  <c r="F413" i="1"/>
  <c r="D413" i="1"/>
  <c r="C413" i="1"/>
  <c r="G412" i="1"/>
  <c r="F412" i="1"/>
  <c r="D412" i="1"/>
  <c r="C412" i="1"/>
  <c r="G411" i="1"/>
  <c r="F411" i="1"/>
  <c r="D411" i="1"/>
  <c r="C411" i="1"/>
  <c r="G410" i="1"/>
  <c r="F410" i="1"/>
  <c r="D410" i="1"/>
  <c r="C410" i="1"/>
  <c r="G409" i="1"/>
  <c r="F409" i="1"/>
  <c r="D409" i="1"/>
  <c r="C409" i="1"/>
  <c r="G408" i="1"/>
  <c r="F408" i="1"/>
  <c r="D408" i="1"/>
  <c r="C408" i="1"/>
  <c r="G407" i="1"/>
  <c r="F407" i="1"/>
  <c r="D407" i="1"/>
  <c r="C407" i="1"/>
  <c r="G406" i="1"/>
  <c r="F406" i="1"/>
  <c r="D406" i="1"/>
  <c r="C406" i="1"/>
  <c r="G405" i="1"/>
  <c r="F405" i="1"/>
  <c r="D405" i="1"/>
  <c r="C405" i="1"/>
  <c r="G404" i="1"/>
  <c r="F404" i="1"/>
  <c r="D404" i="1"/>
  <c r="C404" i="1"/>
  <c r="G403" i="1"/>
  <c r="F403" i="1"/>
  <c r="D403" i="1"/>
  <c r="C403" i="1"/>
  <c r="G402" i="1"/>
  <c r="F402" i="1"/>
  <c r="D402" i="1"/>
  <c r="C402" i="1"/>
  <c r="G401" i="1"/>
  <c r="F401" i="1"/>
  <c r="D401" i="1"/>
  <c r="C401" i="1"/>
  <c r="G400" i="1"/>
  <c r="F400" i="1"/>
  <c r="D400" i="1"/>
  <c r="C400" i="1"/>
  <c r="G399" i="1"/>
  <c r="F399" i="1"/>
  <c r="D399" i="1"/>
  <c r="C399" i="1"/>
  <c r="G398" i="1"/>
  <c r="F398" i="1"/>
  <c r="D398" i="1"/>
  <c r="C398" i="1"/>
  <c r="G397" i="1"/>
  <c r="F397" i="1"/>
  <c r="D397" i="1"/>
  <c r="C397" i="1"/>
  <c r="G396" i="1"/>
  <c r="F396" i="1"/>
  <c r="D396" i="1"/>
  <c r="C396" i="1"/>
  <c r="G395" i="1"/>
  <c r="F395" i="1"/>
  <c r="D395" i="1"/>
  <c r="C395" i="1"/>
  <c r="G394" i="1"/>
  <c r="F394" i="1"/>
  <c r="D394" i="1"/>
  <c r="C394" i="1"/>
  <c r="G393" i="1"/>
  <c r="F393" i="1"/>
  <c r="D393" i="1"/>
  <c r="C393" i="1"/>
  <c r="G392" i="1"/>
  <c r="F392" i="1"/>
  <c r="D392" i="1"/>
  <c r="C392" i="1"/>
  <c r="G391" i="1"/>
  <c r="F391" i="1"/>
  <c r="D391" i="1"/>
  <c r="C391" i="1"/>
  <c r="G390" i="1"/>
  <c r="F390" i="1"/>
  <c r="D390" i="1"/>
  <c r="C390" i="1"/>
  <c r="G389" i="1"/>
  <c r="F389" i="1"/>
  <c r="D389" i="1"/>
  <c r="C389" i="1"/>
  <c r="G388" i="1"/>
  <c r="F388" i="1"/>
  <c r="D388" i="1"/>
  <c r="C388" i="1"/>
  <c r="G387" i="1"/>
  <c r="F387" i="1"/>
  <c r="D387" i="1"/>
  <c r="C387" i="1"/>
  <c r="G386" i="1"/>
  <c r="F386" i="1"/>
  <c r="D386" i="1"/>
  <c r="C386" i="1"/>
  <c r="G385" i="1"/>
  <c r="F385" i="1"/>
  <c r="D385" i="1"/>
  <c r="C385" i="1"/>
  <c r="G384" i="1"/>
  <c r="F384" i="1"/>
  <c r="D384" i="1"/>
  <c r="C384" i="1"/>
  <c r="G383" i="1"/>
  <c r="F383" i="1"/>
  <c r="D383" i="1"/>
  <c r="C383" i="1"/>
  <c r="G382" i="1"/>
  <c r="F382" i="1"/>
  <c r="D382" i="1"/>
  <c r="C382" i="1"/>
  <c r="G381" i="1"/>
  <c r="F381" i="1"/>
  <c r="D381" i="1"/>
  <c r="C381" i="1"/>
  <c r="G380" i="1"/>
  <c r="F380" i="1"/>
  <c r="D380" i="1"/>
  <c r="C380" i="1"/>
  <c r="G379" i="1"/>
  <c r="F379" i="1"/>
  <c r="D379" i="1"/>
  <c r="C379" i="1"/>
  <c r="G378" i="1"/>
  <c r="F378" i="1"/>
  <c r="D378" i="1"/>
  <c r="C378" i="1"/>
  <c r="G377" i="1"/>
  <c r="F377" i="1"/>
  <c r="D377" i="1"/>
  <c r="C377" i="1"/>
  <c r="G376" i="1"/>
  <c r="F376" i="1"/>
  <c r="D376" i="1"/>
  <c r="C376" i="1"/>
  <c r="G375" i="1"/>
  <c r="F375" i="1"/>
  <c r="D375" i="1"/>
  <c r="C375" i="1"/>
  <c r="G374" i="1"/>
  <c r="F374" i="1"/>
  <c r="D374" i="1"/>
  <c r="C374" i="1"/>
  <c r="G373" i="1"/>
  <c r="F373" i="1"/>
  <c r="D373" i="1"/>
  <c r="C373" i="1"/>
  <c r="G372" i="1"/>
  <c r="F372" i="1"/>
  <c r="D372" i="1"/>
  <c r="C372" i="1"/>
  <c r="G371" i="1"/>
  <c r="F371" i="1"/>
  <c r="D371" i="1"/>
  <c r="C371" i="1"/>
  <c r="G370" i="1"/>
  <c r="F370" i="1"/>
  <c r="D370" i="1"/>
  <c r="C370" i="1"/>
  <c r="G369" i="1"/>
  <c r="F369" i="1"/>
  <c r="D369" i="1"/>
  <c r="C369" i="1"/>
  <c r="G368" i="1"/>
  <c r="F368" i="1"/>
  <c r="D368" i="1"/>
  <c r="C368" i="1"/>
  <c r="G367" i="1"/>
  <c r="F367" i="1"/>
  <c r="D367" i="1"/>
  <c r="C367" i="1"/>
  <c r="G366" i="1"/>
  <c r="F366" i="1"/>
  <c r="D366" i="1"/>
  <c r="C366" i="1"/>
  <c r="G365" i="1"/>
  <c r="F365" i="1"/>
  <c r="D365" i="1"/>
  <c r="C365" i="1"/>
  <c r="G364" i="1"/>
  <c r="F364" i="1"/>
  <c r="D364" i="1"/>
  <c r="C364" i="1"/>
  <c r="G363" i="1"/>
  <c r="F363" i="1"/>
  <c r="D363" i="1"/>
  <c r="C363" i="1"/>
  <c r="G362" i="1"/>
  <c r="F362" i="1"/>
  <c r="D362" i="1"/>
  <c r="C362" i="1"/>
  <c r="G361" i="1"/>
  <c r="F361" i="1"/>
  <c r="D361" i="1"/>
  <c r="C361" i="1"/>
  <c r="G360" i="1"/>
  <c r="F360" i="1"/>
  <c r="D360" i="1"/>
  <c r="C360" i="1"/>
  <c r="G359" i="1"/>
  <c r="F359" i="1"/>
  <c r="D359" i="1"/>
  <c r="C359" i="1"/>
  <c r="G358" i="1"/>
  <c r="F358" i="1"/>
  <c r="D358" i="1"/>
  <c r="C358" i="1"/>
  <c r="G357" i="1"/>
  <c r="F357" i="1"/>
  <c r="D357" i="1"/>
  <c r="C357" i="1"/>
  <c r="G356" i="1"/>
  <c r="F356" i="1"/>
  <c r="D356" i="1"/>
  <c r="C356" i="1"/>
  <c r="G355" i="1"/>
  <c r="F355" i="1"/>
  <c r="D355" i="1"/>
  <c r="C355" i="1"/>
  <c r="G354" i="1"/>
  <c r="F354" i="1"/>
  <c r="D354" i="1"/>
  <c r="C354" i="1"/>
  <c r="G353" i="1"/>
  <c r="F353" i="1"/>
  <c r="D353" i="1"/>
  <c r="C353" i="1"/>
  <c r="G352" i="1"/>
  <c r="F352" i="1"/>
  <c r="D352" i="1"/>
  <c r="C352" i="1"/>
  <c r="G351" i="1"/>
  <c r="F351" i="1"/>
  <c r="D351" i="1"/>
  <c r="C351" i="1"/>
  <c r="G350" i="1"/>
  <c r="F350" i="1"/>
  <c r="D350" i="1"/>
  <c r="C350" i="1"/>
  <c r="G349" i="1"/>
  <c r="F349" i="1"/>
  <c r="D349" i="1"/>
  <c r="C349" i="1"/>
  <c r="G348" i="1"/>
  <c r="F348" i="1"/>
  <c r="D348" i="1"/>
  <c r="C348" i="1"/>
  <c r="G347" i="1"/>
  <c r="F347" i="1"/>
  <c r="D347" i="1"/>
  <c r="C347" i="1"/>
  <c r="G346" i="1"/>
  <c r="F346" i="1"/>
  <c r="D346" i="1"/>
  <c r="C346" i="1"/>
  <c r="G345" i="1"/>
  <c r="F345" i="1"/>
  <c r="D345" i="1"/>
  <c r="C345" i="1"/>
  <c r="G344" i="1"/>
  <c r="F344" i="1"/>
  <c r="D344" i="1"/>
  <c r="C344" i="1"/>
  <c r="G343" i="1"/>
  <c r="F343" i="1"/>
  <c r="D343" i="1"/>
  <c r="C343" i="1"/>
  <c r="G342" i="1"/>
  <c r="F342" i="1"/>
  <c r="D342" i="1"/>
  <c r="C342" i="1"/>
  <c r="G341" i="1"/>
  <c r="F341" i="1"/>
  <c r="D341" i="1"/>
  <c r="C341" i="1"/>
  <c r="G340" i="1"/>
  <c r="F340" i="1"/>
  <c r="D340" i="1"/>
  <c r="C340" i="1"/>
  <c r="G339" i="1"/>
  <c r="F339" i="1"/>
  <c r="D339" i="1"/>
  <c r="C339" i="1"/>
  <c r="G338" i="1"/>
  <c r="F338" i="1"/>
  <c r="D338" i="1"/>
  <c r="C338" i="1"/>
  <c r="G337" i="1"/>
  <c r="F337" i="1"/>
  <c r="D337" i="1"/>
  <c r="C337" i="1"/>
  <c r="G336" i="1"/>
  <c r="F336" i="1"/>
  <c r="D336" i="1"/>
  <c r="C336" i="1"/>
  <c r="G335" i="1"/>
  <c r="F335" i="1"/>
  <c r="D335" i="1"/>
  <c r="C335" i="1"/>
  <c r="G334" i="1"/>
  <c r="F334" i="1"/>
  <c r="D334" i="1"/>
  <c r="C334" i="1"/>
  <c r="G333" i="1"/>
  <c r="F333" i="1"/>
  <c r="D333" i="1"/>
  <c r="C333" i="1"/>
  <c r="G332" i="1"/>
  <c r="F332" i="1"/>
  <c r="D332" i="1"/>
  <c r="C332" i="1"/>
  <c r="G331" i="1"/>
  <c r="F331" i="1"/>
  <c r="D331" i="1"/>
  <c r="C331" i="1"/>
  <c r="G330" i="1"/>
  <c r="F330" i="1"/>
  <c r="D330" i="1"/>
  <c r="C330" i="1"/>
  <c r="G329" i="1"/>
  <c r="F329" i="1"/>
  <c r="D329" i="1"/>
  <c r="C329" i="1"/>
  <c r="G328" i="1"/>
  <c r="F328" i="1"/>
  <c r="D328" i="1"/>
  <c r="C328" i="1"/>
  <c r="G327" i="1"/>
  <c r="F327" i="1"/>
  <c r="D327" i="1"/>
  <c r="C327" i="1"/>
  <c r="G326" i="1"/>
  <c r="F326" i="1"/>
  <c r="D326" i="1"/>
  <c r="C326" i="1"/>
  <c r="G325" i="1"/>
  <c r="F325" i="1"/>
  <c r="D325" i="1"/>
  <c r="C325" i="1"/>
  <c r="G324" i="1"/>
  <c r="F324" i="1"/>
  <c r="D324" i="1"/>
  <c r="C324" i="1"/>
  <c r="G323" i="1"/>
  <c r="F323" i="1"/>
  <c r="D323" i="1"/>
  <c r="C323" i="1"/>
  <c r="G322" i="1"/>
  <c r="F322" i="1"/>
  <c r="D322" i="1"/>
  <c r="C322" i="1"/>
  <c r="G321" i="1"/>
  <c r="F321" i="1"/>
  <c r="D321" i="1"/>
  <c r="C321" i="1"/>
  <c r="G320" i="1"/>
  <c r="F320" i="1"/>
  <c r="D320" i="1"/>
  <c r="C320" i="1"/>
  <c r="G319" i="1"/>
  <c r="F319" i="1"/>
  <c r="D319" i="1"/>
  <c r="C319" i="1"/>
  <c r="G318" i="1"/>
  <c r="F318" i="1"/>
  <c r="D318" i="1"/>
  <c r="C318" i="1"/>
  <c r="G317" i="1"/>
  <c r="F317" i="1"/>
  <c r="D317" i="1"/>
  <c r="C317" i="1"/>
  <c r="G316" i="1"/>
  <c r="F316" i="1"/>
  <c r="D316" i="1"/>
  <c r="C316" i="1"/>
  <c r="G315" i="1"/>
  <c r="F315" i="1"/>
  <c r="D315" i="1"/>
  <c r="C315" i="1"/>
  <c r="G314" i="1"/>
  <c r="F314" i="1"/>
  <c r="D314" i="1"/>
  <c r="C314" i="1"/>
  <c r="G313" i="1"/>
  <c r="F313" i="1"/>
  <c r="D313" i="1"/>
  <c r="C313" i="1"/>
  <c r="G312" i="1"/>
  <c r="F312" i="1"/>
  <c r="D312" i="1"/>
  <c r="C312" i="1"/>
  <c r="G311" i="1"/>
  <c r="F311" i="1"/>
  <c r="D311" i="1"/>
  <c r="C311" i="1"/>
  <c r="G310" i="1"/>
  <c r="F310" i="1"/>
  <c r="D310" i="1"/>
  <c r="C310" i="1"/>
  <c r="G309" i="1"/>
  <c r="F309" i="1"/>
  <c r="D309" i="1"/>
  <c r="C309" i="1"/>
  <c r="G308" i="1"/>
  <c r="F308" i="1"/>
  <c r="D308" i="1"/>
  <c r="C308" i="1"/>
  <c r="G307" i="1"/>
  <c r="F307" i="1"/>
  <c r="D307" i="1"/>
  <c r="C307" i="1"/>
  <c r="G306" i="1"/>
  <c r="F306" i="1"/>
  <c r="D306" i="1"/>
  <c r="C306" i="1"/>
  <c r="G305" i="1"/>
  <c r="F305" i="1"/>
  <c r="D305" i="1"/>
  <c r="C305" i="1"/>
  <c r="G304" i="1"/>
  <c r="F304" i="1"/>
  <c r="D304" i="1"/>
  <c r="C304" i="1"/>
  <c r="G303" i="1"/>
  <c r="F303" i="1"/>
  <c r="D303" i="1"/>
  <c r="C303" i="1"/>
  <c r="G302" i="1"/>
  <c r="F302" i="1"/>
  <c r="D302" i="1"/>
  <c r="C302" i="1"/>
  <c r="G301" i="1"/>
  <c r="F301" i="1"/>
  <c r="D301" i="1"/>
  <c r="C301" i="1"/>
  <c r="G300" i="1"/>
  <c r="F300" i="1"/>
  <c r="D300" i="1"/>
  <c r="C300" i="1"/>
  <c r="G299" i="1"/>
  <c r="F299" i="1"/>
  <c r="D299" i="1"/>
  <c r="C299" i="1"/>
  <c r="G298" i="1"/>
  <c r="F298" i="1"/>
  <c r="D298" i="1"/>
  <c r="C298" i="1"/>
  <c r="G297" i="1"/>
  <c r="F297" i="1"/>
  <c r="D297" i="1"/>
  <c r="C297" i="1"/>
  <c r="G296" i="1"/>
  <c r="F296" i="1"/>
  <c r="D296" i="1"/>
  <c r="C296" i="1"/>
  <c r="G295" i="1"/>
  <c r="F295" i="1"/>
  <c r="D295" i="1"/>
  <c r="C295" i="1"/>
  <c r="G294" i="1"/>
  <c r="F294" i="1"/>
  <c r="D294" i="1"/>
  <c r="C294" i="1"/>
  <c r="G293" i="1"/>
  <c r="F293" i="1"/>
  <c r="D293" i="1"/>
  <c r="C293" i="1"/>
  <c r="G292" i="1"/>
  <c r="F292" i="1"/>
  <c r="D292" i="1"/>
  <c r="C292" i="1"/>
  <c r="G291" i="1"/>
  <c r="F291" i="1"/>
  <c r="D291" i="1"/>
  <c r="C291" i="1"/>
  <c r="G290" i="1"/>
  <c r="F290" i="1"/>
  <c r="D290" i="1"/>
  <c r="C290" i="1"/>
  <c r="G289" i="1"/>
  <c r="F289" i="1"/>
  <c r="D289" i="1"/>
  <c r="C289" i="1"/>
  <c r="G288" i="1"/>
  <c r="F288" i="1"/>
  <c r="D288" i="1"/>
  <c r="C288" i="1"/>
  <c r="G287" i="1"/>
  <c r="F287" i="1"/>
  <c r="D287" i="1"/>
  <c r="C287" i="1"/>
  <c r="G286" i="1"/>
  <c r="F286" i="1"/>
  <c r="D286" i="1"/>
  <c r="C286" i="1"/>
  <c r="G285" i="1"/>
  <c r="F285" i="1"/>
  <c r="D285" i="1"/>
  <c r="C285" i="1"/>
  <c r="G284" i="1"/>
  <c r="F284" i="1"/>
  <c r="D284" i="1"/>
  <c r="C284" i="1"/>
  <c r="G283" i="1"/>
  <c r="F283" i="1"/>
  <c r="D283" i="1"/>
  <c r="C283" i="1"/>
  <c r="G282" i="1"/>
  <c r="F282" i="1"/>
  <c r="D282" i="1"/>
  <c r="C282" i="1"/>
  <c r="G281" i="1"/>
  <c r="F281" i="1"/>
  <c r="D281" i="1"/>
  <c r="C281" i="1"/>
  <c r="G280" i="1"/>
  <c r="F280" i="1"/>
  <c r="D280" i="1"/>
  <c r="C280" i="1"/>
  <c r="G279" i="1"/>
  <c r="F279" i="1"/>
  <c r="D279" i="1"/>
  <c r="C279" i="1"/>
  <c r="G278" i="1"/>
  <c r="F278" i="1"/>
  <c r="D278" i="1"/>
  <c r="C278" i="1"/>
  <c r="G277" i="1"/>
  <c r="F277" i="1"/>
  <c r="D277" i="1"/>
  <c r="C277" i="1"/>
  <c r="G276" i="1"/>
  <c r="F276" i="1"/>
  <c r="D276" i="1"/>
  <c r="C276" i="1"/>
  <c r="G275" i="1"/>
  <c r="F275" i="1"/>
  <c r="D275" i="1"/>
  <c r="C275" i="1"/>
  <c r="G274" i="1"/>
  <c r="F274" i="1"/>
  <c r="D274" i="1"/>
  <c r="C274" i="1"/>
  <c r="G273" i="1"/>
  <c r="F273" i="1"/>
  <c r="D273" i="1"/>
  <c r="C273" i="1"/>
  <c r="G272" i="1"/>
  <c r="F272" i="1"/>
  <c r="D272" i="1"/>
  <c r="C272" i="1"/>
  <c r="G271" i="1"/>
  <c r="F271" i="1"/>
  <c r="D271" i="1"/>
  <c r="C271" i="1"/>
  <c r="G270" i="1"/>
  <c r="F270" i="1"/>
  <c r="D270" i="1"/>
  <c r="C270" i="1"/>
  <c r="G269" i="1"/>
  <c r="F269" i="1"/>
  <c r="D269" i="1"/>
  <c r="C269" i="1"/>
  <c r="G268" i="1"/>
  <c r="F268" i="1"/>
  <c r="D268" i="1"/>
  <c r="C268" i="1"/>
  <c r="G267" i="1"/>
  <c r="F267" i="1"/>
  <c r="D267" i="1"/>
  <c r="C267" i="1"/>
  <c r="G266" i="1"/>
  <c r="F266" i="1"/>
  <c r="D266" i="1"/>
  <c r="C266" i="1"/>
  <c r="G265" i="1"/>
  <c r="F265" i="1"/>
  <c r="D265" i="1"/>
  <c r="C265" i="1"/>
  <c r="G264" i="1"/>
  <c r="F264" i="1"/>
  <c r="D264" i="1"/>
  <c r="C264" i="1"/>
  <c r="G263" i="1"/>
  <c r="F263" i="1"/>
  <c r="D263" i="1"/>
  <c r="C263" i="1"/>
  <c r="G262" i="1"/>
  <c r="F262" i="1"/>
  <c r="D262" i="1"/>
  <c r="C262" i="1"/>
  <c r="G261" i="1"/>
  <c r="F261" i="1"/>
  <c r="D261" i="1"/>
  <c r="C261" i="1"/>
  <c r="G260" i="1"/>
  <c r="F260" i="1"/>
  <c r="D260" i="1"/>
  <c r="C260" i="1"/>
  <c r="G259" i="1"/>
  <c r="F259" i="1"/>
  <c r="D259" i="1"/>
  <c r="C259" i="1"/>
  <c r="G258" i="1"/>
  <c r="F258" i="1"/>
  <c r="D258" i="1"/>
  <c r="C258" i="1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G251" i="1"/>
  <c r="F251" i="1"/>
  <c r="D251" i="1"/>
  <c r="C251" i="1"/>
  <c r="G250" i="1"/>
  <c r="F250" i="1"/>
  <c r="D250" i="1"/>
  <c r="C250" i="1"/>
  <c r="G249" i="1"/>
  <c r="F249" i="1"/>
  <c r="D249" i="1"/>
  <c r="C249" i="1"/>
  <c r="G248" i="1"/>
  <c r="F248" i="1"/>
  <c r="D248" i="1"/>
  <c r="C248" i="1"/>
  <c r="G247" i="1"/>
  <c r="F247" i="1"/>
  <c r="D247" i="1"/>
  <c r="C247" i="1"/>
  <c r="G246" i="1"/>
  <c r="F246" i="1"/>
  <c r="D246" i="1"/>
  <c r="C246" i="1"/>
  <c r="G245" i="1"/>
  <c r="F245" i="1"/>
  <c r="D245" i="1"/>
  <c r="C245" i="1"/>
  <c r="G244" i="1"/>
  <c r="F244" i="1"/>
  <c r="D244" i="1"/>
  <c r="C244" i="1"/>
  <c r="G243" i="1"/>
  <c r="F243" i="1"/>
  <c r="D243" i="1"/>
  <c r="C243" i="1"/>
  <c r="G242" i="1"/>
  <c r="F242" i="1"/>
  <c r="D242" i="1"/>
  <c r="C242" i="1"/>
  <c r="G241" i="1"/>
  <c r="F241" i="1"/>
  <c r="D241" i="1"/>
  <c r="C241" i="1"/>
  <c r="G240" i="1"/>
  <c r="F240" i="1"/>
  <c r="D240" i="1"/>
  <c r="C240" i="1"/>
  <c r="G239" i="1"/>
  <c r="F239" i="1"/>
  <c r="D239" i="1"/>
  <c r="C239" i="1"/>
  <c r="G238" i="1"/>
  <c r="F238" i="1"/>
  <c r="D238" i="1"/>
  <c r="C238" i="1"/>
  <c r="G237" i="1"/>
  <c r="F237" i="1"/>
  <c r="D237" i="1"/>
  <c r="C237" i="1"/>
  <c r="G236" i="1"/>
  <c r="F236" i="1"/>
  <c r="D236" i="1"/>
  <c r="C236" i="1"/>
  <c r="G235" i="1"/>
  <c r="F235" i="1"/>
  <c r="D235" i="1"/>
  <c r="C235" i="1"/>
  <c r="G234" i="1"/>
  <c r="F234" i="1"/>
  <c r="D234" i="1"/>
  <c r="C234" i="1"/>
  <c r="G233" i="1"/>
  <c r="F233" i="1"/>
  <c r="D233" i="1"/>
  <c r="C233" i="1"/>
  <c r="G232" i="1"/>
  <c r="F232" i="1"/>
  <c r="D232" i="1"/>
  <c r="C232" i="1"/>
  <c r="G231" i="1"/>
  <c r="F231" i="1"/>
  <c r="D231" i="1"/>
  <c r="C231" i="1"/>
  <c r="G230" i="1"/>
  <c r="F230" i="1"/>
  <c r="D230" i="1"/>
  <c r="C230" i="1"/>
  <c r="G229" i="1"/>
  <c r="F229" i="1"/>
  <c r="D229" i="1"/>
  <c r="C229" i="1"/>
  <c r="G228" i="1"/>
  <c r="F228" i="1"/>
  <c r="D228" i="1"/>
  <c r="C228" i="1"/>
  <c r="G227" i="1"/>
  <c r="F227" i="1"/>
  <c r="D227" i="1"/>
  <c r="C227" i="1"/>
  <c r="G226" i="1"/>
  <c r="F226" i="1"/>
  <c r="D226" i="1"/>
  <c r="C226" i="1"/>
  <c r="G225" i="1"/>
  <c r="F225" i="1"/>
  <c r="D225" i="1"/>
  <c r="C225" i="1"/>
  <c r="G224" i="1"/>
  <c r="F224" i="1"/>
  <c r="D224" i="1"/>
  <c r="C224" i="1"/>
  <c r="G223" i="1"/>
  <c r="F223" i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C220" i="1"/>
  <c r="G219" i="1"/>
  <c r="F219" i="1"/>
  <c r="D219" i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C208" i="1"/>
  <c r="G207" i="1"/>
  <c r="F207" i="1"/>
  <c r="D207" i="1"/>
  <c r="C207" i="1"/>
  <c r="G206" i="1"/>
  <c r="F206" i="1"/>
  <c r="D206" i="1"/>
  <c r="C206" i="1"/>
  <c r="G205" i="1"/>
  <c r="F205" i="1"/>
  <c r="D205" i="1"/>
  <c r="C205" i="1"/>
  <c r="G204" i="1"/>
  <c r="F204" i="1"/>
  <c r="D204" i="1"/>
  <c r="C204" i="1"/>
  <c r="G203" i="1"/>
  <c r="F203" i="1"/>
  <c r="D203" i="1"/>
  <c r="C203" i="1"/>
  <c r="G202" i="1"/>
  <c r="F202" i="1"/>
  <c r="D202" i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C191" i="1"/>
  <c r="G190" i="1"/>
  <c r="F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C136" i="1"/>
  <c r="G135" i="1"/>
  <c r="F135" i="1"/>
  <c r="D135" i="1"/>
  <c r="C135" i="1"/>
  <c r="G134" i="1"/>
  <c r="F134" i="1"/>
  <c r="D134" i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C124" i="1"/>
  <c r="G123" i="1"/>
  <c r="F123" i="1"/>
  <c r="D123" i="1"/>
  <c r="C123" i="1"/>
  <c r="G122" i="1"/>
  <c r="F122" i="1"/>
  <c r="D122" i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  <c r="E284" i="12" l="1"/>
  <c r="E176" i="12"/>
  <c r="E746" i="12"/>
  <c r="E146" i="12"/>
  <c r="E422" i="12"/>
  <c r="E912" i="12"/>
  <c r="E362" i="12"/>
  <c r="E56" i="12"/>
  <c r="E314" i="12"/>
  <c r="E470" i="12"/>
  <c r="E710" i="12"/>
  <c r="E860" i="12"/>
  <c r="E86" i="12"/>
  <c r="E326" i="12"/>
  <c r="E398" i="12"/>
  <c r="E704" i="12"/>
  <c r="E650" i="12"/>
  <c r="E170" i="12"/>
  <c r="E554" i="12"/>
  <c r="E242" i="12"/>
  <c r="E80" i="12"/>
  <c r="E218" i="12"/>
  <c r="E122" i="12"/>
  <c r="E308" i="12"/>
  <c r="E458" i="12"/>
  <c r="E668" i="12"/>
  <c r="E128" i="12"/>
  <c r="E179" i="1"/>
  <c r="E182" i="1"/>
  <c r="E544" i="1"/>
  <c r="E538" i="1"/>
  <c r="E541" i="1"/>
  <c r="E550" i="1"/>
  <c r="E556" i="1"/>
  <c r="E586" i="1"/>
  <c r="E610" i="1"/>
  <c r="E754" i="1"/>
  <c r="E766" i="1"/>
  <c r="E796" i="1"/>
  <c r="E802" i="1"/>
  <c r="E123" i="1"/>
  <c r="E195" i="1"/>
  <c r="E381" i="1"/>
  <c r="E579" i="1"/>
  <c r="E729" i="1"/>
  <c r="E747" i="1"/>
  <c r="E753" i="1"/>
  <c r="E798" i="1"/>
  <c r="E807" i="1"/>
  <c r="E292" i="1"/>
  <c r="E376" i="1"/>
  <c r="E118" i="1"/>
  <c r="E124" i="1"/>
  <c r="E130" i="1"/>
  <c r="E172" i="1"/>
  <c r="E178" i="1"/>
  <c r="E184" i="1"/>
  <c r="E190" i="1"/>
  <c r="E196" i="1"/>
  <c r="E202" i="1"/>
  <c r="E238" i="1"/>
  <c r="E388" i="1"/>
  <c r="E436" i="1"/>
  <c r="E107" i="1"/>
  <c r="E370" i="1"/>
  <c r="E373" i="1"/>
  <c r="E496" i="1"/>
  <c r="E267" i="1"/>
  <c r="E327" i="1"/>
  <c r="E409" i="1"/>
  <c r="E430" i="1"/>
  <c r="E433" i="1"/>
  <c r="E442" i="1"/>
  <c r="E448" i="1"/>
  <c r="E478" i="1"/>
  <c r="E502" i="1"/>
  <c r="E520" i="1"/>
  <c r="E623" i="1"/>
  <c r="E624" i="1"/>
  <c r="E626" i="1"/>
  <c r="E659" i="1"/>
  <c r="E660" i="1"/>
  <c r="E662" i="1"/>
  <c r="E810" i="1"/>
  <c r="E2" i="1"/>
  <c r="E108" i="1"/>
  <c r="E166" i="1"/>
  <c r="E251" i="1"/>
  <c r="E254" i="1"/>
  <c r="E305" i="1"/>
  <c r="E306" i="1"/>
  <c r="E308" i="1"/>
  <c r="E311" i="1"/>
  <c r="E312" i="1"/>
  <c r="E314" i="1"/>
  <c r="E471" i="1"/>
  <c r="E513" i="1"/>
  <c r="E607" i="1"/>
  <c r="E616" i="1"/>
  <c r="E628" i="1"/>
  <c r="E652" i="1"/>
  <c r="E694" i="1"/>
  <c r="E718" i="1"/>
  <c r="E736" i="1"/>
  <c r="E784" i="1"/>
  <c r="E812" i="1"/>
  <c r="E763" i="1"/>
  <c r="E778" i="1"/>
  <c r="E235" i="1"/>
  <c r="E244" i="1"/>
  <c r="E250" i="1"/>
  <c r="E256" i="1"/>
  <c r="E262" i="1"/>
  <c r="E268" i="1"/>
  <c r="E274" i="1"/>
  <c r="E298" i="1"/>
  <c r="E304" i="1"/>
  <c r="E334" i="1"/>
  <c r="E443" i="1"/>
  <c r="E444" i="1"/>
  <c r="E446" i="1"/>
  <c r="E515" i="1"/>
  <c r="E516" i="1"/>
  <c r="E518" i="1"/>
  <c r="E687" i="1"/>
  <c r="E814" i="1"/>
  <c r="E143" i="1"/>
  <c r="E144" i="1"/>
  <c r="E146" i="1"/>
  <c r="E231" i="1"/>
  <c r="E271" i="1"/>
  <c r="E280" i="1"/>
  <c r="E286" i="1"/>
  <c r="E316" i="1"/>
  <c r="E353" i="1"/>
  <c r="E354" i="1"/>
  <c r="E356" i="1"/>
  <c r="E365" i="1"/>
  <c r="E368" i="1"/>
  <c r="E412" i="1"/>
  <c r="E417" i="1"/>
  <c r="E423" i="1"/>
  <c r="E429" i="1"/>
  <c r="E466" i="1"/>
  <c r="E472" i="1"/>
  <c r="E475" i="1"/>
  <c r="E484" i="1"/>
  <c r="E514" i="1"/>
  <c r="E625" i="1"/>
  <c r="E702" i="1"/>
  <c r="E708" i="1"/>
  <c r="E713" i="1"/>
  <c r="E716" i="1"/>
  <c r="E759" i="1"/>
  <c r="E775" i="1"/>
  <c r="E790" i="1"/>
  <c r="E803" i="1"/>
  <c r="E816" i="1"/>
  <c r="E819" i="1"/>
  <c r="E822" i="1"/>
  <c r="E828" i="1"/>
  <c r="E4" i="1"/>
  <c r="E22" i="1"/>
  <c r="E180" i="1"/>
  <c r="E352" i="1"/>
  <c r="E499" i="1"/>
  <c r="E508" i="1"/>
  <c r="E551" i="1"/>
  <c r="E552" i="1"/>
  <c r="E554" i="1"/>
  <c r="E621" i="1"/>
  <c r="E646" i="1"/>
  <c r="E649" i="1"/>
  <c r="E658" i="1"/>
  <c r="E664" i="1"/>
  <c r="E731" i="1"/>
  <c r="E732" i="1"/>
  <c r="E734" i="1"/>
  <c r="E793" i="1"/>
  <c r="E824" i="1"/>
  <c r="E127" i="1"/>
  <c r="E136" i="1"/>
  <c r="E142" i="1"/>
  <c r="E148" i="1"/>
  <c r="E154" i="1"/>
  <c r="E160" i="1"/>
  <c r="E215" i="1"/>
  <c r="E216" i="1"/>
  <c r="E218" i="1"/>
  <c r="E331" i="1"/>
  <c r="E340" i="1"/>
  <c r="E358" i="1"/>
  <c r="E401" i="1"/>
  <c r="E402" i="1"/>
  <c r="E404" i="1"/>
  <c r="E517" i="1"/>
  <c r="E594" i="1"/>
  <c r="E600" i="1"/>
  <c r="E605" i="1"/>
  <c r="E608" i="1"/>
  <c r="E639" i="1"/>
  <c r="E645" i="1"/>
  <c r="E682" i="1"/>
  <c r="E688" i="1"/>
  <c r="E691" i="1"/>
  <c r="E700" i="1"/>
  <c r="E730" i="1"/>
  <c r="E780" i="1"/>
  <c r="E783" i="1"/>
  <c r="E792" i="1"/>
  <c r="E799" i="1"/>
  <c r="E808" i="1"/>
  <c r="E827" i="1"/>
  <c r="E163" i="1"/>
  <c r="E252" i="1"/>
  <c r="E406" i="1"/>
  <c r="E715" i="1"/>
  <c r="E724" i="1"/>
  <c r="E826" i="1"/>
  <c r="E159" i="1"/>
  <c r="E199" i="1"/>
  <c r="E208" i="1"/>
  <c r="E214" i="1"/>
  <c r="E220" i="1"/>
  <c r="E226" i="1"/>
  <c r="E232" i="1"/>
  <c r="E369" i="1"/>
  <c r="E385" i="1"/>
  <c r="E394" i="1"/>
  <c r="E460" i="1"/>
  <c r="E486" i="1"/>
  <c r="E492" i="1"/>
  <c r="E497" i="1"/>
  <c r="E500" i="1"/>
  <c r="E531" i="1"/>
  <c r="E537" i="1"/>
  <c r="E574" i="1"/>
  <c r="E580" i="1"/>
  <c r="E583" i="1"/>
  <c r="E592" i="1"/>
  <c r="E622" i="1"/>
  <c r="E733" i="1"/>
  <c r="E785" i="1"/>
  <c r="E791" i="1"/>
  <c r="E817" i="1"/>
  <c r="E82" i="1"/>
  <c r="E19" i="1"/>
  <c r="E28" i="1"/>
  <c r="E34" i="1"/>
  <c r="E40" i="1"/>
  <c r="E46" i="1"/>
  <c r="E52" i="1"/>
  <c r="E58" i="1"/>
  <c r="E94" i="1"/>
  <c r="E87" i="1"/>
  <c r="E15" i="1"/>
  <c r="E55" i="1"/>
  <c r="E64" i="1"/>
  <c r="E70" i="1"/>
  <c r="E76" i="1"/>
  <c r="E88" i="1"/>
  <c r="E51" i="1"/>
  <c r="E91" i="1"/>
  <c r="E100" i="1"/>
  <c r="E106" i="1"/>
  <c r="E112" i="1"/>
  <c r="E35" i="1"/>
  <c r="E36" i="1"/>
  <c r="E38" i="1"/>
  <c r="E10" i="1"/>
  <c r="E16" i="1"/>
  <c r="E71" i="1"/>
  <c r="E72" i="1"/>
  <c r="E74" i="1"/>
  <c r="E116" i="1"/>
  <c r="E6" i="1"/>
  <c r="E80" i="1"/>
  <c r="E129" i="1"/>
  <c r="E185" i="1"/>
  <c r="E205" i="1"/>
  <c r="E221" i="1"/>
  <c r="E260" i="1"/>
  <c r="E333" i="1"/>
  <c r="E12" i="1"/>
  <c r="E31" i="1"/>
  <c r="E67" i="1"/>
  <c r="E84" i="1"/>
  <c r="E86" i="1"/>
  <c r="E99" i="1"/>
  <c r="E103" i="1"/>
  <c r="E119" i="1"/>
  <c r="E120" i="1"/>
  <c r="E122" i="1"/>
  <c r="E135" i="1"/>
  <c r="E139" i="1"/>
  <c r="E155" i="1"/>
  <c r="E156" i="1"/>
  <c r="E158" i="1"/>
  <c r="E171" i="1"/>
  <c r="E175" i="1"/>
  <c r="E191" i="1"/>
  <c r="E192" i="1"/>
  <c r="E194" i="1"/>
  <c r="E207" i="1"/>
  <c r="E211" i="1"/>
  <c r="E227" i="1"/>
  <c r="E228" i="1"/>
  <c r="E230" i="1"/>
  <c r="E243" i="1"/>
  <c r="E247" i="1"/>
  <c r="E263" i="1"/>
  <c r="E264" i="1"/>
  <c r="E266" i="1"/>
  <c r="E279" i="1"/>
  <c r="E283" i="1"/>
  <c r="E349" i="1"/>
  <c r="E364" i="1"/>
  <c r="E477" i="1"/>
  <c r="E481" i="1"/>
  <c r="E490" i="1"/>
  <c r="E585" i="1"/>
  <c r="E589" i="1"/>
  <c r="E598" i="1"/>
  <c r="E604" i="1"/>
  <c r="E693" i="1"/>
  <c r="E697" i="1"/>
  <c r="E706" i="1"/>
  <c r="E712" i="1"/>
  <c r="E786" i="1"/>
  <c r="E805" i="1"/>
  <c r="E25" i="1"/>
  <c r="E42" i="1"/>
  <c r="E77" i="1"/>
  <c r="E114" i="1"/>
  <c r="E149" i="1"/>
  <c r="E188" i="1"/>
  <c r="E224" i="1"/>
  <c r="E237" i="1"/>
  <c r="E257" i="1"/>
  <c r="E258" i="1"/>
  <c r="E277" i="1"/>
  <c r="E337" i="1"/>
  <c r="E14" i="1"/>
  <c r="E50" i="1"/>
  <c r="E83" i="1"/>
  <c r="E17" i="1"/>
  <c r="E18" i="1"/>
  <c r="E20" i="1"/>
  <c r="E33" i="1"/>
  <c r="E37" i="1"/>
  <c r="E53" i="1"/>
  <c r="E54" i="1"/>
  <c r="E56" i="1"/>
  <c r="E69" i="1"/>
  <c r="E73" i="1"/>
  <c r="E89" i="1"/>
  <c r="E90" i="1"/>
  <c r="E92" i="1"/>
  <c r="E105" i="1"/>
  <c r="E109" i="1"/>
  <c r="E125" i="1"/>
  <c r="E126" i="1"/>
  <c r="E128" i="1"/>
  <c r="E141" i="1"/>
  <c r="E145" i="1"/>
  <c r="E161" i="1"/>
  <c r="E162" i="1"/>
  <c r="E164" i="1"/>
  <c r="E177" i="1"/>
  <c r="E181" i="1"/>
  <c r="E197" i="1"/>
  <c r="E198" i="1"/>
  <c r="E200" i="1"/>
  <c r="E213" i="1"/>
  <c r="E217" i="1"/>
  <c r="E233" i="1"/>
  <c r="E234" i="1"/>
  <c r="E236" i="1"/>
  <c r="E249" i="1"/>
  <c r="E253" i="1"/>
  <c r="E269" i="1"/>
  <c r="E270" i="1"/>
  <c r="E272" i="1"/>
  <c r="E285" i="1"/>
  <c r="E289" i="1"/>
  <c r="E317" i="1"/>
  <c r="E318" i="1"/>
  <c r="E320" i="1"/>
  <c r="E382" i="1"/>
  <c r="E5" i="1"/>
  <c r="E21" i="1"/>
  <c r="E44" i="1"/>
  <c r="E61" i="1"/>
  <c r="E78" i="1"/>
  <c r="E152" i="1"/>
  <c r="E165" i="1"/>
  <c r="E186" i="1"/>
  <c r="E201" i="1"/>
  <c r="E47" i="1"/>
  <c r="E63" i="1"/>
  <c r="E7" i="1"/>
  <c r="E23" i="1"/>
  <c r="E24" i="1"/>
  <c r="E26" i="1"/>
  <c r="E39" i="1"/>
  <c r="E43" i="1"/>
  <c r="E59" i="1"/>
  <c r="E60" i="1"/>
  <c r="E62" i="1"/>
  <c r="E75" i="1"/>
  <c r="E79" i="1"/>
  <c r="E95" i="1"/>
  <c r="E96" i="1"/>
  <c r="E98" i="1"/>
  <c r="E111" i="1"/>
  <c r="E115" i="1"/>
  <c r="E131" i="1"/>
  <c r="E132" i="1"/>
  <c r="E134" i="1"/>
  <c r="E147" i="1"/>
  <c r="E151" i="1"/>
  <c r="E167" i="1"/>
  <c r="E168" i="1"/>
  <c r="E170" i="1"/>
  <c r="E183" i="1"/>
  <c r="E187" i="1"/>
  <c r="E203" i="1"/>
  <c r="E204" i="1"/>
  <c r="E206" i="1"/>
  <c r="E219" i="1"/>
  <c r="E223" i="1"/>
  <c r="E239" i="1"/>
  <c r="E240" i="1"/>
  <c r="E242" i="1"/>
  <c r="E255" i="1"/>
  <c r="E259" i="1"/>
  <c r="E275" i="1"/>
  <c r="E276" i="1"/>
  <c r="E278" i="1"/>
  <c r="E291" i="1"/>
  <c r="E295" i="1"/>
  <c r="E400" i="1"/>
  <c r="E449" i="1"/>
  <c r="E450" i="1"/>
  <c r="E452" i="1"/>
  <c r="E455" i="1"/>
  <c r="E456" i="1"/>
  <c r="E458" i="1"/>
  <c r="E461" i="1"/>
  <c r="E462" i="1"/>
  <c r="E464" i="1"/>
  <c r="E557" i="1"/>
  <c r="E558" i="1"/>
  <c r="E560" i="1"/>
  <c r="E563" i="1"/>
  <c r="E564" i="1"/>
  <c r="E566" i="1"/>
  <c r="E569" i="1"/>
  <c r="E570" i="1"/>
  <c r="E572" i="1"/>
  <c r="E665" i="1"/>
  <c r="E666" i="1"/>
  <c r="E668" i="1"/>
  <c r="E671" i="1"/>
  <c r="E672" i="1"/>
  <c r="E674" i="1"/>
  <c r="E677" i="1"/>
  <c r="E678" i="1"/>
  <c r="E680" i="1"/>
  <c r="E751" i="1"/>
  <c r="E760" i="1"/>
  <c r="E8" i="1"/>
  <c r="E41" i="1"/>
  <c r="E57" i="1"/>
  <c r="E93" i="1"/>
  <c r="E97" i="1"/>
  <c r="E113" i="1"/>
  <c r="E133" i="1"/>
  <c r="E150" i="1"/>
  <c r="E169" i="1"/>
  <c r="E222" i="1"/>
  <c r="E241" i="1"/>
  <c r="E273" i="1"/>
  <c r="E346" i="1"/>
  <c r="E11" i="1"/>
  <c r="E27" i="1"/>
  <c r="E48" i="1"/>
  <c r="E3" i="1"/>
  <c r="E9" i="1"/>
  <c r="E13" i="1"/>
  <c r="E29" i="1"/>
  <c r="E30" i="1"/>
  <c r="E32" i="1"/>
  <c r="E45" i="1"/>
  <c r="E49" i="1"/>
  <c r="E65" i="1"/>
  <c r="E66" i="1"/>
  <c r="E68" i="1"/>
  <c r="E81" i="1"/>
  <c r="E85" i="1"/>
  <c r="E101" i="1"/>
  <c r="E102" i="1"/>
  <c r="E104" i="1"/>
  <c r="E110" i="1"/>
  <c r="E117" i="1"/>
  <c r="E121" i="1"/>
  <c r="E137" i="1"/>
  <c r="E138" i="1"/>
  <c r="E140" i="1"/>
  <c r="E153" i="1"/>
  <c r="E157" i="1"/>
  <c r="E173" i="1"/>
  <c r="E174" i="1"/>
  <c r="E176" i="1"/>
  <c r="E189" i="1"/>
  <c r="E193" i="1"/>
  <c r="E209" i="1"/>
  <c r="E210" i="1"/>
  <c r="E212" i="1"/>
  <c r="E225" i="1"/>
  <c r="E229" i="1"/>
  <c r="E245" i="1"/>
  <c r="E246" i="1"/>
  <c r="E248" i="1"/>
  <c r="E261" i="1"/>
  <c r="E265" i="1"/>
  <c r="E281" i="1"/>
  <c r="E282" i="1"/>
  <c r="E284" i="1"/>
  <c r="E297" i="1"/>
  <c r="E301" i="1"/>
  <c r="E310" i="1"/>
  <c r="E322" i="1"/>
  <c r="E328" i="1"/>
  <c r="E427" i="1"/>
  <c r="E535" i="1"/>
  <c r="E643" i="1"/>
  <c r="E772" i="1"/>
  <c r="E366" i="1"/>
  <c r="E387" i="1"/>
  <c r="E391" i="1"/>
  <c r="E407" i="1"/>
  <c r="E408" i="1"/>
  <c r="E410" i="1"/>
  <c r="E435" i="1"/>
  <c r="E439" i="1"/>
  <c r="E543" i="1"/>
  <c r="E547" i="1"/>
  <c r="E651" i="1"/>
  <c r="E655" i="1"/>
  <c r="E765" i="1"/>
  <c r="E794" i="1"/>
  <c r="E801" i="1"/>
  <c r="E287" i="1"/>
  <c r="E288" i="1"/>
  <c r="E290" i="1"/>
  <c r="E303" i="1"/>
  <c r="E313" i="1"/>
  <c r="E329" i="1"/>
  <c r="E330" i="1"/>
  <c r="E332" i="1"/>
  <c r="E345" i="1"/>
  <c r="E351" i="1"/>
  <c r="E355" i="1"/>
  <c r="E371" i="1"/>
  <c r="E372" i="1"/>
  <c r="E374" i="1"/>
  <c r="E393" i="1"/>
  <c r="E397" i="1"/>
  <c r="E413" i="1"/>
  <c r="E414" i="1"/>
  <c r="E416" i="1"/>
  <c r="E419" i="1"/>
  <c r="E420" i="1"/>
  <c r="E422" i="1"/>
  <c r="E425" i="1"/>
  <c r="E426" i="1"/>
  <c r="E428" i="1"/>
  <c r="E441" i="1"/>
  <c r="E445" i="1"/>
  <c r="E454" i="1"/>
  <c r="E495" i="1"/>
  <c r="E501" i="1"/>
  <c r="E505" i="1"/>
  <c r="E521" i="1"/>
  <c r="E522" i="1"/>
  <c r="E524" i="1"/>
  <c r="E527" i="1"/>
  <c r="E528" i="1"/>
  <c r="E530" i="1"/>
  <c r="E533" i="1"/>
  <c r="E534" i="1"/>
  <c r="E536" i="1"/>
  <c r="E549" i="1"/>
  <c r="E553" i="1"/>
  <c r="E562" i="1"/>
  <c r="E568" i="1"/>
  <c r="E603" i="1"/>
  <c r="E609" i="1"/>
  <c r="E613" i="1"/>
  <c r="E629" i="1"/>
  <c r="E630" i="1"/>
  <c r="E632" i="1"/>
  <c r="E635" i="1"/>
  <c r="E636" i="1"/>
  <c r="E638" i="1"/>
  <c r="E641" i="1"/>
  <c r="E642" i="1"/>
  <c r="E644" i="1"/>
  <c r="E657" i="1"/>
  <c r="E661" i="1"/>
  <c r="E670" i="1"/>
  <c r="E676" i="1"/>
  <c r="E711" i="1"/>
  <c r="E717" i="1"/>
  <c r="E721" i="1"/>
  <c r="E737" i="1"/>
  <c r="E738" i="1"/>
  <c r="E740" i="1"/>
  <c r="E743" i="1"/>
  <c r="E744" i="1"/>
  <c r="E746" i="1"/>
  <c r="E749" i="1"/>
  <c r="E750" i="1"/>
  <c r="E752" i="1"/>
  <c r="E768" i="1"/>
  <c r="E774" i="1"/>
  <c r="E804" i="1"/>
  <c r="E293" i="1"/>
  <c r="E294" i="1"/>
  <c r="E296" i="1"/>
  <c r="E309" i="1"/>
  <c r="E315" i="1"/>
  <c r="E319" i="1"/>
  <c r="E335" i="1"/>
  <c r="E336" i="1"/>
  <c r="E338" i="1"/>
  <c r="E357" i="1"/>
  <c r="E361" i="1"/>
  <c r="E377" i="1"/>
  <c r="E378" i="1"/>
  <c r="E380" i="1"/>
  <c r="E383" i="1"/>
  <c r="E384" i="1"/>
  <c r="E386" i="1"/>
  <c r="E399" i="1"/>
  <c r="E403" i="1"/>
  <c r="E424" i="1"/>
  <c r="E463" i="1"/>
  <c r="E479" i="1"/>
  <c r="E480" i="1"/>
  <c r="E482" i="1"/>
  <c r="E507" i="1"/>
  <c r="E511" i="1"/>
  <c r="E532" i="1"/>
  <c r="E571" i="1"/>
  <c r="E587" i="1"/>
  <c r="E588" i="1"/>
  <c r="E590" i="1"/>
  <c r="E615" i="1"/>
  <c r="E619" i="1"/>
  <c r="E679" i="1"/>
  <c r="E695" i="1"/>
  <c r="E696" i="1"/>
  <c r="E698" i="1"/>
  <c r="E723" i="1"/>
  <c r="E727" i="1"/>
  <c r="E781" i="1"/>
  <c r="E823" i="1"/>
  <c r="E299" i="1"/>
  <c r="E300" i="1"/>
  <c r="E302" i="1"/>
  <c r="E321" i="1"/>
  <c r="E325" i="1"/>
  <c r="E341" i="1"/>
  <c r="E342" i="1"/>
  <c r="E344" i="1"/>
  <c r="E347" i="1"/>
  <c r="E348" i="1"/>
  <c r="E350" i="1"/>
  <c r="E363" i="1"/>
  <c r="E367" i="1"/>
  <c r="E389" i="1"/>
  <c r="E390" i="1"/>
  <c r="E392" i="1"/>
  <c r="E398" i="1"/>
  <c r="E405" i="1"/>
  <c r="E418" i="1"/>
  <c r="E459" i="1"/>
  <c r="E465" i="1"/>
  <c r="E469" i="1"/>
  <c r="E485" i="1"/>
  <c r="E488" i="1"/>
  <c r="E491" i="1"/>
  <c r="E494" i="1"/>
  <c r="E498" i="1"/>
  <c r="E526" i="1"/>
  <c r="E567" i="1"/>
  <c r="E573" i="1"/>
  <c r="E577" i="1"/>
  <c r="E593" i="1"/>
  <c r="E596" i="1"/>
  <c r="E599" i="1"/>
  <c r="E602" i="1"/>
  <c r="E606" i="1"/>
  <c r="E634" i="1"/>
  <c r="E640" i="1"/>
  <c r="E675" i="1"/>
  <c r="E681" i="1"/>
  <c r="E685" i="1"/>
  <c r="E701" i="1"/>
  <c r="E704" i="1"/>
  <c r="E707" i="1"/>
  <c r="E710" i="1"/>
  <c r="E714" i="1"/>
  <c r="E742" i="1"/>
  <c r="E748" i="1"/>
  <c r="E767" i="1"/>
  <c r="E773" i="1"/>
  <c r="E776" i="1"/>
  <c r="E820" i="1"/>
  <c r="E829" i="1"/>
  <c r="E757" i="1"/>
  <c r="E770" i="1"/>
  <c r="E777" i="1"/>
  <c r="E788" i="1"/>
  <c r="E795" i="1"/>
  <c r="E806" i="1"/>
  <c r="E813" i="1"/>
  <c r="E825" i="1"/>
  <c r="E307" i="1"/>
  <c r="E323" i="1"/>
  <c r="E324" i="1"/>
  <c r="E326" i="1"/>
  <c r="E339" i="1"/>
  <c r="E343" i="1"/>
  <c r="E359" i="1"/>
  <c r="E360" i="1"/>
  <c r="E362" i="1"/>
  <c r="E375" i="1"/>
  <c r="E379" i="1"/>
  <c r="E395" i="1"/>
  <c r="E396" i="1"/>
  <c r="E411" i="1"/>
  <c r="E415" i="1"/>
  <c r="E431" i="1"/>
  <c r="E432" i="1"/>
  <c r="E434" i="1"/>
  <c r="E447" i="1"/>
  <c r="E451" i="1"/>
  <c r="E467" i="1"/>
  <c r="E468" i="1"/>
  <c r="E470" i="1"/>
  <c r="E483" i="1"/>
  <c r="E487" i="1"/>
  <c r="E503" i="1"/>
  <c r="E504" i="1"/>
  <c r="E506" i="1"/>
  <c r="E519" i="1"/>
  <c r="E523" i="1"/>
  <c r="E539" i="1"/>
  <c r="E540" i="1"/>
  <c r="E542" i="1"/>
  <c r="E555" i="1"/>
  <c r="E559" i="1"/>
  <c r="E575" i="1"/>
  <c r="E576" i="1"/>
  <c r="E578" i="1"/>
  <c r="E591" i="1"/>
  <c r="E595" i="1"/>
  <c r="E611" i="1"/>
  <c r="E612" i="1"/>
  <c r="E614" i="1"/>
  <c r="E627" i="1"/>
  <c r="E631" i="1"/>
  <c r="E647" i="1"/>
  <c r="E648" i="1"/>
  <c r="E650" i="1"/>
  <c r="E663" i="1"/>
  <c r="E667" i="1"/>
  <c r="E683" i="1"/>
  <c r="E684" i="1"/>
  <c r="E686" i="1"/>
  <c r="E699" i="1"/>
  <c r="E703" i="1"/>
  <c r="E719" i="1"/>
  <c r="E720" i="1"/>
  <c r="E722" i="1"/>
  <c r="E735" i="1"/>
  <c r="E739" i="1"/>
  <c r="E755" i="1"/>
  <c r="E756" i="1"/>
  <c r="E758" i="1"/>
  <c r="E769" i="1"/>
  <c r="E779" i="1"/>
  <c r="E787" i="1"/>
  <c r="E797" i="1"/>
  <c r="E811" i="1"/>
  <c r="E830" i="1"/>
  <c r="E421" i="1"/>
  <c r="E437" i="1"/>
  <c r="E438" i="1"/>
  <c r="E440" i="1"/>
  <c r="E453" i="1"/>
  <c r="E457" i="1"/>
  <c r="E473" i="1"/>
  <c r="E474" i="1"/>
  <c r="E476" i="1"/>
  <c r="E489" i="1"/>
  <c r="E493" i="1"/>
  <c r="E509" i="1"/>
  <c r="E510" i="1"/>
  <c r="E512" i="1"/>
  <c r="E525" i="1"/>
  <c r="E529" i="1"/>
  <c r="E545" i="1"/>
  <c r="E546" i="1"/>
  <c r="E548" i="1"/>
  <c r="E561" i="1"/>
  <c r="E565" i="1"/>
  <c r="E581" i="1"/>
  <c r="E582" i="1"/>
  <c r="E584" i="1"/>
  <c r="E597" i="1"/>
  <c r="E601" i="1"/>
  <c r="E617" i="1"/>
  <c r="E618" i="1"/>
  <c r="E620" i="1"/>
  <c r="E633" i="1"/>
  <c r="E637" i="1"/>
  <c r="E653" i="1"/>
  <c r="E654" i="1"/>
  <c r="E656" i="1"/>
  <c r="E669" i="1"/>
  <c r="E673" i="1"/>
  <c r="E689" i="1"/>
  <c r="E690" i="1"/>
  <c r="E692" i="1"/>
  <c r="E705" i="1"/>
  <c r="E709" i="1"/>
  <c r="E725" i="1"/>
  <c r="E726" i="1"/>
  <c r="E728" i="1"/>
  <c r="E741" i="1"/>
  <c r="E745" i="1"/>
  <c r="E761" i="1"/>
  <c r="E762" i="1"/>
  <c r="E764" i="1"/>
  <c r="E771" i="1"/>
  <c r="E782" i="1"/>
  <c r="E789" i="1"/>
  <c r="E800" i="1"/>
  <c r="E818" i="1"/>
  <c r="E914" i="12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</calcChain>
</file>

<file path=xl/sharedStrings.xml><?xml version="1.0" encoding="utf-8"?>
<sst xmlns="http://schemas.openxmlformats.org/spreadsheetml/2006/main" count="3739" uniqueCount="1845">
  <si>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</si>
  <si>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</si>
  <si>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</si>
  <si>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</si>
  <si>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</si>
  <si>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</si>
  <si>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</si>
  <si>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</si>
  <si>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</si>
  <si>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</si>
  <si>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</si>
  <si>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</si>
  <si>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</si>
  <si>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</si>
  <si>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</si>
  <si>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</si>
  <si>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</si>
  <si>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</si>
  <si>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</si>
  <si>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</si>
  <si>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</si>
  <si>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</si>
  <si>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</si>
  <si>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</si>
  <si>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</si>
  <si>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</si>
  <si>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</si>
  <si>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</si>
  <si>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</si>
  <si>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</si>
  <si>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</si>
  <si>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</si>
  <si>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</si>
  <si>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</si>
  <si>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</si>
  <si>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</si>
  <si>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</si>
  <si>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</si>
  <si>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</si>
  <si>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</si>
  <si>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</si>
  <si>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</si>
  <si>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</si>
  <si>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</si>
  <si>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</si>
  <si>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</si>
  <si>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</si>
  <si>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</si>
  <si>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</si>
  <si>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</si>
  <si>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</si>
  <si>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</si>
  <si>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</si>
  <si>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</si>
  <si>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</si>
  <si>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</si>
  <si>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</si>
  <si>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</si>
  <si>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</si>
  <si>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</si>
  <si>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</si>
  <si>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</si>
  <si>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</si>
  <si>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</si>
  <si>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</si>
  <si>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</si>
  <si>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</si>
  <si>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</si>
  <si>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</si>
  <si>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</si>
  <si>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</si>
  <si>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</si>
  <si>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</si>
  <si>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</si>
  <si>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</si>
  <si>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</si>
  <si>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</si>
  <si>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</si>
  <si>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</si>
  <si>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</si>
  <si>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</si>
  <si>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</si>
  <si>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</si>
  <si>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</si>
  <si>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</si>
  <si>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</si>
  <si>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</si>
  <si>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</si>
  <si>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</si>
  <si>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</si>
  <si>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</si>
  <si>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</si>
  <si>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</si>
  <si>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</si>
  <si>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</si>
  <si>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</si>
  <si>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</si>
  <si>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</si>
  <si>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</si>
  <si>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</si>
  <si>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</si>
  <si>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</si>
  <si>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</si>
  <si>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</si>
  <si>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</si>
  <si>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</si>
  <si>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</si>
  <si>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</si>
  <si>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</si>
  <si>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</si>
  <si>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</si>
  <si>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</si>
  <si>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</si>
  <si>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</si>
  <si>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</si>
  <si>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</si>
  <si>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</si>
  <si>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</si>
  <si>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</si>
  <si>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</si>
  <si>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</si>
  <si>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</si>
  <si>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</si>
  <si>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</si>
  <si>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</si>
  <si>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</si>
  <si>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</si>
  <si>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</si>
  <si>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</si>
  <si>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</si>
  <si>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</si>
  <si>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</si>
  <si>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</si>
  <si>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</si>
  <si>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</si>
  <si>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</si>
  <si>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</si>
  <si>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</si>
  <si>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</si>
  <si>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</si>
  <si>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</si>
  <si>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</si>
  <si>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</si>
  <si>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</si>
  <si>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</si>
  <si>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</si>
  <si>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</si>
  <si>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</si>
  <si>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</si>
  <si>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</si>
  <si>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</si>
  <si>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</si>
  <si>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</si>
  <si>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</si>
  <si>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</si>
  <si>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</si>
  <si>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</si>
  <si>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</si>
  <si>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</si>
  <si>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</si>
  <si>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</si>
  <si>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</si>
  <si>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</si>
  <si>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</si>
  <si>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</si>
  <si>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</si>
  <si>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</si>
  <si>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</si>
  <si>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</si>
  <si>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</si>
  <si>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</si>
  <si>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</si>
  <si>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</si>
  <si>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</si>
  <si>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</si>
  <si>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</si>
  <si>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</si>
  <si>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</si>
  <si>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</si>
  <si>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</si>
  <si>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</si>
  <si>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</si>
  <si>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</si>
  <si>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</si>
  <si>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</si>
  <si>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</si>
  <si>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</si>
  <si>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</si>
  <si>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</si>
  <si>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</si>
  <si>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</si>
  <si>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</si>
  <si>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</si>
  <si>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</si>
  <si>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</si>
  <si>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</si>
  <si>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</si>
  <si>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</si>
  <si>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</si>
  <si>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</si>
  <si>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</si>
  <si>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</si>
  <si>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</si>
  <si>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</si>
  <si>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</si>
  <si>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</si>
  <si>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</si>
  <si>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</si>
  <si>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</si>
  <si>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</si>
  <si>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</si>
  <si>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</si>
  <si>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</si>
  <si>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</si>
  <si>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</si>
  <si>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</si>
  <si>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</si>
  <si>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</si>
  <si>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</si>
  <si>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</si>
  <si>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</si>
  <si>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</si>
  <si>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</si>
  <si>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</si>
  <si>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</si>
  <si>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</si>
  <si>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</si>
  <si>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</si>
  <si>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</si>
  <si>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</si>
  <si>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</si>
  <si>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</si>
  <si>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</si>
  <si>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</si>
  <si>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</si>
  <si>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</si>
  <si>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</si>
  <si>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</si>
  <si>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</si>
  <si>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</si>
  <si>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</si>
  <si>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</si>
  <si>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</si>
  <si>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</si>
  <si>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</si>
  <si>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</si>
  <si>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</si>
  <si>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</si>
  <si>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</si>
  <si>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</si>
  <si>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</si>
  <si>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</si>
  <si>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</si>
  <si>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</si>
  <si>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</si>
  <si>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</si>
  <si>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</si>
  <si>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</si>
  <si>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</si>
  <si>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</si>
  <si>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</si>
  <si>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</si>
  <si>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</si>
  <si>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</si>
  <si>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</si>
  <si>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</si>
  <si>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</si>
  <si>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</si>
  <si>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</si>
  <si>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</si>
  <si>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</si>
  <si>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</si>
  <si>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</si>
  <si>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</si>
  <si>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</si>
  <si>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</si>
  <si>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</si>
  <si>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</si>
  <si>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</si>
  <si>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</si>
  <si>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</si>
  <si>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</si>
  <si>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</si>
  <si>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</si>
  <si>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</si>
  <si>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</si>
  <si>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</si>
  <si>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</si>
  <si>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</si>
  <si>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</si>
  <si>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</si>
  <si>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</si>
  <si>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</si>
  <si>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</si>
  <si>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</si>
  <si>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</si>
  <si>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</si>
  <si>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</si>
  <si>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</si>
  <si>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</si>
  <si>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</si>
  <si>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</si>
  <si>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</si>
  <si>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</si>
  <si>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</si>
  <si>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</si>
  <si>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</si>
  <si>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</si>
  <si>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</si>
  <si>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</si>
  <si>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</si>
  <si>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</si>
  <si>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</si>
  <si>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</si>
  <si>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</si>
  <si>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</si>
  <si>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</si>
  <si>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</si>
  <si>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</si>
  <si>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</si>
  <si>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</si>
  <si>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</si>
  <si>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</si>
  <si>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</si>
  <si>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</si>
  <si>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</si>
  <si>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</si>
  <si>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</si>
  <si>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</si>
  <si>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</si>
  <si>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</si>
  <si>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</si>
  <si>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</si>
  <si>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</si>
  <si>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</si>
  <si>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</si>
  <si>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</si>
  <si>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</si>
  <si>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</si>
  <si>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</si>
  <si>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</si>
  <si>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</si>
  <si>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</si>
  <si>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</si>
  <si>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</si>
  <si>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</si>
  <si>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</si>
  <si>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</si>
  <si>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</si>
  <si>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</si>
  <si>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</si>
  <si>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</si>
  <si>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</si>
  <si>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</si>
  <si>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</si>
  <si>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</si>
  <si>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</si>
  <si>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</si>
  <si>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</si>
  <si>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</si>
  <si>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</si>
  <si>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</si>
  <si>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</si>
  <si>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</si>
  <si>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</si>
  <si>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</si>
  <si>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</si>
  <si>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</si>
  <si>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</si>
  <si>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</si>
  <si>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</si>
  <si>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</si>
  <si>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</si>
  <si>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</si>
  <si>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</si>
  <si>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</si>
  <si>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</si>
  <si>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</si>
  <si>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</si>
  <si>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</si>
  <si>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</si>
  <si>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</si>
  <si>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</si>
  <si>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</si>
  <si>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</si>
  <si>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</si>
  <si>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</si>
  <si>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</si>
  <si>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</si>
  <si>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</si>
  <si>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</si>
  <si>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</si>
  <si>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</si>
  <si>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</si>
  <si>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</si>
  <si>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</si>
  <si>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</si>
  <si>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</si>
  <si>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</si>
  <si>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</si>
  <si>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</si>
  <si>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</si>
  <si>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</si>
  <si>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</si>
  <si>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</si>
  <si>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</si>
  <si>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</si>
  <si>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</si>
  <si>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</si>
  <si>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</si>
  <si>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</si>
  <si>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</si>
  <si>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</si>
  <si>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</si>
  <si>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</si>
  <si>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</si>
  <si>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</si>
  <si>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</si>
  <si>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</si>
  <si>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</si>
  <si>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</si>
  <si>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</si>
  <si>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</si>
  <si>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</si>
  <si>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</si>
  <si>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</si>
  <si>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</si>
  <si>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</si>
  <si>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</si>
  <si>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</si>
  <si>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</si>
  <si>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</si>
  <si>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</si>
  <si>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</si>
  <si>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</si>
  <si>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</si>
  <si>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</si>
  <si>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</si>
  <si>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</si>
  <si>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</si>
  <si>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</si>
  <si>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</si>
  <si>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</si>
  <si>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</si>
  <si>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</si>
  <si>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</si>
  <si>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</si>
  <si>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</si>
  <si>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</si>
  <si>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</si>
  <si>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</si>
  <si>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</si>
  <si>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</si>
  <si>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</si>
  <si>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</si>
  <si>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</si>
  <si>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</si>
  <si>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</si>
  <si>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</si>
  <si>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</si>
  <si>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</si>
  <si>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</si>
  <si>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</si>
  <si>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</si>
  <si>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</si>
  <si>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</si>
  <si>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</si>
  <si>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</si>
  <si>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</si>
  <si>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</si>
  <si>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</si>
  <si>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</si>
  <si>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</si>
  <si>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</si>
  <si>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</si>
  <si>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</si>
  <si>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</si>
  <si>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</si>
  <si>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</si>
  <si>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</si>
  <si>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</si>
  <si>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</si>
  <si>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</si>
  <si>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</si>
  <si>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</si>
  <si>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</si>
  <si>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</si>
  <si>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</si>
  <si>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</si>
  <si>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</si>
  <si>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</si>
  <si>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</si>
  <si>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</si>
  <si>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</si>
  <si>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</si>
  <si>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</si>
  <si>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</si>
  <si>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</si>
  <si>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</si>
  <si>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</si>
  <si>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</si>
  <si>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</si>
  <si>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</si>
  <si>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</si>
  <si>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</si>
  <si>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</si>
  <si>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</si>
  <si>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</si>
  <si>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</si>
  <si>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</si>
  <si>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</si>
  <si>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</si>
  <si>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</si>
  <si>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</si>
  <si>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</si>
  <si>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</si>
  <si>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</si>
  <si>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</si>
  <si>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</si>
  <si>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</si>
  <si>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</si>
  <si>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</si>
  <si>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</si>
  <si>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</si>
  <si>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</si>
  <si>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</si>
  <si>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</si>
  <si>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</si>
  <si>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</si>
  <si>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</si>
  <si>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</si>
  <si>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</si>
  <si>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</si>
  <si>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</si>
  <si>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</si>
  <si>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</si>
  <si>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</si>
  <si>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</si>
  <si>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</si>
  <si>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</si>
  <si>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</si>
  <si>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</si>
  <si>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</si>
  <si>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</si>
  <si>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</si>
  <si>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</si>
  <si>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</si>
  <si>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</si>
  <si>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</si>
  <si>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</si>
  <si>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</si>
  <si>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</si>
  <si>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</si>
  <si>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</si>
  <si>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</si>
  <si>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</si>
  <si>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</si>
  <si>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</si>
  <si>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</si>
  <si>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</si>
  <si>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</si>
  <si>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</si>
  <si>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</si>
  <si>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</si>
  <si>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</si>
  <si>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</si>
  <si>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</si>
  <si>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</si>
  <si>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</si>
  <si>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</si>
  <si>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</si>
  <si>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</si>
  <si>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</si>
  <si>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</si>
  <si>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</si>
  <si>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</si>
  <si>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</si>
  <si>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</si>
  <si>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</si>
  <si>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</si>
  <si>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</si>
  <si>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</si>
  <si>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</si>
  <si>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</si>
  <si>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</si>
  <si>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</si>
  <si>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</si>
  <si>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</si>
  <si>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</si>
  <si>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</si>
  <si>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</si>
  <si>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</si>
  <si>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</si>
  <si>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</si>
  <si>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</si>
  <si>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</si>
  <si>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</si>
  <si>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</si>
  <si>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</si>
  <si>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</si>
  <si>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</si>
  <si>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</si>
  <si>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</si>
  <si>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</si>
  <si>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</si>
  <si>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</si>
  <si>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</si>
  <si>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</si>
  <si>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</si>
  <si>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</si>
  <si>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</si>
  <si>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</si>
  <si>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</si>
  <si>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</si>
  <si>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</si>
  <si>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</si>
  <si>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</si>
  <si>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</si>
  <si>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</si>
  <si>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</si>
  <si>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</si>
  <si>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</si>
  <si>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</si>
  <si>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</si>
  <si>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</si>
  <si>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</si>
  <si>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</si>
  <si>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</si>
  <si>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</si>
  <si>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</si>
  <si>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</si>
  <si>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</si>
  <si>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</si>
  <si>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</si>
  <si>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</si>
  <si>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</si>
  <si>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</si>
  <si>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</si>
  <si>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</si>
  <si>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</si>
  <si>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</si>
  <si>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</si>
  <si>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</si>
  <si>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</si>
  <si>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</si>
  <si>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</si>
  <si>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</si>
  <si>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</si>
  <si>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</si>
  <si>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</si>
  <si>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</si>
  <si>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</si>
  <si>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</si>
  <si>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</si>
  <si>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</si>
  <si>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</si>
  <si>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</si>
  <si>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</si>
  <si>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</si>
  <si>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</si>
  <si>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</si>
  <si>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</si>
  <si>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</si>
  <si>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</si>
  <si>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</si>
  <si>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</si>
  <si>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</si>
  <si>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</si>
  <si>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</si>
  <si>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</si>
  <si>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</si>
  <si>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</si>
  <si>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</si>
  <si>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</si>
  <si>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</si>
  <si>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</si>
  <si>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</si>
  <si>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</si>
  <si>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</si>
  <si>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</si>
  <si>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</si>
  <si>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</si>
  <si>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</si>
  <si>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</si>
  <si>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</si>
  <si>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</si>
  <si>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</si>
  <si>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</si>
  <si>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</si>
  <si>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</si>
  <si>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</si>
  <si>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</si>
  <si>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</si>
  <si>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</si>
  <si>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</si>
  <si>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</si>
  <si>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</si>
  <si>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</si>
  <si>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</si>
  <si>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</si>
  <si>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</si>
  <si>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</si>
  <si>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</si>
  <si>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</si>
  <si>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</si>
  <si>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</si>
  <si>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</si>
  <si>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</si>
  <si>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</si>
  <si>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</si>
  <si>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</si>
  <si>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</si>
  <si>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</si>
  <si>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</si>
  <si>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</si>
  <si>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</si>
  <si>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</si>
  <si>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</si>
  <si>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</si>
  <si>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</si>
  <si>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</si>
  <si>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</si>
  <si>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</si>
  <si>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</si>
  <si>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</si>
  <si>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</si>
  <si>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</si>
  <si>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</si>
  <si>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</si>
  <si>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</si>
  <si>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</si>
  <si>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</si>
  <si>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</si>
  <si>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</si>
  <si>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</si>
  <si>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</si>
  <si>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</si>
  <si>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</si>
  <si>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</si>
  <si>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</si>
  <si>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</si>
  <si>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</si>
  <si>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</si>
  <si>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</si>
  <si>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</si>
  <si>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</si>
  <si>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</si>
  <si>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</si>
  <si>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</si>
  <si>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</si>
  <si>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</si>
  <si>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</si>
  <si>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</si>
  <si>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</si>
  <si>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</si>
  <si>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</si>
  <si>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</si>
  <si>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</si>
  <si>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</si>
  <si>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</si>
  <si>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</si>
  <si>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</si>
  <si>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</si>
  <si>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</si>
  <si>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</si>
  <si>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</si>
  <si>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</si>
  <si>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</si>
  <si>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</si>
  <si>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</si>
  <si>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</si>
  <si>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</si>
  <si>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</si>
  <si>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</si>
  <si>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</si>
  <si>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</si>
  <si>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</si>
  <si>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</si>
  <si>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</si>
  <si>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</si>
  <si>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</si>
  <si>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</si>
  <si>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</si>
  <si>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</si>
  <si>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</si>
  <si>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</si>
  <si>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</si>
  <si>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</si>
  <si>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</si>
  <si>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</si>
  <si>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</si>
  <si>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</si>
  <si>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</si>
  <si>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</si>
  <si>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</si>
  <si>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</si>
  <si>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</si>
  <si>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</si>
  <si>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</si>
  <si>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</si>
  <si>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</si>
  <si>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</si>
  <si>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</si>
  <si>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</si>
  <si>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</si>
  <si>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</si>
  <si>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</si>
  <si>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</si>
  <si>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</si>
  <si>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</si>
  <si>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</si>
  <si>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</si>
  <si>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</si>
  <si>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</si>
  <si>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</si>
  <si>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</si>
  <si>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</si>
  <si>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</si>
  <si>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</si>
  <si>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</si>
  <si>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</si>
  <si>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</si>
  <si>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</si>
  <si>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</si>
  <si>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</si>
  <si>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</si>
  <si>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</si>
  <si>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</si>
  <si>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</si>
  <si>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</si>
  <si>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</si>
  <si>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</si>
  <si>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</si>
  <si>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</si>
  <si>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</si>
  <si>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</si>
  <si>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</si>
  <si>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</si>
  <si>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</si>
  <si>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</si>
  <si>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</si>
  <si>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</si>
  <si>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</si>
  <si>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</si>
  <si>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</si>
  <si>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</si>
  <si>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</si>
  <si>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</si>
  <si>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</si>
  <si>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</si>
  <si>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</si>
  <si>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</si>
  <si>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</si>
  <si>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</si>
  <si>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</si>
  <si>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</si>
  <si>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</si>
  <si>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</si>
  <si>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</si>
  <si>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</si>
  <si>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</si>
  <si>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</si>
  <si>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</si>
  <si>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</si>
  <si>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</si>
  <si>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</si>
  <si>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</si>
  <si>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</si>
  <si>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</si>
  <si>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</si>
  <si>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</si>
  <si>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</si>
  <si>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</si>
  <si>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</si>
  <si>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</si>
  <si>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</si>
  <si>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</si>
  <si>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</si>
  <si>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</si>
  <si>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</si>
  <si>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</si>
  <si>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</si>
  <si>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</si>
  <si>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</si>
  <si>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</si>
  <si>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</si>
  <si>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</si>
  <si>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</si>
  <si>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</si>
  <si>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</si>
  <si>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</si>
  <si>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</si>
  <si>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</si>
  <si>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</si>
  <si>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</si>
  <si>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</si>
  <si>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</si>
  <si>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</si>
  <si>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</si>
  <si>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</si>
  <si>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</si>
  <si>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</si>
  <si>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</si>
  <si>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</si>
  <si>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</si>
  <si>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</si>
  <si>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</si>
  <si>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</si>
  <si>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</si>
  <si>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</si>
  <si>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</si>
  <si>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</si>
  <si>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</si>
  <si>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</si>
  <si>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</si>
  <si>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</si>
  <si>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</si>
  <si>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</si>
  <si>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</si>
  <si>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</si>
  <si>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</si>
  <si>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</si>
  <si>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</si>
  <si>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</si>
  <si>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</si>
  <si>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</si>
  <si>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</si>
  <si>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</si>
  <si>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</si>
  <si>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</si>
  <si>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</si>
  <si>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</si>
  <si>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</si>
  <si>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</si>
  <si>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</si>
  <si>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</si>
  <si>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</si>
  <si>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</si>
  <si>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</si>
  <si>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</si>
  <si>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</si>
  <si>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</si>
  <si>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</si>
  <si>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</si>
  <si>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</si>
  <si>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</si>
  <si>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</si>
  <si>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</si>
  <si>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</si>
  <si>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</si>
  <si>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</si>
  <si>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</si>
  <si>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</si>
  <si>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</si>
  <si>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</si>
  <si>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</si>
  <si>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</si>
  <si>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</si>
  <si>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</si>
  <si>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</si>
  <si>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</si>
  <si>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</si>
  <si>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</si>
  <si>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</si>
  <si>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</si>
  <si>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</si>
  <si>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</si>
  <si>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</si>
  <si>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</si>
  <si>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</si>
  <si>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</si>
  <si>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</si>
  <si>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</si>
  <si>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</si>
  <si>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</si>
  <si>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</si>
  <si>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</si>
  <si>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</si>
  <si>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</si>
  <si>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</si>
  <si>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</si>
  <si>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</si>
  <si>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</si>
  <si>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</si>
  <si>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</si>
  <si>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</si>
  <si>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</si>
  <si>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</si>
  <si>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</si>
  <si>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</si>
  <si>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</si>
  <si>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</si>
  <si>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</si>
  <si>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</si>
  <si>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</si>
  <si>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</si>
  <si>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</si>
  <si>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</si>
  <si>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</si>
  <si>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</si>
  <si>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</si>
  <si>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</si>
  <si>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</si>
  <si>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</si>
  <si>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</si>
  <si>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</si>
  <si>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</si>
  <si>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</si>
  <si>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</si>
  <si>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</si>
  <si>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</si>
  <si>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</si>
  <si>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</si>
  <si>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</si>
  <si>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</si>
  <si>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</si>
  <si>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</si>
  <si>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</si>
  <si>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</si>
  <si>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</si>
  <si>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</si>
  <si>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</si>
  <si>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</si>
  <si>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</si>
  <si>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</si>
  <si>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</si>
  <si>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</si>
  <si>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</si>
  <si>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</si>
  <si>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</si>
  <si>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</si>
  <si>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</si>
  <si>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</si>
  <si>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</si>
  <si>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</si>
  <si>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</si>
  <si>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</si>
  <si>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</si>
  <si>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</si>
  <si>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</si>
  <si>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</si>
  <si>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</si>
  <si>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</si>
  <si>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</si>
  <si>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</si>
  <si>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</si>
  <si>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</si>
  <si>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</si>
  <si>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</si>
  <si>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</si>
  <si>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</si>
  <si>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</si>
  <si>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</si>
  <si>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</si>
  <si>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</si>
  <si>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</si>
  <si>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</si>
  <si>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</si>
  <si>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</si>
  <si>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</si>
  <si>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</si>
  <si>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</si>
  <si>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</si>
  <si>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</si>
  <si>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</si>
  <si>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</si>
  <si>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</si>
  <si>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</si>
  <si>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</si>
  <si>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</si>
  <si>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</si>
  <si>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</si>
  <si>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</si>
  <si>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</si>
  <si>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</si>
  <si>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</si>
  <si>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</si>
  <si>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</si>
  <si>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</si>
  <si>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</si>
  <si>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</si>
  <si>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</si>
  <si>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</si>
  <si>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</si>
  <si>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</si>
  <si>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</si>
  <si>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</si>
  <si>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</si>
  <si>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</si>
  <si>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</si>
  <si>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</si>
  <si>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</si>
  <si>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</si>
  <si>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</si>
  <si>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</si>
  <si>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</si>
  <si>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</si>
  <si>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</si>
  <si>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</si>
  <si>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</si>
  <si>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</si>
  <si>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</si>
  <si>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</si>
  <si>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</si>
  <si>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</si>
  <si>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</si>
  <si>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</si>
  <si>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</si>
  <si>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</si>
  <si>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</si>
  <si>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</si>
  <si>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</si>
  <si>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</si>
  <si>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</si>
  <si>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</si>
  <si>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</si>
  <si>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</si>
  <si>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</si>
  <si>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</si>
  <si>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</si>
  <si>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</si>
  <si>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</si>
  <si>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</si>
  <si>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</si>
  <si>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</si>
  <si>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</si>
  <si>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</si>
  <si>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</si>
  <si>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</si>
  <si>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</si>
  <si>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</si>
  <si>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</si>
  <si>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</si>
  <si>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</si>
  <si>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</si>
  <si>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</si>
  <si>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</si>
  <si>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</si>
  <si>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</si>
  <si>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</si>
  <si>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</si>
  <si>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</si>
  <si>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</si>
  <si>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</si>
  <si>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</si>
  <si>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</si>
  <si>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</si>
  <si>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</si>
  <si>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</si>
  <si>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</si>
  <si>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</si>
  <si>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</si>
  <si>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</si>
  <si>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</si>
  <si>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</si>
  <si>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</si>
  <si>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</si>
  <si>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</si>
  <si>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</si>
  <si>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</si>
  <si>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</si>
  <si>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</si>
  <si>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</si>
  <si>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</si>
  <si>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</si>
  <si>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</si>
  <si>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</si>
  <si>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</si>
  <si>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</si>
  <si>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</si>
  <si>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</si>
  <si>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</si>
  <si>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</si>
  <si>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</si>
  <si>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</si>
  <si>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</si>
  <si>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</si>
  <si>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</si>
  <si>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</si>
  <si>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</si>
  <si>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</si>
  <si>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</si>
  <si>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</si>
  <si>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</si>
  <si>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</si>
  <si>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</si>
  <si>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</si>
  <si>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</si>
  <si>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</si>
  <si>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</si>
  <si>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</si>
  <si>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</si>
  <si>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</si>
  <si>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</si>
  <si>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</si>
  <si>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</si>
  <si>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</si>
  <si>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</si>
  <si>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</si>
  <si>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</si>
  <si>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</si>
  <si>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</si>
  <si>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</si>
  <si>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</si>
  <si>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</si>
  <si>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</si>
  <si>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</si>
  <si>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</si>
  <si>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</si>
  <si>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</si>
  <si>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</si>
  <si>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</si>
  <si>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</si>
  <si>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</si>
  <si>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</si>
  <si>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</si>
  <si>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</si>
  <si>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</si>
  <si>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</si>
  <si>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</si>
  <si>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</si>
  <si>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</si>
  <si>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</si>
  <si>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</si>
  <si>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</si>
  <si>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</si>
  <si>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</si>
  <si>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</si>
  <si>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</si>
  <si>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</si>
  <si>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</si>
  <si>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</si>
  <si>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</si>
  <si>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</si>
  <si>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</si>
  <si>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</si>
  <si>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</si>
  <si>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</si>
  <si>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</si>
  <si>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</si>
  <si>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</si>
  <si>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</si>
  <si>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</si>
  <si>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</si>
  <si>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</si>
  <si>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</si>
  <si>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</si>
  <si>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</si>
  <si>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</si>
  <si>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</si>
  <si>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</si>
  <si>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</si>
  <si>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</si>
  <si>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</si>
  <si>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</si>
  <si>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</si>
  <si>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</si>
  <si>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</si>
  <si>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</si>
  <si>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</si>
  <si>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</si>
  <si>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</si>
  <si>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</si>
  <si>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</si>
  <si>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</si>
  <si>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</si>
  <si>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</si>
  <si>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</si>
  <si>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</si>
  <si>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</si>
  <si>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</si>
  <si>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</si>
  <si>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</si>
  <si>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</si>
  <si>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</si>
  <si>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</si>
  <si>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</si>
  <si>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</si>
  <si>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</si>
  <si>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</si>
  <si>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</si>
  <si>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</si>
  <si>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</si>
  <si>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</si>
  <si>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</si>
  <si>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</si>
  <si>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</si>
  <si>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</si>
  <si>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</si>
  <si>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</si>
  <si>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</si>
  <si>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</si>
  <si>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</si>
  <si>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</si>
  <si>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</si>
  <si>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</si>
  <si>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</si>
  <si>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</si>
  <si>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</si>
  <si>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</si>
  <si>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</si>
  <si>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</si>
  <si>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</si>
  <si>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</si>
  <si>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</si>
  <si>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</si>
  <si>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</si>
  <si>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</si>
  <si>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</si>
  <si>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</si>
  <si>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</si>
  <si>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</si>
  <si>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</si>
  <si>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</si>
  <si>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</si>
  <si>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</si>
  <si>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</si>
  <si>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</si>
  <si>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</si>
  <si>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</si>
  <si>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</si>
  <si>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</si>
  <si>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</si>
  <si>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</si>
  <si>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</si>
  <si>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</si>
  <si>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</si>
  <si>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</si>
  <si>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</si>
  <si>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</si>
  <si>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</si>
  <si>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</si>
  <si>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</si>
  <si>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</si>
  <si>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</si>
  <si>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</si>
  <si>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</si>
  <si>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</si>
  <si>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</si>
  <si>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</si>
  <si>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</si>
  <si>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</si>
  <si>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</si>
  <si>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</si>
  <si>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</si>
  <si>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</si>
  <si>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</si>
  <si>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</si>
  <si>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</si>
  <si>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</si>
  <si>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</si>
  <si>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</si>
  <si>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</si>
  <si>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</si>
  <si>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</si>
  <si>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</si>
  <si>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</si>
  <si>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</si>
  <si>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</si>
  <si>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</si>
  <si>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</si>
  <si>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</si>
  <si>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</si>
  <si>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</si>
  <si>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</si>
  <si>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</si>
  <si>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</si>
  <si>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</si>
  <si>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</si>
  <si>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</si>
  <si>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</si>
  <si>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</si>
  <si>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</si>
  <si>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</si>
  <si>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</si>
  <si>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</si>
  <si>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</si>
  <si>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</si>
  <si>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</si>
  <si>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</si>
  <si>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</si>
  <si>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</si>
  <si>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</si>
  <si>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</si>
  <si>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</si>
  <si>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</si>
  <si>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</si>
  <si>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</si>
  <si>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</si>
  <si>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</si>
  <si>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</si>
  <si>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</si>
  <si>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</si>
  <si>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</si>
  <si>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</si>
  <si>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</si>
  <si>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</si>
  <si>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</si>
  <si>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</si>
  <si>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</si>
  <si>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</si>
  <si>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</si>
  <si>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</si>
  <si>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</si>
  <si>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</si>
  <si>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</si>
  <si>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</si>
  <si>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</si>
  <si>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</si>
  <si>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</si>
  <si>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</si>
  <si>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</si>
  <si>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</si>
  <si>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</si>
  <si>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</si>
  <si>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</si>
  <si>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</si>
  <si>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</si>
  <si>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</si>
  <si>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</si>
  <si>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</si>
  <si>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</si>
  <si>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</si>
  <si>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</si>
  <si>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</si>
  <si>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</si>
  <si>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</si>
  <si>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</si>
  <si>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</si>
  <si>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</si>
  <si>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</si>
  <si>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</si>
  <si>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</si>
  <si>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</si>
  <si>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</si>
  <si>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</si>
  <si>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</si>
  <si>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</si>
  <si>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</si>
  <si>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</si>
  <si>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</si>
  <si>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</si>
  <si>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</si>
  <si>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</si>
  <si>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</si>
  <si>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</si>
  <si>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</si>
  <si>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</si>
  <si>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</si>
  <si>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</si>
  <si>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</si>
  <si>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</si>
  <si>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</si>
  <si>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</si>
  <si>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</si>
  <si>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</si>
  <si>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</si>
  <si>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</si>
  <si>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</si>
  <si>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</si>
  <si>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</si>
  <si>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</si>
  <si>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</si>
  <si>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</si>
  <si>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</si>
  <si>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</si>
  <si>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</si>
  <si>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</si>
  <si>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</si>
  <si>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</si>
  <si>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</si>
  <si>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</si>
  <si>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</si>
  <si>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</si>
  <si>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</si>
  <si>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</si>
  <si>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</si>
  <si>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</si>
  <si>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</si>
  <si>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</si>
  <si>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</si>
  <si>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</si>
  <si>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</si>
  <si>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</si>
  <si>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</si>
  <si>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</si>
  <si>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</si>
  <si>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</si>
  <si>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</si>
  <si>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</si>
  <si>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</si>
  <si>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</si>
  <si>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</si>
  <si>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</si>
  <si>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</si>
  <si>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</si>
  <si>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</si>
  <si>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</si>
  <si>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</si>
  <si>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</si>
  <si>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</si>
  <si>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</si>
  <si>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</si>
  <si>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</si>
  <si>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</si>
  <si>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</si>
  <si>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</si>
  <si>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</si>
  <si>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</si>
  <si>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</si>
  <si>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</si>
  <si>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</si>
  <si>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</si>
  <si>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</si>
  <si>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</si>
  <si>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</si>
  <si>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</si>
  <si>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</si>
  <si>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</si>
  <si>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</si>
  <si>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</si>
  <si>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</si>
  <si>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</si>
  <si>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</si>
  <si>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</si>
  <si>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</si>
  <si>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</si>
  <si>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</si>
  <si>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</si>
  <si>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</si>
  <si>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</si>
  <si>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</si>
  <si>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</si>
  <si>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</si>
  <si>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</si>
  <si>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</si>
  <si>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</si>
  <si>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</si>
  <si>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</si>
  <si>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</si>
  <si>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</si>
  <si>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</si>
  <si>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</si>
  <si>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</si>
  <si>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</si>
  <si>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</si>
  <si>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</si>
  <si>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</si>
  <si>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</si>
  <si>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</si>
  <si>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</si>
  <si>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</si>
  <si>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</si>
  <si>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</si>
  <si>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</si>
  <si>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</si>
  <si>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</si>
  <si>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</si>
  <si>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</si>
  <si>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</si>
  <si>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</si>
  <si>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</si>
  <si>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</si>
  <si>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</si>
  <si>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</si>
  <si>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</si>
  <si>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</si>
  <si>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</si>
  <si>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</si>
  <si>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</si>
  <si>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</si>
  <si>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</si>
  <si>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</si>
  <si>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</si>
  <si>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</si>
  <si>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</si>
  <si>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</si>
  <si>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</si>
  <si>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</si>
  <si>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</si>
  <si>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</si>
  <si>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</si>
  <si>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</si>
  <si>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</si>
  <si>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</si>
  <si>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</si>
  <si>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</si>
  <si>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</si>
  <si>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</si>
  <si>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</si>
  <si>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</si>
  <si>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</si>
  <si>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</si>
  <si>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</si>
  <si>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</si>
  <si>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</si>
  <si>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</si>
  <si>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</si>
  <si>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</si>
  <si>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</si>
  <si>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</si>
  <si>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</si>
  <si>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</si>
  <si>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</si>
  <si>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</si>
  <si>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</si>
  <si>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</si>
  <si>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</si>
  <si>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</si>
  <si>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</si>
  <si>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</si>
  <si>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</si>
  <si>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</si>
  <si>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</si>
  <si>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</si>
  <si>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</si>
  <si>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</si>
  <si>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</si>
  <si>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</si>
  <si>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</si>
  <si>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</si>
  <si>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</si>
  <si>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</si>
  <si>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</si>
  <si>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</si>
  <si>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</si>
  <si>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</si>
  <si>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</si>
  <si>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</si>
  <si>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</si>
  <si>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</si>
  <si>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</si>
  <si>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</si>
  <si>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</si>
  <si>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</si>
  <si>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</si>
  <si>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</si>
  <si>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</si>
  <si>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</si>
  <si>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</si>
  <si>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</si>
  <si>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</si>
  <si>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</si>
  <si>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</si>
  <si>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</si>
  <si>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</si>
  <si>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</si>
  <si>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</si>
  <si>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</si>
  <si>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</si>
  <si>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</si>
  <si>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</si>
  <si>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</si>
  <si>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</si>
  <si>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</si>
  <si>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</si>
  <si>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</si>
  <si>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</si>
  <si>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</si>
  <si>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</si>
  <si>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</si>
  <si>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</si>
  <si>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</si>
  <si>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</si>
  <si>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</si>
  <si>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</si>
  <si>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</si>
  <si>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</si>
  <si>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</si>
  <si>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</si>
  <si>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</si>
  <si>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</si>
  <si>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</si>
  <si>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</si>
  <si>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</si>
  <si>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</si>
  <si>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</si>
  <si>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</si>
  <si>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</si>
  <si>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</si>
  <si>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</si>
  <si>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</si>
  <si>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</si>
  <si>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</si>
  <si>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</si>
  <si>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</si>
  <si>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</si>
  <si>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</si>
  <si>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</si>
  <si>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</si>
  <si>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</si>
  <si>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</si>
  <si>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</si>
  <si>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</si>
  <si>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</si>
  <si>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</si>
  <si>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</si>
  <si>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</si>
  <si>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</si>
  <si>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</si>
  <si>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</si>
  <si>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</si>
  <si>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</si>
  <si>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</si>
  <si>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</si>
  <si>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</si>
  <si>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</si>
  <si>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</si>
  <si>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</si>
  <si>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</si>
  <si>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</si>
  <si>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</si>
  <si>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</si>
  <si>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</si>
  <si>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</si>
  <si>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</si>
  <si>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</si>
  <si>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</si>
  <si>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</si>
  <si>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</si>
  <si>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</si>
  <si>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</si>
  <si>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</si>
  <si>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</si>
  <si>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</si>
  <si>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</si>
  <si>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</si>
  <si>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</si>
  <si>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</si>
  <si>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</si>
  <si>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</si>
  <si>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</si>
  <si>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</si>
  <si>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</si>
  <si>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</si>
  <si>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dChol 23</t>
  </si>
  <si>
    <t>dChol 15</t>
  </si>
  <si>
    <t>dCE2 16:0</t>
  </si>
  <si>
    <t>dCE2 16:1</t>
  </si>
  <si>
    <t>dCE2 18:1</t>
  </si>
  <si>
    <t>dCE2 18:2</t>
  </si>
  <si>
    <t>dCE2 20:3</t>
  </si>
  <si>
    <t>dCE2 20:4</t>
  </si>
  <si>
    <t>dCE2 20:5</t>
  </si>
  <si>
    <t>dCE2 22:6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</si>
  <si>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</si>
  <si>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</si>
  <si>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</si>
  <si>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</si>
  <si>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</si>
  <si>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</si>
  <si>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</si>
  <si>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</si>
  <si>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</si>
  <si>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</si>
  <si>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</si>
  <si>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</si>
  <si>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</si>
  <si>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</si>
  <si>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</si>
  <si>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</si>
  <si>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</si>
  <si>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</si>
  <si>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</si>
  <si>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</si>
  <si>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</si>
  <si>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</si>
  <si>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</si>
  <si>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</si>
  <si>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</si>
  <si>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</si>
  <si>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</si>
  <si>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</si>
  <si>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</si>
  <si>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</si>
  <si>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</si>
  <si>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</si>
  <si>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</si>
  <si>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</si>
  <si>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</si>
  <si>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</si>
  <si>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</si>
  <si>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</si>
  <si>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</si>
  <si>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</si>
  <si>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</si>
  <si>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</si>
  <si>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</si>
  <si>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</si>
  <si>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</si>
  <si>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</si>
  <si>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</si>
  <si>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</si>
  <si>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</si>
  <si>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</si>
  <si>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</si>
  <si>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</si>
  <si>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</si>
  <si>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</si>
  <si>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</si>
  <si>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</si>
  <si>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</si>
  <si>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</si>
  <si>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</si>
  <si>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</si>
  <si>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</si>
  <si>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Chol</t>
  </si>
  <si>
    <t>dChol 2:0</t>
  </si>
  <si>
    <t>dChol 2:0_15</t>
  </si>
  <si>
    <t>dChol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</si>
  <si>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</si>
  <si>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</si>
  <si>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</si>
  <si>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</si>
  <si>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</si>
  <si>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</si>
  <si>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</si>
  <si>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</si>
  <si>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</si>
  <si>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</si>
  <si>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</si>
  <si>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</si>
  <si>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</si>
  <si>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</si>
  <si>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</si>
  <si>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</si>
  <si>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</si>
  <si>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</si>
  <si>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</si>
  <si>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</si>
  <si>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</si>
  <si>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</si>
  <si>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</si>
  <si>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dCE2 14:1</t>
  </si>
  <si>
    <t>dCE2 22:4</t>
  </si>
  <si>
    <t>dPE 18:0_18:2</t>
  </si>
  <si>
    <t>dPE 18:0_18:2_</t>
  </si>
  <si>
    <t>dPC 18:0_18:2</t>
  </si>
  <si>
    <t>dPC 18:0_18:2_</t>
  </si>
  <si>
    <t>dPC 18:0_22:6</t>
  </si>
  <si>
    <t>dPC 18:0_22:6_</t>
  </si>
  <si>
    <t>dPE 18:0_22:6</t>
  </si>
  <si>
    <t>dPE 18:0_22:6_</t>
  </si>
  <si>
    <t>PC supplement d5 on 18:0</t>
  </si>
  <si>
    <t>PE supplement d5  on 18:0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</si>
</sst>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1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abSelected="1" topLeftCell="A767" zoomScaleNormal="100" workbookViewId="0">
      <selection activeCell="I786" sqref="I786"/>
    </sheetView>
  </sheetViews>
  <sheetFormatPr defaultColWidth="8.7109375" defaultRowHeight="15" x14ac:dyDescent="0.25"/>
  <cols>
    <col min="1" max="1" width="14.5703125" customWidth="1"/>
    <col min="2" max="2" width="14.5703125" style="11" customWidth="1"/>
    <col min="1024" max="1024" width="11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8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  <c r="H3" s="11"/>
    </row>
    <row r="4" spans="1:8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  <c r="H4" s="11"/>
    </row>
    <row r="5" spans="1:8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  <c r="H5" s="11"/>
    </row>
    <row r="6" spans="1:8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  <c r="H6" s="11"/>
    </row>
    <row r="7" spans="1:8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  <c r="H7" s="11"/>
    </row>
    <row r="8" spans="1:8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  <c r="H8" s="11"/>
    </row>
    <row r="9" spans="1:8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  <c r="H9" s="11"/>
    </row>
    <row r="10" spans="1:8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  <c r="H10" s="11"/>
    </row>
    <row r="11" spans="1:8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  <c r="H11" s="11"/>
    </row>
    <row r="12" spans="1:8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  <c r="H12" s="11"/>
    </row>
    <row r="13" spans="1:8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  <c r="H13" s="11"/>
    </row>
    <row r="14" spans="1:8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  <c r="H14" s="11"/>
    </row>
    <row r="15" spans="1:8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  <c r="H15" s="11"/>
    </row>
    <row r="16" spans="1:8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  <c r="H16" s="11"/>
    </row>
    <row r="17" spans="1:8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  <c r="H17" s="11"/>
    </row>
    <row r="18" spans="1:8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  <c r="H18" s="11"/>
    </row>
    <row r="19" spans="1:8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  <c r="H19" s="11"/>
    </row>
    <row r="20" spans="1:8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  <c r="H20" s="11"/>
    </row>
    <row r="21" spans="1:8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  <c r="H21" s="11"/>
    </row>
    <row r="22" spans="1:8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  <c r="H22" s="11"/>
    </row>
    <row r="23" spans="1:8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  <c r="H23" s="11"/>
    </row>
    <row r="24" spans="1:8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  <c r="H24" s="11"/>
    </row>
    <row r="25" spans="1:8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  <c r="H25" s="11"/>
    </row>
    <row r="26" spans="1:8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  <c r="H26" s="11"/>
    </row>
    <row r="27" spans="1:8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  <c r="H27" s="11"/>
    </row>
    <row r="28" spans="1:8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  <c r="H28" s="11"/>
    </row>
    <row r="29" spans="1:8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  <c r="H29" s="11"/>
    </row>
    <row r="30" spans="1:8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  <c r="H30" s="11"/>
    </row>
    <row r="31" spans="1:8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  <c r="H31" s="11"/>
    </row>
    <row r="32" spans="1:8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  <c r="H32" s="11"/>
    </row>
    <row r="33" spans="1:8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  <c r="H33" s="11"/>
    </row>
    <row r="34" spans="1:8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  <c r="H34" s="11"/>
    </row>
    <row r="35" spans="1:8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  <c r="H35" s="11"/>
    </row>
    <row r="36" spans="1:8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  <c r="H36" s="11"/>
    </row>
    <row r="37" spans="1:8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  <c r="H37" s="11"/>
    </row>
    <row r="38" spans="1:8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  <c r="H38" s="11"/>
    </row>
    <row r="39" spans="1:8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  <c r="H39" s="11"/>
    </row>
    <row r="40" spans="1:8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  <c r="H40" s="11"/>
    </row>
    <row r="41" spans="1:8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  <c r="H41" s="11"/>
    </row>
    <row r="42" spans="1:8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  <c r="H42" s="11"/>
    </row>
    <row r="43" spans="1:8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  <c r="H43" s="11"/>
    </row>
    <row r="44" spans="1:8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  <c r="H44" s="11"/>
    </row>
    <row r="45" spans="1:8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  <c r="H45" s="11"/>
    </row>
    <row r="46" spans="1:8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  <c r="H46" s="11"/>
    </row>
    <row r="47" spans="1:8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  <c r="H47" s="11"/>
    </row>
    <row r="48" spans="1:8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  <c r="H48" s="11"/>
    </row>
    <row r="49" spans="1:8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  <c r="H49" s="11"/>
    </row>
    <row r="50" spans="1:8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  <c r="H50" s="11"/>
    </row>
    <row r="51" spans="1:8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  <c r="H51" s="11"/>
    </row>
    <row r="52" spans="1:8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  <c r="H52" s="11"/>
    </row>
    <row r="53" spans="1:8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  <c r="H53" s="11"/>
    </row>
    <row r="54" spans="1:8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  <c r="H54" s="11"/>
    </row>
    <row r="55" spans="1:8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  <c r="H55" s="11"/>
    </row>
    <row r="56" spans="1:8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  <c r="H56" s="11"/>
    </row>
    <row r="57" spans="1:8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  <c r="H57" s="11"/>
    </row>
    <row r="58" spans="1:8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  <c r="H58" s="11"/>
    </row>
    <row r="59" spans="1:8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  <c r="H59" s="11"/>
    </row>
    <row r="60" spans="1:8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  <c r="H60" s="11"/>
    </row>
    <row r="61" spans="1:8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  <c r="H61" s="11"/>
    </row>
    <row r="62" spans="1:8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  <c r="H62" s="11"/>
    </row>
    <row r="63" spans="1:8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  <c r="H63" s="11"/>
    </row>
    <row r="64" spans="1:8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  <c r="H64" s="11"/>
    </row>
    <row r="65" spans="1:8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  <c r="H65" s="11"/>
    </row>
    <row r="66" spans="1:8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  <c r="H66" s="11"/>
    </row>
    <row r="67" spans="1:8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  <c r="H67" s="11"/>
    </row>
    <row r="68" spans="1:8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  <c r="H68" s="11"/>
    </row>
    <row r="69" spans="1:8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  <c r="H69" s="11"/>
    </row>
    <row r="70" spans="1:8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  <c r="H70" s="11"/>
    </row>
    <row r="71" spans="1:8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  <c r="H71" s="11"/>
    </row>
    <row r="72" spans="1:8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  <c r="H72" s="11"/>
    </row>
    <row r="73" spans="1:8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  <c r="H73" s="11"/>
    </row>
    <row r="74" spans="1:8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  <c r="H74" s="11"/>
    </row>
    <row r="75" spans="1:8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  <c r="H75" s="11"/>
    </row>
    <row r="76" spans="1:8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  <c r="H76" s="11"/>
    </row>
    <row r="77" spans="1:8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  <c r="H77" s="11"/>
    </row>
    <row r="78" spans="1:8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  <c r="H78" s="11"/>
    </row>
    <row r="79" spans="1:8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  <c r="H79" s="11"/>
    </row>
    <row r="80" spans="1:8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  <c r="H80" s="11"/>
    </row>
    <row r="81" spans="1:8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  <c r="H81" s="11"/>
    </row>
    <row r="82" spans="1:8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  <c r="H82" s="11"/>
    </row>
    <row r="83" spans="1:8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  <c r="H83" s="11"/>
    </row>
    <row r="84" spans="1:8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  <c r="H84" s="11"/>
    </row>
    <row r="85" spans="1:8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  <c r="H85" s="11"/>
    </row>
    <row r="86" spans="1:8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  <c r="H86" s="11"/>
    </row>
    <row r="87" spans="1:8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  <c r="H87" s="11"/>
    </row>
    <row r="88" spans="1:8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  <c r="H88" s="11"/>
    </row>
    <row r="89" spans="1:8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  <c r="H89" s="11"/>
    </row>
    <row r="90" spans="1:8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  <c r="H90" s="11"/>
    </row>
    <row r="91" spans="1:8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  <c r="H91" s="11"/>
    </row>
    <row r="92" spans="1:8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  <c r="H92" s="11"/>
    </row>
    <row r="93" spans="1:8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  <c r="H93" s="11"/>
    </row>
    <row r="94" spans="1:8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  <c r="H94" s="11"/>
    </row>
    <row r="95" spans="1:8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  <c r="H95" s="11"/>
    </row>
    <row r="96" spans="1:8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  <c r="H96" s="11"/>
    </row>
    <row r="97" spans="1:8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  <c r="H97" s="11"/>
    </row>
    <row r="98" spans="1:8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  <c r="H98" s="11"/>
    </row>
    <row r="99" spans="1:8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  <c r="H99" s="11"/>
    </row>
    <row r="100" spans="1:8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  <c r="H100" s="11"/>
    </row>
    <row r="101" spans="1:8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  <c r="H101" s="11"/>
    </row>
    <row r="102" spans="1:8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  <c r="H102" s="11"/>
    </row>
    <row r="103" spans="1:8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  <c r="H103" s="11"/>
    </row>
    <row r="104" spans="1:8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  <c r="H104" s="11"/>
    </row>
    <row r="105" spans="1:8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  <c r="H105" s="11"/>
    </row>
    <row r="106" spans="1:8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  <c r="H106" s="11"/>
    </row>
    <row r="107" spans="1:8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  <c r="H107" s="11"/>
    </row>
    <row r="108" spans="1:8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  <c r="H108" s="11"/>
    </row>
    <row r="109" spans="1:8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  <c r="H109" s="11"/>
    </row>
    <row r="110" spans="1:8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  <c r="H110" s="11"/>
    </row>
    <row r="111" spans="1:8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  <c r="H111" s="11"/>
    </row>
    <row r="112" spans="1:8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  <c r="H112" s="11"/>
    </row>
    <row r="113" spans="1:8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  <c r="H113" s="11"/>
    </row>
    <row r="114" spans="1:8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  <c r="H114" s="11"/>
    </row>
    <row r="115" spans="1:8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  <c r="H115" s="11"/>
    </row>
    <row r="116" spans="1:8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  <c r="H116" s="11"/>
    </row>
    <row r="117" spans="1:8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  <c r="H117" s="11"/>
    </row>
    <row r="118" spans="1:8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  <c r="H118" s="11"/>
    </row>
    <row r="119" spans="1:8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  <c r="H119" s="11"/>
    </row>
    <row r="120" spans="1:8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  <c r="H120" s="11"/>
    </row>
    <row r="121" spans="1:8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  <c r="H121" s="11"/>
    </row>
    <row r="122" spans="1:8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  <c r="H122" s="11"/>
    </row>
    <row r="123" spans="1:8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  <c r="H123" s="11"/>
    </row>
    <row r="124" spans="1:8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  <c r="H124" s="11"/>
    </row>
    <row r="125" spans="1:8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  <c r="H125" s="11"/>
    </row>
    <row r="126" spans="1:8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  <c r="H126" s="11"/>
    </row>
    <row r="127" spans="1:8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  <c r="H127" s="11"/>
    </row>
    <row r="128" spans="1:8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  <c r="H128" s="11"/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  <c r="H129" s="11"/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  <c r="H130" s="11"/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  <c r="H131" s="11"/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  <c r="H132" s="11"/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  <c r="H133" s="11"/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  <c r="H134" s="11"/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  <c r="H135" s="11"/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  <c r="H136" s="11"/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  <c r="H137" s="11"/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  <c r="H138" s="11"/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  <c r="H139" s="11"/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  <c r="H140" s="11"/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  <c r="H141" s="11"/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H142" s="11"/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H143" s="11"/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H144" s="11"/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H145" s="11"/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H146" s="11"/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H147" s="11"/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H148" s="11"/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H149" s="11"/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H150" s="11"/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1"/>
    </row>
    <row r="161" spans="1:8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  <c r="H161" s="11"/>
    </row>
    <row r="162" spans="1:8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  <c r="H162" s="11"/>
    </row>
    <row r="163" spans="1:8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  <c r="H163" s="11"/>
    </row>
    <row r="164" spans="1:8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  <c r="H164" s="11"/>
    </row>
    <row r="165" spans="1:8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  <c r="H165" s="11"/>
    </row>
    <row r="166" spans="1:8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  <c r="H166" s="11"/>
    </row>
    <row r="167" spans="1:8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  <c r="H167" s="11"/>
    </row>
    <row r="168" spans="1:8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  <c r="H168" s="11"/>
    </row>
    <row r="169" spans="1:8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  <c r="H169" s="11"/>
    </row>
    <row r="170" spans="1:8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  <c r="H170" s="11"/>
    </row>
    <row r="171" spans="1:8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  <c r="H171" s="11"/>
    </row>
    <row r="172" spans="1:8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  <c r="H172" s="11"/>
    </row>
    <row r="173" spans="1:8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  <c r="H173" s="11"/>
    </row>
    <row r="174" spans="1:8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  <c r="H174" s="11"/>
    </row>
    <row r="175" spans="1:8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  <c r="H175" s="11"/>
    </row>
    <row r="176" spans="1:8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  <c r="H176" s="11"/>
    </row>
    <row r="177" spans="1:8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  <c r="H177" s="11"/>
    </row>
    <row r="178" spans="1:8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  <c r="H178" s="11"/>
    </row>
    <row r="179" spans="1:8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  <c r="H179" s="11"/>
    </row>
    <row r="180" spans="1:8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  <c r="H180" s="11"/>
    </row>
    <row r="181" spans="1:8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  <c r="H181" s="11"/>
    </row>
    <row r="182" spans="1:8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  <c r="H182" s="11"/>
    </row>
    <row r="183" spans="1:8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  <c r="H183" s="11"/>
    </row>
    <row r="184" spans="1:8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  <c r="H184" s="11"/>
    </row>
    <row r="185" spans="1:8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  <c r="H185" s="11"/>
    </row>
    <row r="186" spans="1:8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  <c r="H186" s="11"/>
    </row>
    <row r="187" spans="1:8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  <c r="H187" s="11"/>
    </row>
    <row r="188" spans="1:8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  <c r="H188" s="11"/>
    </row>
    <row r="189" spans="1:8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  <c r="H189" s="11"/>
    </row>
    <row r="190" spans="1:8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  <c r="H190" s="11"/>
    </row>
    <row r="191" spans="1:8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  <c r="H191" s="11"/>
    </row>
    <row r="192" spans="1:8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  <c r="H192" s="11"/>
    </row>
    <row r="193" spans="1:8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  <c r="H193" s="11"/>
    </row>
    <row r="194" spans="1:8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  <c r="H194" s="11"/>
    </row>
    <row r="195" spans="1:8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  <c r="H195" s="11"/>
    </row>
    <row r="196" spans="1:8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  <c r="H196" s="11"/>
    </row>
    <row r="197" spans="1:8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  <c r="H197" s="11"/>
    </row>
    <row r="198" spans="1:8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  <c r="H198" s="11"/>
    </row>
    <row r="199" spans="1:8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  <c r="H199" s="11"/>
    </row>
    <row r="200" spans="1:8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  <c r="H200" s="11"/>
    </row>
    <row r="201" spans="1:8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  <c r="H201" s="11"/>
    </row>
    <row r="202" spans="1:8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  <c r="H202" s="11"/>
    </row>
    <row r="203" spans="1:8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  <c r="H203" s="11"/>
    </row>
    <row r="204" spans="1:8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  <c r="H204" s="11"/>
    </row>
    <row r="205" spans="1:8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  <c r="H205" s="11"/>
    </row>
    <row r="206" spans="1:8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  <c r="H206" s="11"/>
    </row>
    <row r="207" spans="1:8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  <c r="H207" s="11"/>
    </row>
    <row r="208" spans="1:8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  <c r="H208" s="11"/>
    </row>
    <row r="209" spans="1:8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  <c r="H209" s="11"/>
    </row>
    <row r="210" spans="1:8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  <c r="H210" s="11"/>
    </row>
    <row r="211" spans="1:8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  <c r="H211" s="11"/>
    </row>
    <row r="212" spans="1:8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  <c r="H212" s="11"/>
    </row>
    <row r="213" spans="1:8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  <c r="H213" s="11"/>
    </row>
    <row r="214" spans="1:8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  <c r="H214" s="11"/>
    </row>
    <row r="215" spans="1:8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  <c r="H215" s="11"/>
    </row>
    <row r="216" spans="1:8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  <c r="H216" s="11"/>
    </row>
    <row r="217" spans="1:8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  <c r="H217" s="11"/>
    </row>
    <row r="218" spans="1:8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  <c r="H218" s="11"/>
    </row>
    <row r="219" spans="1:8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  <c r="H219" s="11"/>
    </row>
    <row r="220" spans="1:8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  <c r="H220" s="11"/>
    </row>
    <row r="221" spans="1:8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  <c r="H221" s="11"/>
    </row>
    <row r="222" spans="1:8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  <c r="H222" s="11"/>
    </row>
    <row r="223" spans="1:8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  <c r="H223" s="11"/>
    </row>
    <row r="224" spans="1:8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  <c r="H224" s="11"/>
    </row>
    <row r="225" spans="1:8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  <c r="H225" s="11"/>
    </row>
    <row r="226" spans="1:8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  <c r="H226" s="11"/>
    </row>
    <row r="227" spans="1:8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  <c r="H227" s="11"/>
    </row>
    <row r="228" spans="1:8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  <c r="H228" s="11"/>
    </row>
    <row r="229" spans="1:8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  <c r="H229" s="11"/>
    </row>
    <row r="230" spans="1:8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  <c r="H230" s="11"/>
    </row>
    <row r="231" spans="1:8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  <c r="H231" s="11"/>
    </row>
    <row r="232" spans="1:8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  <c r="H232" s="11"/>
    </row>
    <row r="233" spans="1:8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  <c r="H233" s="11"/>
    </row>
    <row r="234" spans="1:8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  <c r="H234" s="11"/>
    </row>
    <row r="235" spans="1:8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  <c r="H235" s="11"/>
    </row>
    <row r="236" spans="1:8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  <c r="H236" s="11"/>
    </row>
    <row r="237" spans="1:8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  <c r="H237" s="11"/>
    </row>
    <row r="238" spans="1:8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  <c r="H238" s="11"/>
    </row>
    <row r="239" spans="1:8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  <c r="H239" s="11"/>
    </row>
    <row r="240" spans="1:8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  <c r="H240" s="11"/>
    </row>
    <row r="241" spans="1:8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  <c r="H241" s="11"/>
    </row>
    <row r="242" spans="1:8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  <c r="H242" s="11"/>
    </row>
    <row r="243" spans="1:8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  <c r="H243" s="11"/>
    </row>
    <row r="244" spans="1:8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  <c r="H244" s="11"/>
    </row>
    <row r="245" spans="1:8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  <c r="H245" s="11"/>
    </row>
    <row r="246" spans="1:8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  <c r="H246" s="11"/>
    </row>
    <row r="247" spans="1:8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  <c r="H247" s="11"/>
    </row>
    <row r="248" spans="1:8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  <c r="H248" s="11"/>
    </row>
    <row r="249" spans="1:8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  <c r="H249" s="11"/>
    </row>
    <row r="250" spans="1:8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  <c r="H250" s="11"/>
    </row>
    <row r="251" spans="1:8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  <c r="H251" s="11"/>
    </row>
    <row r="252" spans="1:8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  <c r="H252" s="11"/>
    </row>
    <row r="253" spans="1:8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  <c r="H253" s="11"/>
    </row>
    <row r="254" spans="1:8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  <c r="H254" s="11"/>
    </row>
    <row r="255" spans="1:8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  <c r="H255" s="11"/>
    </row>
    <row r="256" spans="1:8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  <c r="H256" s="11"/>
    </row>
    <row r="257" spans="1:8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  <c r="H257" s="11"/>
    </row>
    <row r="258" spans="1:8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  <c r="H258" s="11"/>
    </row>
    <row r="259" spans="1:8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  <c r="H259" s="11"/>
    </row>
    <row r="260" spans="1:8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  <c r="H260" s="11"/>
    </row>
    <row r="261" spans="1:8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  <c r="H261" s="11"/>
    </row>
    <row r="262" spans="1:8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  <c r="H262" s="11"/>
    </row>
    <row r="263" spans="1:8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  <c r="H263" s="11"/>
    </row>
    <row r="264" spans="1:8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  <c r="H264" s="11"/>
    </row>
    <row r="265" spans="1:8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  <c r="H265" s="11"/>
    </row>
    <row r="266" spans="1:8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  <c r="H266" s="11"/>
    </row>
    <row r="267" spans="1:8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  <c r="H267" s="11"/>
    </row>
    <row r="268" spans="1:8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  <c r="H268" s="11"/>
    </row>
    <row r="269" spans="1:8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  <c r="H269" s="11"/>
    </row>
    <row r="270" spans="1:8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  <c r="H270" s="11"/>
    </row>
    <row r="271" spans="1:8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  <c r="H271" s="11"/>
    </row>
    <row r="272" spans="1:8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  <c r="H272" s="11"/>
    </row>
    <row r="273" spans="1:8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  <c r="H273" s="11"/>
    </row>
    <row r="274" spans="1:8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  <c r="H274" s="11"/>
    </row>
    <row r="275" spans="1:8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  <c r="H275" s="11"/>
    </row>
    <row r="276" spans="1:8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  <c r="H276" s="11"/>
    </row>
    <row r="277" spans="1:8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  <c r="H277" s="11"/>
    </row>
    <row r="278" spans="1:8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  <c r="H278" s="11"/>
    </row>
    <row r="279" spans="1:8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  <c r="H279" s="11"/>
    </row>
    <row r="280" spans="1:8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  <c r="H280" s="11"/>
    </row>
    <row r="281" spans="1:8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  <c r="H281" s="11"/>
    </row>
    <row r="282" spans="1:8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  <c r="H282" s="11"/>
    </row>
    <row r="283" spans="1:8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  <c r="H283" s="11"/>
    </row>
    <row r="284" spans="1:8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  <c r="H284" s="11"/>
    </row>
    <row r="285" spans="1:8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  <c r="H285" s="11"/>
    </row>
    <row r="286" spans="1:8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  <c r="H286" s="11"/>
    </row>
    <row r="287" spans="1:8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  <c r="H287" s="11"/>
    </row>
    <row r="288" spans="1:8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  <c r="H288" s="11"/>
    </row>
    <row r="289" spans="1:8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  <c r="H289" s="11"/>
    </row>
    <row r="290" spans="1:8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  <c r="H290" s="11"/>
    </row>
    <row r="291" spans="1:8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  <c r="H291" s="11"/>
    </row>
    <row r="292" spans="1:8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  <c r="H292" s="11"/>
    </row>
    <row r="293" spans="1:8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  <c r="H293" s="11"/>
    </row>
    <row r="294" spans="1:8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  <c r="H294" s="11"/>
    </row>
    <row r="295" spans="1:8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  <c r="H295" s="11"/>
    </row>
    <row r="296" spans="1:8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  <c r="H296" s="11"/>
    </row>
    <row r="297" spans="1:8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  <c r="H297" s="11"/>
    </row>
    <row r="298" spans="1:8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  <c r="H298" s="11"/>
    </row>
    <row r="299" spans="1:8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  <c r="H299" s="11"/>
    </row>
    <row r="300" spans="1:8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  <c r="H300" s="11"/>
    </row>
    <row r="301" spans="1:8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  <c r="H301" s="11"/>
    </row>
    <row r="302" spans="1:8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  <c r="H302" s="11"/>
    </row>
    <row r="303" spans="1:8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  <c r="H303" s="11"/>
    </row>
    <row r="304" spans="1:8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  <c r="H304" s="11"/>
    </row>
    <row r="305" spans="1:8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  <c r="H305" s="11"/>
    </row>
    <row r="306" spans="1:8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  <c r="H306" s="11"/>
    </row>
    <row r="307" spans="1:8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  <c r="H307" s="11"/>
    </row>
    <row r="308" spans="1:8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  <c r="H308" s="11"/>
    </row>
    <row r="309" spans="1:8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  <c r="H309" s="11"/>
    </row>
    <row r="310" spans="1:8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  <c r="H310" s="11"/>
    </row>
    <row r="311" spans="1:8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  <c r="H311" s="11"/>
    </row>
    <row r="312" spans="1:8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  <c r="H312" s="11"/>
    </row>
    <row r="313" spans="1:8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  <c r="H313" s="11"/>
    </row>
    <row r="314" spans="1:8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  <c r="H314" s="11"/>
    </row>
    <row r="315" spans="1:8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  <c r="H315" s="11"/>
    </row>
    <row r="316" spans="1:8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  <c r="H316" s="11"/>
    </row>
    <row r="317" spans="1:8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  <c r="H317" s="11"/>
    </row>
    <row r="318" spans="1:8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  <c r="H318" s="11"/>
    </row>
    <row r="319" spans="1:8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  <c r="H319" s="11"/>
    </row>
    <row r="320" spans="1:8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  <c r="H320" s="11"/>
    </row>
    <row r="321" spans="1:8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  <c r="H321" s="11"/>
    </row>
    <row r="322" spans="1:8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  <c r="H322" s="11"/>
    </row>
    <row r="323" spans="1:8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  <c r="H323" s="11"/>
    </row>
    <row r="324" spans="1:8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  <c r="H324" s="11"/>
    </row>
    <row r="325" spans="1:8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  <c r="H325" s="11"/>
    </row>
    <row r="326" spans="1:8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  <c r="H326" s="11"/>
    </row>
    <row r="327" spans="1:8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  <c r="H327" s="11"/>
    </row>
    <row r="328" spans="1:8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  <c r="H328" s="11"/>
    </row>
    <row r="329" spans="1:8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  <c r="H329" s="11"/>
    </row>
    <row r="330" spans="1:8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  <c r="H330" s="11"/>
    </row>
    <row r="331" spans="1:8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  <c r="H331" s="11"/>
    </row>
    <row r="332" spans="1:8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  <c r="H332" s="11"/>
    </row>
    <row r="333" spans="1:8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  <c r="H333" s="11"/>
    </row>
    <row r="334" spans="1:8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  <c r="H334" s="11"/>
    </row>
    <row r="335" spans="1:8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  <c r="H335" s="11"/>
    </row>
    <row r="336" spans="1:8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  <c r="H336" s="11"/>
    </row>
    <row r="337" spans="1:8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  <c r="H337" s="11"/>
    </row>
    <row r="338" spans="1:8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  <c r="H338" s="11"/>
    </row>
    <row r="339" spans="1:8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  <c r="H339" s="11"/>
    </row>
    <row r="340" spans="1:8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  <c r="H340" s="11"/>
    </row>
    <row r="341" spans="1:8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  <c r="H341" s="11"/>
    </row>
    <row r="342" spans="1:8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  <c r="H342" s="11"/>
    </row>
    <row r="343" spans="1:8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  <c r="H343" s="11"/>
    </row>
    <row r="344" spans="1:8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  <c r="H344" s="11"/>
    </row>
    <row r="345" spans="1:8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  <c r="H345" s="11"/>
    </row>
    <row r="346" spans="1:8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  <c r="H346" s="11"/>
    </row>
    <row r="347" spans="1:8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  <c r="H347" s="11"/>
    </row>
    <row r="348" spans="1:8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  <c r="H348" s="11"/>
    </row>
    <row r="349" spans="1:8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  <c r="H349" s="11"/>
    </row>
    <row r="350" spans="1:8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  <c r="H350" s="11"/>
    </row>
    <row r="351" spans="1:8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  <c r="H351" s="11"/>
    </row>
    <row r="352" spans="1:8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  <c r="H352" s="11"/>
    </row>
    <row r="353" spans="1:8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  <c r="H353" s="11"/>
    </row>
    <row r="354" spans="1:8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  <c r="H354" s="11"/>
    </row>
    <row r="355" spans="1:8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  <c r="H355" s="11"/>
    </row>
    <row r="356" spans="1:8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  <c r="H356" s="11"/>
    </row>
    <row r="357" spans="1:8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  <c r="H357" s="11"/>
    </row>
    <row r="358" spans="1:8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  <c r="H358" s="11"/>
    </row>
    <row r="359" spans="1:8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  <c r="H359" s="11"/>
    </row>
    <row r="360" spans="1:8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  <c r="H360" s="11"/>
    </row>
    <row r="361" spans="1:8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  <c r="H361" s="11"/>
    </row>
    <row r="362" spans="1:8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  <c r="H362" s="11"/>
    </row>
    <row r="363" spans="1:8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  <c r="H363" s="11"/>
    </row>
    <row r="364" spans="1:8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  <c r="H364" s="11"/>
    </row>
    <row r="365" spans="1:8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  <c r="H365" s="11"/>
    </row>
    <row r="366" spans="1:8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  <c r="H366" s="11"/>
    </row>
    <row r="367" spans="1:8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  <c r="H367" s="11"/>
    </row>
    <row r="368" spans="1:8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  <c r="H368" s="11"/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  <c r="H369" s="11"/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  <c r="H370" s="11"/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  <c r="H371" s="11"/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  <c r="H372" s="11"/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  <c r="H373" s="11"/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  <c r="H374" s="11"/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  <c r="H375" s="11"/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  <c r="H376" s="11"/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H377" s="11"/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H378" s="11"/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  <c r="H379" s="11"/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  <c r="H380" s="11"/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  <c r="H381" s="11"/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  <c r="H382" s="11"/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  <c r="H383" s="11"/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  <c r="H384" s="11"/>
    </row>
    <row r="385" spans="1:8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  <c r="H385" s="11"/>
    </row>
    <row r="386" spans="1:8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  <c r="H386" s="11"/>
    </row>
    <row r="387" spans="1:8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  <c r="H387" s="11"/>
    </row>
    <row r="388" spans="1:8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  <c r="H388" s="11"/>
    </row>
    <row r="389" spans="1:8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  <c r="H389" s="11"/>
    </row>
    <row r="390" spans="1:8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  <c r="H390" s="11"/>
    </row>
    <row r="391" spans="1:8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  <c r="H391" s="11"/>
    </row>
    <row r="392" spans="1:8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  <c r="H392" s="11"/>
    </row>
    <row r="393" spans="1:8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  <c r="H393" s="11"/>
    </row>
    <row r="394" spans="1:8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  <c r="H394" s="11"/>
    </row>
    <row r="395" spans="1:8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  <c r="H395" s="11"/>
    </row>
    <row r="396" spans="1:8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  <c r="H396" s="11"/>
    </row>
    <row r="397" spans="1:8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  <c r="H397" s="11"/>
    </row>
    <row r="398" spans="1:8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  <c r="H398" s="11"/>
    </row>
    <row r="399" spans="1:8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  <c r="H399" s="11"/>
    </row>
    <row r="400" spans="1:8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  <c r="H400" s="11"/>
    </row>
    <row r="401" spans="1:8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  <c r="H401" s="11"/>
    </row>
    <row r="402" spans="1:8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  <c r="H402" s="11"/>
    </row>
    <row r="403" spans="1:8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  <c r="H403" s="11"/>
    </row>
    <row r="404" spans="1:8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  <c r="H404" s="11"/>
    </row>
    <row r="405" spans="1:8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  <c r="H405" s="11"/>
    </row>
    <row r="406" spans="1:8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  <c r="H406" s="11"/>
    </row>
    <row r="407" spans="1:8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  <c r="H407" s="11"/>
    </row>
    <row r="408" spans="1:8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  <c r="H408" s="11"/>
    </row>
    <row r="409" spans="1:8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  <c r="H409" s="11"/>
    </row>
    <row r="410" spans="1:8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  <c r="H410" s="11"/>
    </row>
    <row r="411" spans="1:8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  <c r="H411" s="11"/>
    </row>
    <row r="412" spans="1:8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  <c r="H412" s="11"/>
    </row>
    <row r="413" spans="1:8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  <c r="H413" s="11"/>
    </row>
    <row r="414" spans="1:8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  <c r="H414" s="11"/>
    </row>
    <row r="415" spans="1:8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  <c r="H415" s="11"/>
    </row>
    <row r="416" spans="1:8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  <c r="H416" s="11"/>
    </row>
    <row r="417" spans="1:8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  <c r="H417" s="11"/>
    </row>
    <row r="418" spans="1:8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  <c r="H418" s="11"/>
    </row>
    <row r="419" spans="1:8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  <c r="H419" s="11"/>
    </row>
    <row r="420" spans="1:8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  <c r="H420" s="11"/>
    </row>
    <row r="421" spans="1:8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  <c r="H421" s="11"/>
    </row>
    <row r="422" spans="1:8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  <c r="H422" s="11"/>
    </row>
    <row r="423" spans="1:8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  <c r="H423" s="11"/>
    </row>
    <row r="424" spans="1:8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  <c r="H424" s="11"/>
    </row>
    <row r="425" spans="1:8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  <c r="H425" s="11"/>
    </row>
    <row r="426" spans="1:8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  <c r="H426" s="11"/>
    </row>
    <row r="427" spans="1:8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  <c r="H427" s="11"/>
    </row>
    <row r="428" spans="1:8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  <c r="H428" s="11"/>
    </row>
    <row r="429" spans="1:8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  <c r="H429" s="11"/>
    </row>
    <row r="430" spans="1:8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  <c r="H430" s="11"/>
    </row>
    <row r="431" spans="1:8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  <c r="H431" s="11"/>
    </row>
    <row r="432" spans="1:8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  <c r="H432" s="11"/>
    </row>
    <row r="433" spans="1:8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  <c r="H433" s="11"/>
    </row>
    <row r="434" spans="1:8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  <c r="H434" s="11"/>
    </row>
    <row r="435" spans="1:8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  <c r="H435" s="11"/>
    </row>
    <row r="436" spans="1:8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  <c r="H436" s="11"/>
    </row>
    <row r="437" spans="1:8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  <c r="H437" s="11"/>
    </row>
    <row r="438" spans="1:8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  <c r="H438" s="11"/>
    </row>
    <row r="439" spans="1:8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  <c r="H439" s="11"/>
    </row>
    <row r="440" spans="1:8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  <c r="H440" s="11"/>
    </row>
    <row r="441" spans="1:8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  <c r="H441" s="11"/>
    </row>
    <row r="442" spans="1:8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  <c r="H442" s="11"/>
    </row>
    <row r="443" spans="1:8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  <c r="H443" s="11"/>
    </row>
    <row r="444" spans="1:8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  <c r="H444" s="11"/>
    </row>
    <row r="445" spans="1:8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  <c r="H445" s="11"/>
    </row>
    <row r="446" spans="1:8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  <c r="H446" s="11"/>
    </row>
    <row r="447" spans="1:8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  <c r="H447" s="11"/>
    </row>
    <row r="448" spans="1:8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  <c r="H448" s="11"/>
    </row>
    <row r="449" spans="1:8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  <c r="H449" s="11"/>
    </row>
    <row r="450" spans="1:8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  <c r="H450" s="11"/>
    </row>
    <row r="451" spans="1:8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  <c r="H451" s="11"/>
    </row>
    <row r="452" spans="1:8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  <c r="H452" s="11"/>
    </row>
    <row r="453" spans="1:8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  <c r="H453" s="11"/>
    </row>
    <row r="454" spans="1:8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  <c r="H454" s="11"/>
    </row>
    <row r="455" spans="1:8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  <c r="H455" s="11"/>
    </row>
    <row r="456" spans="1:8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  <c r="H456" s="11"/>
    </row>
    <row r="457" spans="1:8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  <c r="H457" s="11"/>
    </row>
    <row r="458" spans="1:8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  <c r="H458" s="11"/>
    </row>
    <row r="459" spans="1:8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  <c r="H459" s="11"/>
    </row>
    <row r="460" spans="1:8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  <c r="H460" s="11"/>
    </row>
    <row r="461" spans="1:8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  <c r="H461" s="11"/>
    </row>
    <row r="462" spans="1:8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  <c r="H462" s="11"/>
    </row>
    <row r="463" spans="1:8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  <c r="H463" s="11"/>
    </row>
    <row r="464" spans="1:8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  <c r="H464" s="11"/>
    </row>
    <row r="465" spans="1:8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  <c r="H465" s="11"/>
    </row>
    <row r="466" spans="1:8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  <c r="H466" s="11"/>
    </row>
    <row r="467" spans="1:8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  <c r="H467" s="11"/>
    </row>
    <row r="468" spans="1:8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  <c r="H468" s="11"/>
    </row>
    <row r="469" spans="1:8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  <c r="H469" s="11"/>
    </row>
    <row r="470" spans="1:8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  <c r="H470" s="11"/>
    </row>
    <row r="471" spans="1:8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  <c r="H471" s="11"/>
    </row>
    <row r="472" spans="1:8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  <c r="H472" s="11"/>
    </row>
    <row r="473" spans="1:8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  <c r="H473" s="11"/>
    </row>
    <row r="474" spans="1:8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  <c r="H474" s="11"/>
    </row>
    <row r="475" spans="1:8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  <c r="H475" s="11"/>
    </row>
    <row r="476" spans="1:8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  <c r="H476" s="11"/>
    </row>
    <row r="477" spans="1:8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  <c r="H477" s="11"/>
    </row>
    <row r="478" spans="1:8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  <c r="H478" s="11"/>
    </row>
    <row r="479" spans="1:8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  <c r="H479" s="11"/>
    </row>
    <row r="480" spans="1:8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  <c r="H480" s="11"/>
    </row>
    <row r="481" spans="1:8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  <c r="H481" s="11"/>
    </row>
    <row r="482" spans="1:8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  <c r="H482" s="11"/>
    </row>
    <row r="483" spans="1:8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  <c r="H483" s="11"/>
    </row>
    <row r="484" spans="1:8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  <c r="H484" s="11"/>
    </row>
    <row r="485" spans="1:8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  <c r="H485" s="11"/>
    </row>
    <row r="486" spans="1:8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  <c r="H486" s="11"/>
    </row>
    <row r="487" spans="1:8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  <c r="H487" s="11"/>
    </row>
    <row r="488" spans="1:8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  <c r="H488" s="11"/>
    </row>
    <row r="489" spans="1:8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  <c r="H489" s="11"/>
    </row>
    <row r="490" spans="1:8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  <c r="H490" s="11"/>
    </row>
    <row r="491" spans="1:8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  <c r="H491" s="11"/>
    </row>
    <row r="492" spans="1:8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  <c r="H492" s="11"/>
    </row>
    <row r="493" spans="1:8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  <c r="H493" s="11"/>
    </row>
    <row r="494" spans="1:8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  <c r="H494" s="11"/>
    </row>
    <row r="495" spans="1:8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  <c r="H495" s="11"/>
    </row>
    <row r="496" spans="1:8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  <c r="H496" s="11"/>
    </row>
    <row r="497" spans="1:8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  <c r="H497" s="11"/>
    </row>
    <row r="498" spans="1:8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  <c r="H498" s="11"/>
    </row>
    <row r="499" spans="1:8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  <c r="H499" s="11"/>
    </row>
    <row r="500" spans="1:8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  <c r="H500" s="11"/>
    </row>
    <row r="501" spans="1:8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  <c r="H501" s="11"/>
    </row>
    <row r="502" spans="1:8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  <c r="H502" s="11"/>
    </row>
    <row r="503" spans="1:8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  <c r="H503" s="11"/>
    </row>
    <row r="504" spans="1:8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  <c r="H504" s="11"/>
    </row>
    <row r="505" spans="1:8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  <c r="H505" s="11"/>
    </row>
    <row r="506" spans="1:8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  <c r="H506" s="11"/>
    </row>
    <row r="507" spans="1:8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  <c r="H507" s="11"/>
    </row>
    <row r="508" spans="1:8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  <c r="H508" s="11"/>
    </row>
    <row r="509" spans="1:8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  <c r="H509" s="11"/>
    </row>
    <row r="510" spans="1:8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  <c r="H510" s="11"/>
    </row>
    <row r="511" spans="1:8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  <c r="H511" s="11"/>
    </row>
    <row r="512" spans="1:8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  <c r="H512" s="11"/>
    </row>
    <row r="513" spans="1:8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  <c r="H513" s="11"/>
    </row>
    <row r="514" spans="1:8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  <c r="H514" s="11"/>
    </row>
    <row r="515" spans="1:8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  <c r="H515" s="11"/>
    </row>
    <row r="516" spans="1:8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  <c r="H516" s="11"/>
    </row>
    <row r="517" spans="1:8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  <c r="H517" s="11"/>
    </row>
    <row r="518" spans="1:8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  <c r="H518" s="11"/>
    </row>
    <row r="519" spans="1:8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  <c r="H519" s="11"/>
    </row>
    <row r="520" spans="1:8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  <c r="H520" s="11"/>
    </row>
    <row r="521" spans="1:8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  <c r="H521" s="11"/>
    </row>
    <row r="522" spans="1:8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  <c r="H522" s="11"/>
    </row>
    <row r="523" spans="1:8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  <c r="H523" s="11"/>
    </row>
    <row r="524" spans="1:8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  <c r="H524" s="11"/>
    </row>
    <row r="525" spans="1:8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  <c r="H525" s="11"/>
    </row>
    <row r="526" spans="1:8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  <c r="H526" s="11"/>
    </row>
    <row r="527" spans="1:8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  <c r="H527" s="11"/>
    </row>
    <row r="528" spans="1:8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  <c r="H528" s="11"/>
    </row>
    <row r="529" spans="1:8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  <c r="H529" s="11"/>
    </row>
    <row r="530" spans="1:8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  <c r="H530" s="11"/>
    </row>
    <row r="531" spans="1:8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  <c r="H531" s="11"/>
    </row>
    <row r="532" spans="1:8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  <c r="H532" s="11"/>
    </row>
    <row r="533" spans="1:8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  <c r="H533" s="11"/>
    </row>
    <row r="534" spans="1:8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  <c r="H534" s="11"/>
    </row>
    <row r="535" spans="1:8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  <c r="H535" s="11"/>
    </row>
    <row r="536" spans="1:8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  <c r="H536" s="11"/>
    </row>
    <row r="537" spans="1:8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  <c r="H537" s="11"/>
    </row>
    <row r="538" spans="1:8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  <c r="H538" s="11"/>
    </row>
    <row r="539" spans="1:8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  <c r="H539" s="11"/>
    </row>
    <row r="540" spans="1:8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  <c r="H540" s="11"/>
    </row>
    <row r="541" spans="1:8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  <c r="H541" s="11"/>
    </row>
    <row r="542" spans="1:8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  <c r="H542" s="11"/>
    </row>
    <row r="543" spans="1:8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  <c r="H543" s="11"/>
    </row>
    <row r="544" spans="1:8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  <c r="H544" s="11"/>
    </row>
    <row r="545" spans="1:8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  <c r="H545" s="11"/>
    </row>
    <row r="546" spans="1:8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  <c r="H546" s="11"/>
    </row>
    <row r="547" spans="1:8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  <c r="H547" s="11"/>
    </row>
    <row r="548" spans="1:8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  <c r="H548" s="11"/>
    </row>
    <row r="549" spans="1:8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  <c r="H549" s="11"/>
    </row>
    <row r="550" spans="1:8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  <c r="H550" s="11"/>
    </row>
    <row r="551" spans="1:8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  <c r="H551" s="11"/>
    </row>
    <row r="552" spans="1:8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  <c r="H552" s="11"/>
    </row>
    <row r="553" spans="1:8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  <c r="H553" s="11"/>
    </row>
    <row r="554" spans="1:8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  <c r="H554" s="11"/>
    </row>
    <row r="555" spans="1:8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  <c r="H555" s="11"/>
    </row>
    <row r="556" spans="1:8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  <c r="H556" s="11"/>
    </row>
    <row r="557" spans="1:8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  <c r="H557" s="11"/>
    </row>
    <row r="558" spans="1:8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  <c r="H558" s="11"/>
    </row>
    <row r="559" spans="1:8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  <c r="H559" s="11"/>
    </row>
    <row r="560" spans="1:8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  <c r="H560" s="11"/>
    </row>
    <row r="561" spans="1:8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  <c r="H561" s="11"/>
    </row>
    <row r="562" spans="1:8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  <c r="H562" s="11"/>
    </row>
    <row r="563" spans="1:8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  <c r="H563" s="11"/>
    </row>
    <row r="564" spans="1:8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  <c r="H564" s="11"/>
    </row>
    <row r="565" spans="1:8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  <c r="H565" s="11"/>
    </row>
    <row r="566" spans="1:8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  <c r="H566" s="11"/>
    </row>
    <row r="567" spans="1:8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  <c r="H567" s="11"/>
    </row>
    <row r="568" spans="1:8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  <c r="H568" s="11"/>
    </row>
    <row r="569" spans="1:8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  <c r="H569" s="11"/>
    </row>
    <row r="570" spans="1:8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  <c r="H570" s="11"/>
    </row>
    <row r="571" spans="1:8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  <c r="H571" s="11"/>
    </row>
    <row r="572" spans="1:8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  <c r="H572" s="11"/>
    </row>
    <row r="573" spans="1:8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  <c r="H573" s="11"/>
    </row>
    <row r="574" spans="1:8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  <c r="H574" s="11"/>
    </row>
    <row r="575" spans="1:8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  <c r="H575" s="11"/>
    </row>
    <row r="576" spans="1:8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  <c r="H576" s="11"/>
    </row>
    <row r="577" spans="1:8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  <c r="H577" s="11"/>
    </row>
    <row r="578" spans="1:8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  <c r="H578" s="11"/>
    </row>
    <row r="579" spans="1:8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  <c r="H579" s="11"/>
    </row>
    <row r="580" spans="1:8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  <c r="H580" s="11"/>
    </row>
    <row r="581" spans="1:8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  <c r="H581" s="11"/>
    </row>
    <row r="582" spans="1:8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  <c r="H582" s="11"/>
    </row>
    <row r="583" spans="1:8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  <c r="H583" s="11"/>
    </row>
    <row r="584" spans="1:8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  <c r="H584" s="11"/>
    </row>
    <row r="585" spans="1:8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  <c r="H585" s="11"/>
    </row>
    <row r="586" spans="1:8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  <c r="H586" s="11"/>
    </row>
    <row r="587" spans="1:8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  <c r="H587" s="11"/>
    </row>
    <row r="588" spans="1:8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  <c r="H588" s="11"/>
    </row>
    <row r="589" spans="1:8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  <c r="H589" s="11"/>
    </row>
    <row r="590" spans="1:8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  <c r="H590" s="11"/>
    </row>
    <row r="591" spans="1:8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  <c r="H591" s="11"/>
    </row>
    <row r="592" spans="1:8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  <c r="H592" s="11"/>
    </row>
    <row r="593" spans="1:8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  <c r="H593" s="11"/>
    </row>
    <row r="594" spans="1:8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  <c r="H594" s="11"/>
    </row>
    <row r="595" spans="1:8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  <c r="H595" s="11"/>
    </row>
    <row r="596" spans="1:8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  <c r="H596" s="11"/>
    </row>
    <row r="597" spans="1:8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  <c r="H597" s="11"/>
    </row>
    <row r="598" spans="1:8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  <c r="H598" s="11"/>
    </row>
    <row r="599" spans="1:8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  <c r="H599" s="11"/>
    </row>
    <row r="600" spans="1:8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  <c r="H600" s="11"/>
    </row>
    <row r="601" spans="1:8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  <c r="H601" s="11"/>
    </row>
    <row r="602" spans="1:8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  <c r="H602" s="11"/>
    </row>
    <row r="603" spans="1:8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  <c r="H603" s="11"/>
    </row>
    <row r="604" spans="1:8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  <c r="H604" s="11"/>
    </row>
    <row r="605" spans="1:8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  <c r="H605" s="11"/>
    </row>
    <row r="606" spans="1:8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  <c r="H606" s="11"/>
    </row>
    <row r="607" spans="1:8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  <c r="H607" s="11"/>
    </row>
    <row r="608" spans="1:8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  <c r="H608" s="11"/>
    </row>
    <row r="609" spans="1:8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  <c r="H609" s="11"/>
    </row>
    <row r="610" spans="1:8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  <c r="H610" s="11"/>
    </row>
    <row r="611" spans="1:8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  <c r="H611" s="11"/>
    </row>
    <row r="612" spans="1:8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  <c r="H612" s="11"/>
    </row>
    <row r="613" spans="1:8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  <c r="H613" s="11"/>
    </row>
    <row r="614" spans="1:8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  <c r="H614" s="11"/>
    </row>
    <row r="615" spans="1:8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  <c r="H615" s="11"/>
    </row>
    <row r="616" spans="1:8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  <c r="H616" s="11"/>
    </row>
    <row r="617" spans="1:8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  <c r="H617" s="11"/>
    </row>
    <row r="618" spans="1:8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  <c r="H618" s="11"/>
    </row>
    <row r="619" spans="1:8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  <c r="H619" s="11"/>
    </row>
    <row r="620" spans="1:8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  <c r="H620" s="11"/>
    </row>
    <row r="621" spans="1:8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  <c r="H621" s="11"/>
    </row>
    <row r="622" spans="1:8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  <c r="H622" s="11"/>
    </row>
    <row r="623" spans="1:8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  <c r="H623" s="11"/>
    </row>
    <row r="624" spans="1:8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  <c r="H624" s="11"/>
    </row>
    <row r="625" spans="1:8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  <c r="H625" s="11"/>
    </row>
    <row r="626" spans="1:8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  <c r="H626" s="11"/>
    </row>
    <row r="627" spans="1:8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  <c r="H627" s="11"/>
    </row>
    <row r="628" spans="1:8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  <c r="H628" s="11"/>
    </row>
    <row r="629" spans="1:8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  <c r="H629" s="11"/>
    </row>
    <row r="630" spans="1:8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  <c r="H630" s="11"/>
    </row>
    <row r="631" spans="1:8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  <c r="H631" s="11"/>
    </row>
    <row r="632" spans="1:8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  <c r="H632" s="11"/>
    </row>
    <row r="633" spans="1:8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  <c r="H633" s="11"/>
    </row>
    <row r="634" spans="1:8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  <c r="H634" s="11"/>
    </row>
    <row r="635" spans="1:8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  <c r="H635" s="11"/>
    </row>
    <row r="636" spans="1:8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  <c r="H636" s="11"/>
    </row>
    <row r="637" spans="1:8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  <c r="H637" s="11"/>
    </row>
    <row r="638" spans="1:8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  <c r="H638" s="11"/>
    </row>
    <row r="639" spans="1:8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  <c r="H639" s="11"/>
    </row>
    <row r="640" spans="1:8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  <c r="H640" s="11"/>
    </row>
    <row r="641" spans="1:8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  <c r="H641" s="11"/>
    </row>
    <row r="642" spans="1:8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  <c r="H642" s="11"/>
    </row>
    <row r="643" spans="1:8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  <c r="H643" s="11"/>
    </row>
    <row r="644" spans="1:8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  <c r="H644" s="11"/>
    </row>
    <row r="645" spans="1:8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  <c r="H645" s="11"/>
    </row>
    <row r="646" spans="1:8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  <c r="H646" s="11"/>
    </row>
    <row r="647" spans="1:8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  <c r="H647" s="11"/>
    </row>
    <row r="648" spans="1:8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  <c r="H648" s="11"/>
    </row>
    <row r="649" spans="1:8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  <c r="H649" s="11"/>
    </row>
    <row r="650" spans="1:8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  <c r="H650" s="11"/>
    </row>
    <row r="651" spans="1:8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  <c r="H651" s="11"/>
    </row>
    <row r="652" spans="1:8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  <c r="H652" s="11"/>
    </row>
    <row r="653" spans="1:8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  <c r="H653" s="11"/>
    </row>
    <row r="654" spans="1:8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  <c r="H654" s="11"/>
    </row>
    <row r="655" spans="1:8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  <c r="H655" s="11"/>
    </row>
    <row r="656" spans="1:8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  <c r="H656" s="11"/>
    </row>
    <row r="657" spans="1:8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  <c r="H657" s="11"/>
    </row>
    <row r="658" spans="1:8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  <c r="H658" s="11"/>
    </row>
    <row r="659" spans="1:8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  <c r="H659" s="11"/>
    </row>
    <row r="660" spans="1:8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  <c r="H660" s="11"/>
    </row>
    <row r="661" spans="1:8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  <c r="H661" s="11"/>
    </row>
    <row r="662" spans="1:8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  <c r="H662" s="11"/>
    </row>
    <row r="663" spans="1:8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  <c r="H663" s="11"/>
    </row>
    <row r="664" spans="1:8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  <c r="H664" s="11"/>
    </row>
    <row r="665" spans="1:8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  <c r="H665" s="11"/>
    </row>
    <row r="666" spans="1:8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  <c r="H666" s="11"/>
    </row>
    <row r="667" spans="1:8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  <c r="H667" s="11"/>
    </row>
    <row r="668" spans="1:8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  <c r="H668" s="11"/>
    </row>
    <row r="669" spans="1:8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  <c r="H669" s="11"/>
    </row>
    <row r="670" spans="1:8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  <c r="H670" s="11"/>
    </row>
    <row r="671" spans="1:8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  <c r="H671" s="11"/>
    </row>
    <row r="672" spans="1:8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  <c r="H672" s="11"/>
    </row>
    <row r="673" spans="1:8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  <c r="H673" s="11"/>
    </row>
    <row r="674" spans="1:8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  <c r="H674" s="11"/>
    </row>
    <row r="675" spans="1:8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  <c r="H675" s="11"/>
    </row>
    <row r="676" spans="1:8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  <c r="H676" s="11"/>
    </row>
    <row r="677" spans="1:8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  <c r="H677" s="11"/>
    </row>
    <row r="678" spans="1:8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  <c r="H678" s="11"/>
    </row>
    <row r="679" spans="1:8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  <c r="H679" s="11"/>
    </row>
    <row r="680" spans="1:8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  <c r="H680" s="11"/>
    </row>
    <row r="681" spans="1:8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  <c r="H681" s="11"/>
    </row>
    <row r="682" spans="1:8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  <c r="H682" s="11"/>
    </row>
    <row r="683" spans="1:8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  <c r="H683" s="11"/>
    </row>
    <row r="684" spans="1:8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  <c r="H684" s="11"/>
    </row>
    <row r="685" spans="1:8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  <c r="H685" s="11"/>
    </row>
    <row r="686" spans="1:8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  <c r="H686" s="11"/>
    </row>
    <row r="687" spans="1:8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  <c r="H687" s="11"/>
    </row>
    <row r="688" spans="1:8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  <c r="H688" s="11"/>
    </row>
    <row r="689" spans="1:8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  <c r="H689" s="11"/>
    </row>
    <row r="690" spans="1:8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  <c r="H690" s="11"/>
    </row>
    <row r="691" spans="1:8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  <c r="H691" s="11"/>
    </row>
    <row r="692" spans="1:8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  <c r="H692" s="11"/>
    </row>
    <row r="693" spans="1:8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  <c r="H693" s="11"/>
    </row>
    <row r="694" spans="1:8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  <c r="H694" s="11"/>
    </row>
    <row r="695" spans="1:8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  <c r="H695" s="11"/>
    </row>
    <row r="696" spans="1:8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  <c r="H696" s="11"/>
    </row>
    <row r="697" spans="1:8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  <c r="H697" s="11"/>
    </row>
    <row r="698" spans="1:8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  <c r="H698" s="11"/>
    </row>
    <row r="699" spans="1:8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  <c r="H699" s="11"/>
    </row>
    <row r="700" spans="1:8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  <c r="H700" s="11"/>
    </row>
    <row r="701" spans="1:8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  <c r="H701" s="11"/>
    </row>
    <row r="702" spans="1:8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  <c r="H702" s="11"/>
    </row>
    <row r="703" spans="1:8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  <c r="H703" s="11"/>
    </row>
    <row r="704" spans="1:8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  <c r="H704" s="11"/>
    </row>
    <row r="705" spans="1:8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  <c r="H705" s="11"/>
    </row>
    <row r="706" spans="1:8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  <c r="H706" s="11"/>
    </row>
    <row r="707" spans="1:8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  <c r="H707" s="11"/>
    </row>
    <row r="708" spans="1:8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  <c r="H708" s="11"/>
    </row>
    <row r="709" spans="1:8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  <c r="H709" s="11"/>
    </row>
    <row r="710" spans="1:8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  <c r="H710" s="11"/>
    </row>
    <row r="711" spans="1:8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  <c r="H711" s="11"/>
    </row>
    <row r="712" spans="1:8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  <c r="H712" s="11"/>
    </row>
    <row r="713" spans="1:8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  <c r="H713" s="11"/>
    </row>
    <row r="714" spans="1:8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  <c r="H714" s="11"/>
    </row>
    <row r="715" spans="1:8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  <c r="H715" s="11"/>
    </row>
    <row r="716" spans="1:8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  <c r="H716" s="11"/>
    </row>
    <row r="717" spans="1:8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  <c r="H717" s="11"/>
    </row>
    <row r="718" spans="1:8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  <c r="H718" s="11"/>
    </row>
    <row r="719" spans="1:8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  <c r="H719" s="11"/>
    </row>
    <row r="720" spans="1:8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  <c r="H720" s="11"/>
    </row>
    <row r="721" spans="1:8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  <c r="H721" s="11"/>
    </row>
    <row r="722" spans="1:8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  <c r="H722" s="11"/>
    </row>
    <row r="723" spans="1:8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  <c r="H723" s="11"/>
    </row>
    <row r="724" spans="1:8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  <c r="H724" s="11"/>
    </row>
    <row r="725" spans="1:8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  <c r="H725" s="11"/>
    </row>
    <row r="726" spans="1:8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  <c r="H726" s="11"/>
    </row>
    <row r="727" spans="1:8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  <c r="H727" s="11"/>
    </row>
    <row r="728" spans="1:8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  <c r="H728" s="11"/>
    </row>
    <row r="729" spans="1:8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  <c r="H729" s="11"/>
    </row>
    <row r="730" spans="1:8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  <c r="H730" s="11"/>
    </row>
    <row r="731" spans="1:8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  <c r="H731" s="11"/>
    </row>
    <row r="732" spans="1:8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  <c r="H732" s="11"/>
    </row>
    <row r="733" spans="1:8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  <c r="H733" s="11"/>
    </row>
    <row r="734" spans="1:8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  <c r="H734" s="11"/>
    </row>
    <row r="735" spans="1:8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  <c r="H735" s="11"/>
    </row>
    <row r="736" spans="1:8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  <c r="H736" s="11"/>
    </row>
    <row r="737" spans="1:8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  <c r="H737" s="11"/>
    </row>
    <row r="738" spans="1:8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  <c r="H738" s="11"/>
    </row>
    <row r="739" spans="1:8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  <c r="H739" s="11"/>
    </row>
    <row r="740" spans="1:8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  <c r="H740" s="11"/>
    </row>
    <row r="741" spans="1:8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  <c r="H741" s="11"/>
    </row>
    <row r="742" spans="1:8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  <c r="H742" s="11"/>
    </row>
    <row r="743" spans="1:8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  <c r="H743" s="11"/>
    </row>
    <row r="744" spans="1:8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  <c r="H744" s="11"/>
    </row>
    <row r="745" spans="1:8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  <c r="H745" s="11"/>
    </row>
    <row r="746" spans="1:8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  <c r="H746" s="11"/>
    </row>
    <row r="747" spans="1:8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  <c r="H747" s="11"/>
    </row>
    <row r="748" spans="1:8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  <c r="H748" s="11"/>
    </row>
    <row r="749" spans="1:8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  <c r="H749" s="11"/>
    </row>
    <row r="750" spans="1:8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  <c r="H750" s="11"/>
    </row>
    <row r="751" spans="1:8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  <c r="H751" s="11"/>
    </row>
    <row r="752" spans="1:8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  <c r="H752" s="11"/>
    </row>
    <row r="753" spans="1:8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  <c r="H753" s="11"/>
    </row>
    <row r="754" spans="1:8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  <c r="H754" s="11"/>
    </row>
    <row r="755" spans="1:8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  <c r="H755" s="11"/>
    </row>
    <row r="756" spans="1:8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  <c r="H756" s="11"/>
    </row>
    <row r="757" spans="1:8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  <c r="H757" s="11"/>
    </row>
    <row r="758" spans="1:8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  <c r="H758" s="11"/>
    </row>
    <row r="759" spans="1:8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  <c r="H759" s="11"/>
    </row>
    <row r="760" spans="1:8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  <c r="H760" s="11"/>
    </row>
    <row r="761" spans="1:8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  <c r="H761" s="11"/>
    </row>
    <row r="762" spans="1:8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  <c r="H762" s="11"/>
    </row>
    <row r="763" spans="1:8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  <c r="H763" s="11"/>
    </row>
    <row r="764" spans="1:8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  <c r="H764" s="11"/>
    </row>
    <row r="765" spans="1:8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  <c r="H765" s="11"/>
    </row>
    <row r="766" spans="1:8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  <c r="H766" s="11"/>
    </row>
    <row r="767" spans="1:8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  <c r="H767" s="11"/>
    </row>
    <row r="768" spans="1:8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  <c r="H768" s="11"/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  <c r="H769" s="11"/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  <c r="H770" s="11"/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  <c r="H771" s="11"/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  <c r="H772" s="11"/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  <c r="H773" s="11"/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  <c r="H774" s="11"/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  <c r="H775" s="11"/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  <c r="H776" s="11"/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  <c r="H777" s="11"/>
    </row>
    <row r="778" spans="1:1024" s="1" customFormat="1" x14ac:dyDescent="0.25">
      <c r="A778" s="12" t="s">
        <v>1837</v>
      </c>
      <c r="B778" s="12" t="s">
        <v>1837</v>
      </c>
      <c r="C778" s="4">
        <f>VLOOKUP(B778,StdInfo!B:E,4,FALSE())</f>
        <v>791.16</v>
      </c>
      <c r="D778" s="1">
        <f>VLOOKUP(B778,StdInfo!B:E,2,FALSE())</f>
        <v>0.1</v>
      </c>
      <c r="E778" s="3">
        <f t="shared" si="24"/>
        <v>12.6396683351</v>
      </c>
      <c r="F778" s="1">
        <f>VLOOKUP(B778,StdInfo!B:E,3,FALSE())</f>
        <v>2.5</v>
      </c>
      <c r="G778" s="11" t="b">
        <f t="shared" si="25"/>
        <v>0</v>
      </c>
      <c r="H778" s="11"/>
      <c r="AMJ778"/>
    </row>
    <row r="779" spans="1:1024" s="1" customFormat="1" x14ac:dyDescent="0.25">
      <c r="A779" s="12" t="s">
        <v>1839</v>
      </c>
      <c r="B779" s="12" t="s">
        <v>1839</v>
      </c>
      <c r="C779" s="4">
        <f>VLOOKUP(B779,StdInfo!B:E,4,FALSE())</f>
        <v>839.2</v>
      </c>
      <c r="D779" s="1">
        <f>VLOOKUP(B779,StdInfo!B:E,2,FALSE())</f>
        <v>0.05</v>
      </c>
      <c r="E779" s="3">
        <f t="shared" si="24"/>
        <v>5.9580552908</v>
      </c>
      <c r="F779" s="1">
        <f>VLOOKUP(B779,StdInfo!B:E,3,FALSE())</f>
        <v>2.5</v>
      </c>
      <c r="G779" s="11" t="b">
        <f t="shared" si="25"/>
        <v>0</v>
      </c>
      <c r="H779" s="11"/>
      <c r="AMJ779"/>
    </row>
    <row r="780" spans="1:1024" s="1" customFormat="1" x14ac:dyDescent="0.25">
      <c r="A780" s="12" t="s">
        <v>1838</v>
      </c>
      <c r="B780" s="12" t="s">
        <v>1838</v>
      </c>
      <c r="C780" s="4">
        <f>VLOOKUP(B780,StdInfo!B:E,4,FALSE())</f>
        <v>791.16</v>
      </c>
      <c r="D780" s="1">
        <f>VLOOKUP(B780,StdInfo!B:E,2,FALSE())</f>
        <v>0.1</v>
      </c>
      <c r="E780" s="3">
        <f t="shared" si="24"/>
        <v>12.6396683351</v>
      </c>
      <c r="F780" s="1">
        <f>VLOOKUP(B780,StdInfo!B:E,3,FALSE())</f>
        <v>2.5</v>
      </c>
      <c r="G780" s="11" t="b">
        <f t="shared" si="25"/>
        <v>0</v>
      </c>
      <c r="H780" s="11"/>
      <c r="AMJ780"/>
    </row>
    <row r="781" spans="1:1024" s="1" customFormat="1" x14ac:dyDescent="0.25">
      <c r="A781" s="12" t="s">
        <v>1840</v>
      </c>
      <c r="B781" s="12" t="s">
        <v>1840</v>
      </c>
      <c r="C781" s="4">
        <f>VLOOKUP(B781,StdInfo!B:E,4,FALSE())</f>
        <v>839.2</v>
      </c>
      <c r="D781" s="1">
        <f>VLOOKUP(B781,StdInfo!B:E,2,FALSE())</f>
        <v>0.05</v>
      </c>
      <c r="E781" s="3">
        <f t="shared" si="24"/>
        <v>5.9580552908</v>
      </c>
      <c r="F781" s="1">
        <f>VLOOKUP(B781,StdInfo!B:E,3,FALSE())</f>
        <v>2.5</v>
      </c>
      <c r="G781" s="11" t="b">
        <f t="shared" si="25"/>
        <v>0</v>
      </c>
      <c r="H781" s="11"/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  <c r="H782" s="11"/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  <c r="H783" s="11"/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  <c r="H784" s="11"/>
    </row>
    <row r="785" spans="1:8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  <c r="H785" s="11"/>
    </row>
    <row r="786" spans="1:8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  <c r="H786" s="11"/>
    </row>
    <row r="787" spans="1:8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  <c r="H787" s="11"/>
    </row>
    <row r="788" spans="1:8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  <c r="H788" s="11"/>
    </row>
    <row r="789" spans="1:8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  <c r="H789" s="11"/>
    </row>
    <row r="790" spans="1:8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  <c r="H790" s="11"/>
    </row>
    <row r="791" spans="1:8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  <c r="H791" s="11"/>
    </row>
    <row r="792" spans="1:8" x14ac:dyDescent="0.25">
      <c r="A792" s="14" t="s">
        <v>1835</v>
      </c>
      <c r="B792" s="14" t="s">
        <v>1835</v>
      </c>
      <c r="C792" s="4">
        <f>VLOOKUP(B792,StdInfo!B:E,4,FALSE())</f>
        <v>749.1</v>
      </c>
      <c r="D792" s="1">
        <f>VLOOKUP(B792,StdInfo!B:E,2,FALSE())</f>
        <v>7.4999999999999997E-2</v>
      </c>
      <c r="E792" s="3">
        <f t="shared" si="24"/>
        <v>10.0120144173</v>
      </c>
      <c r="F792" s="1">
        <f>VLOOKUP(B792,StdInfo!B:E,3,FALSE())</f>
        <v>2.5</v>
      </c>
      <c r="G792" s="11" t="b">
        <f t="shared" si="25"/>
        <v>0</v>
      </c>
      <c r="H792" s="11"/>
    </row>
    <row r="793" spans="1:8" x14ac:dyDescent="0.25">
      <c r="A793" s="14" t="s">
        <v>1841</v>
      </c>
      <c r="B793" s="14" t="s">
        <v>1841</v>
      </c>
      <c r="C793" s="4">
        <f>VLOOKUP(B793,StdInfo!B:E,4,FALSE())</f>
        <v>797.1</v>
      </c>
      <c r="D793" s="1">
        <f>VLOOKUP(B793,StdInfo!B:E,2,FALSE())</f>
        <v>0.05</v>
      </c>
      <c r="E793" s="3">
        <f t="shared" si="24"/>
        <v>6.2727386776999996</v>
      </c>
      <c r="F793" s="1">
        <f>VLOOKUP(B793,StdInfo!B:E,3,FALSE())</f>
        <v>2.5</v>
      </c>
      <c r="G793" s="11" t="b">
        <f t="shared" si="25"/>
        <v>0</v>
      </c>
      <c r="H793" s="11"/>
    </row>
    <row r="794" spans="1:8" x14ac:dyDescent="0.25">
      <c r="A794" s="14" t="s">
        <v>1836</v>
      </c>
      <c r="B794" s="14" t="s">
        <v>1836</v>
      </c>
      <c r="C794" s="4">
        <f>VLOOKUP(B794,StdInfo!B:E,4,FALSE())</f>
        <v>749.1</v>
      </c>
      <c r="D794" s="1">
        <f>VLOOKUP(B794,StdInfo!B:E,2,FALSE())</f>
        <v>7.4999999999999997E-2</v>
      </c>
      <c r="E794" s="3">
        <f t="shared" si="24"/>
        <v>10.0120144173</v>
      </c>
      <c r="F794" s="1">
        <f>VLOOKUP(B794,StdInfo!B:E,3,FALSE())</f>
        <v>2.5</v>
      </c>
      <c r="G794" s="11" t="b">
        <f t="shared" si="25"/>
        <v>0</v>
      </c>
      <c r="H794" s="11"/>
    </row>
    <row r="795" spans="1:8" x14ac:dyDescent="0.25">
      <c r="A795" s="14" t="s">
        <v>1842</v>
      </c>
      <c r="B795" s="14" t="s">
        <v>1842</v>
      </c>
      <c r="C795" s="4">
        <f>VLOOKUP(B795,StdInfo!B:E,4,FALSE())</f>
        <v>797.1</v>
      </c>
      <c r="D795" s="1">
        <f>VLOOKUP(B795,StdInfo!B:E,2,FALSE())</f>
        <v>0.05</v>
      </c>
      <c r="E795" s="3">
        <f t="shared" si="24"/>
        <v>6.2727386776999996</v>
      </c>
      <c r="F795" s="1">
        <f>VLOOKUP(B795,StdInfo!B:E,3,FALSE())</f>
        <v>2.5</v>
      </c>
      <c r="G795" s="11" t="b">
        <f t="shared" si="25"/>
        <v>0</v>
      </c>
      <c r="H795" s="11"/>
    </row>
    <row r="796" spans="1:8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  <c r="H796" s="11"/>
    </row>
    <row r="797" spans="1:8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  <c r="H797" s="11"/>
    </row>
    <row r="798" spans="1:8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  <c r="H798" s="11"/>
    </row>
    <row r="799" spans="1:8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  <c r="H799" s="11"/>
    </row>
    <row r="800" spans="1:8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  <c r="H800" s="11"/>
    </row>
    <row r="801" spans="1:8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  <c r="H801" s="11"/>
    </row>
    <row r="802" spans="1:8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  <c r="H802" s="11"/>
    </row>
    <row r="803" spans="1:8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  <c r="H803" s="11"/>
    </row>
    <row r="804" spans="1:8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  <c r="H804" s="11"/>
    </row>
    <row r="805" spans="1:8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  <c r="H805" s="11"/>
    </row>
    <row r="806" spans="1:8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  <c r="H806" s="11"/>
    </row>
    <row r="807" spans="1:8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  <c r="H807" s="11"/>
    </row>
    <row r="808" spans="1:8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  <c r="H808" s="11"/>
    </row>
    <row r="809" spans="1:8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  <c r="H809" s="11"/>
    </row>
    <row r="810" spans="1:8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  <c r="H810" s="11"/>
    </row>
    <row r="811" spans="1:8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  <c r="H811" s="11"/>
    </row>
    <row r="812" spans="1:8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  <c r="H812" s="11"/>
    </row>
    <row r="813" spans="1:8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  <c r="H813" s="11"/>
    </row>
    <row r="814" spans="1:8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  <c r="H814" s="11"/>
    </row>
    <row r="815" spans="1:8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  <c r="H815" s="11"/>
    </row>
    <row r="816" spans="1:8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  <c r="H816" s="11"/>
    </row>
    <row r="817" spans="1:8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  <c r="H817" s="11"/>
    </row>
    <row r="818" spans="1:8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  <c r="H818" s="11"/>
    </row>
    <row r="819" spans="1:8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  <c r="H819" s="11"/>
    </row>
    <row r="820" spans="1:8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  <c r="H820" s="11"/>
    </row>
    <row r="821" spans="1:8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  <c r="H821" s="11"/>
    </row>
    <row r="822" spans="1:8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  <c r="H822" s="11"/>
    </row>
    <row r="823" spans="1:8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  <c r="H823" s="11"/>
    </row>
    <row r="824" spans="1:8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  <c r="H824" s="11"/>
    </row>
    <row r="825" spans="1:8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  <c r="H825" s="11"/>
    </row>
    <row r="826" spans="1:8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  <c r="H826" s="11"/>
    </row>
    <row r="827" spans="1:8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  <c r="H827" s="11"/>
    </row>
    <row r="828" spans="1:8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  <c r="H828" s="11"/>
    </row>
    <row r="829" spans="1:8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  <c r="H829" s="11"/>
    </row>
    <row r="830" spans="1:8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  <c r="H830" s="11"/>
    </row>
    <row r="831" spans="1:8" x14ac:dyDescent="0.25">
      <c r="A831" s="24" t="s">
        <v>828</v>
      </c>
      <c r="B831" s="25" t="s">
        <v>828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  <c r="H831" s="11"/>
    </row>
    <row r="832" spans="1:8" x14ac:dyDescent="0.25">
      <c r="A832" s="28" t="s">
        <v>829</v>
      </c>
      <c r="B832" s="29" t="s">
        <v>829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  <c r="H832" s="11"/>
    </row>
    <row r="833" spans="1:8" x14ac:dyDescent="0.25">
      <c r="A833" s="28" t="s">
        <v>830</v>
      </c>
      <c r="B833" s="29" t="s">
        <v>830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  <c r="H833" s="11"/>
    </row>
    <row r="834" spans="1:8" x14ac:dyDescent="0.25">
      <c r="A834" s="28" t="s">
        <v>831</v>
      </c>
      <c r="B834" s="29" t="s">
        <v>831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  <c r="H834" s="11"/>
    </row>
    <row r="835" spans="1:8" x14ac:dyDescent="0.25">
      <c r="A835" s="28" t="s">
        <v>832</v>
      </c>
      <c r="B835" s="29" t="s">
        <v>832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  <c r="H835" s="11"/>
    </row>
    <row r="836" spans="1:8" x14ac:dyDescent="0.25">
      <c r="A836" s="32" t="s">
        <v>833</v>
      </c>
      <c r="B836" s="33" t="s">
        <v>833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  <c r="H836" s="11"/>
    </row>
  </sheetData>
  <autoFilter ref="A1:H836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684" workbookViewId="0">
      <selection activeCell="B700" sqref="B700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834</v>
      </c>
      <c r="B2" s="1" t="s">
        <v>835</v>
      </c>
      <c r="C2" s="36">
        <f>VLOOKUP(B2,StdInfo!B:E,4,FALSE())</f>
        <v>291.31200000000001</v>
      </c>
      <c r="D2" s="1">
        <f>VLOOKUP(B2,StdInfo!B:E,2,FALSE())</f>
        <v>0.04</v>
      </c>
      <c r="E2" s="3">
        <f t="shared" ref="E2:E65" si="0">ROUND(D2/C2*100000*F2/2.5,10)/IF(G2=TRUE(),2,1)</f>
        <v>13.7309825891</v>
      </c>
      <c r="F2" s="1">
        <f>VLOOKUP(B2,StdInfo!B:E,3,FALSE())</f>
        <v>2.5</v>
      </c>
      <c r="G2" s="1" t="b">
        <f>FALSE()</f>
        <v>0</v>
      </c>
    </row>
    <row r="3" spans="1:7" x14ac:dyDescent="0.25">
      <c r="A3" s="3" t="s">
        <v>836</v>
      </c>
      <c r="B3" s="1" t="s">
        <v>835</v>
      </c>
      <c r="C3" s="36">
        <f>VLOOKUP(B3,StdInfo!B:E,4,FALSE())</f>
        <v>291.31200000000001</v>
      </c>
      <c r="D3" s="1">
        <f>VLOOKUP(B3,StdInfo!B:E,2,FALSE())</f>
        <v>0.04</v>
      </c>
      <c r="E3" s="3">
        <f t="shared" si="0"/>
        <v>13.7309825891</v>
      </c>
      <c r="F3" s="1">
        <f>VLOOKUP(B3,StdInfo!B:E,3,FALSE())</f>
        <v>2.5</v>
      </c>
      <c r="G3" s="1" t="b">
        <f>FALSE()</f>
        <v>0</v>
      </c>
    </row>
    <row r="4" spans="1:7" x14ac:dyDescent="0.25">
      <c r="A4" s="3" t="s">
        <v>837</v>
      </c>
      <c r="B4" s="1" t="s">
        <v>835</v>
      </c>
      <c r="C4" s="36">
        <f>VLOOKUP(B4,StdInfo!B:E,4,FALSE())</f>
        <v>291.31200000000001</v>
      </c>
      <c r="D4" s="1">
        <f>VLOOKUP(B4,StdInfo!B:E,2,FALSE())</f>
        <v>0.04</v>
      </c>
      <c r="E4" s="3">
        <f t="shared" si="0"/>
        <v>13.7309825891</v>
      </c>
      <c r="F4" s="1">
        <f>VLOOKUP(B4,StdInfo!B:E,3,FALSE())</f>
        <v>2.5</v>
      </c>
      <c r="G4" s="1" t="b">
        <f>FALSE()</f>
        <v>0</v>
      </c>
    </row>
    <row r="5" spans="1:7" x14ac:dyDescent="0.25">
      <c r="A5" s="3" t="s">
        <v>838</v>
      </c>
      <c r="B5" s="1" t="s">
        <v>835</v>
      </c>
      <c r="C5" s="36">
        <f>VLOOKUP(B5,StdInfo!B:E,4,FALSE())</f>
        <v>291.31200000000001</v>
      </c>
      <c r="D5" s="1">
        <f>VLOOKUP(B5,StdInfo!B:E,2,FALSE())</f>
        <v>0.04</v>
      </c>
      <c r="E5" s="3">
        <f t="shared" si="0"/>
        <v>13.7309825891</v>
      </c>
      <c r="F5" s="1">
        <f>VLOOKUP(B5,StdInfo!B:E,3,FALSE())</f>
        <v>2.5</v>
      </c>
      <c r="G5" s="1" t="b">
        <f>FALSE()</f>
        <v>0</v>
      </c>
    </row>
    <row r="6" spans="1:7" x14ac:dyDescent="0.25">
      <c r="A6" s="3" t="s">
        <v>839</v>
      </c>
      <c r="B6" s="1" t="s">
        <v>835</v>
      </c>
      <c r="C6" s="36">
        <f>VLOOKUP(B6,StdInfo!B:E,4,FALSE())</f>
        <v>291.31200000000001</v>
      </c>
      <c r="D6" s="1">
        <f>VLOOKUP(B6,StdInfo!B:E,2,FALSE())</f>
        <v>0.04</v>
      </c>
      <c r="E6" s="3">
        <f t="shared" si="0"/>
        <v>13.7309825891</v>
      </c>
      <c r="F6" s="1">
        <f>VLOOKUP(B6,StdInfo!B:E,3,FALSE())</f>
        <v>2.5</v>
      </c>
      <c r="G6" s="1" t="b">
        <f>FALSE()</f>
        <v>0</v>
      </c>
    </row>
    <row r="7" spans="1:7" x14ac:dyDescent="0.25">
      <c r="A7" s="3" t="s">
        <v>840</v>
      </c>
      <c r="B7" s="1" t="s">
        <v>835</v>
      </c>
      <c r="C7" s="36">
        <f>VLOOKUP(B7,StdInfo!B:E,4,FALSE())</f>
        <v>291.31200000000001</v>
      </c>
      <c r="D7" s="1">
        <f>VLOOKUP(B7,StdInfo!B:E,2,FALSE())</f>
        <v>0.04</v>
      </c>
      <c r="E7" s="3">
        <f t="shared" si="0"/>
        <v>13.7309825891</v>
      </c>
      <c r="F7" s="1">
        <f>VLOOKUP(B7,StdInfo!B:E,3,FALSE())</f>
        <v>2.5</v>
      </c>
      <c r="G7" s="1" t="b">
        <f>FALSE()</f>
        <v>0</v>
      </c>
    </row>
    <row r="8" spans="1:7" x14ac:dyDescent="0.25">
      <c r="A8" s="3" t="s">
        <v>841</v>
      </c>
      <c r="B8" s="1" t="s">
        <v>835</v>
      </c>
      <c r="C8" s="36">
        <f>VLOOKUP(B8,StdInfo!B:E,4,FALSE())</f>
        <v>291.31200000000001</v>
      </c>
      <c r="D8" s="1">
        <f>VLOOKUP(B8,StdInfo!B:E,2,FALSE())</f>
        <v>0.04</v>
      </c>
      <c r="E8" s="3">
        <f t="shared" si="0"/>
        <v>13.7309825891</v>
      </c>
      <c r="F8" s="1">
        <f>VLOOKUP(B8,StdInfo!B:E,3,FALSE())</f>
        <v>2.5</v>
      </c>
      <c r="G8" s="1" t="b">
        <f>FALSE()</f>
        <v>0</v>
      </c>
    </row>
    <row r="9" spans="1:7" x14ac:dyDescent="0.25">
      <c r="A9" s="3" t="s">
        <v>842</v>
      </c>
      <c r="B9" s="1" t="s">
        <v>835</v>
      </c>
      <c r="C9" s="36">
        <f>VLOOKUP(B9,StdInfo!B:E,4,FALSE())</f>
        <v>291.31200000000001</v>
      </c>
      <c r="D9" s="1">
        <f>VLOOKUP(B9,StdInfo!B:E,2,FALSE())</f>
        <v>0.04</v>
      </c>
      <c r="E9" s="3">
        <f t="shared" si="0"/>
        <v>13.7309825891</v>
      </c>
      <c r="F9" s="1">
        <f>VLOOKUP(B9,StdInfo!B:E,3,FALSE())</f>
        <v>2.5</v>
      </c>
      <c r="G9" s="1" t="b">
        <f>FALSE()</f>
        <v>0</v>
      </c>
    </row>
    <row r="10" spans="1:7" x14ac:dyDescent="0.25">
      <c r="A10" s="3" t="s">
        <v>843</v>
      </c>
      <c r="B10" s="1" t="s">
        <v>835</v>
      </c>
      <c r="C10" s="36">
        <f>VLOOKUP(B10,StdInfo!B:E,4,FALSE())</f>
        <v>291.31200000000001</v>
      </c>
      <c r="D10" s="1">
        <f>VLOOKUP(B10,StdInfo!B:E,2,FALSE())</f>
        <v>0.04</v>
      </c>
      <c r="E10" s="3">
        <f t="shared" si="0"/>
        <v>13.7309825891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3" t="s">
        <v>844</v>
      </c>
      <c r="B11" s="1" t="s">
        <v>835</v>
      </c>
      <c r="C11" s="36">
        <f>VLOOKUP(B11,StdInfo!B:E,4,FALSE())</f>
        <v>291.31200000000001</v>
      </c>
      <c r="D11" s="1">
        <f>VLOOKUP(B11,StdInfo!B:E,2,FALSE())</f>
        <v>0.04</v>
      </c>
      <c r="E11" s="3">
        <f t="shared" si="0"/>
        <v>13.7309825891</v>
      </c>
      <c r="F11" s="1">
        <f>VLOOKUP(B11,StdInfo!B:E,3,FALSE())</f>
        <v>2.5</v>
      </c>
      <c r="G11" s="1" t="b">
        <f>FALSE()</f>
        <v>0</v>
      </c>
    </row>
    <row r="12" spans="1:7" x14ac:dyDescent="0.25">
      <c r="A12" s="3" t="s">
        <v>845</v>
      </c>
      <c r="B12" s="1" t="s">
        <v>835</v>
      </c>
      <c r="C12" s="36">
        <f>VLOOKUP(B12,StdInfo!B:E,4,FALSE())</f>
        <v>291.31200000000001</v>
      </c>
      <c r="D12" s="1">
        <f>VLOOKUP(B12,StdInfo!B:E,2,FALSE())</f>
        <v>0.04</v>
      </c>
      <c r="E12" s="3">
        <f t="shared" si="0"/>
        <v>13.7309825891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3" t="s">
        <v>846</v>
      </c>
      <c r="B13" s="1" t="s">
        <v>835</v>
      </c>
      <c r="C13" s="36">
        <f>VLOOKUP(B13,StdInfo!B:E,4,FALSE())</f>
        <v>291.31200000000001</v>
      </c>
      <c r="D13" s="1">
        <f>VLOOKUP(B13,StdInfo!B:E,2,FALSE())</f>
        <v>0.04</v>
      </c>
      <c r="E13" s="3">
        <f t="shared" si="0"/>
        <v>13.7309825891</v>
      </c>
      <c r="F13" s="1">
        <f>VLOOKUP(B13,StdInfo!B:E,3,FALSE())</f>
        <v>2.5</v>
      </c>
      <c r="G13" s="1" t="b">
        <f>FALSE()</f>
        <v>0</v>
      </c>
    </row>
    <row r="14" spans="1:7" x14ac:dyDescent="0.25">
      <c r="A14" s="3" t="s">
        <v>847</v>
      </c>
      <c r="B14" s="1" t="s">
        <v>835</v>
      </c>
      <c r="C14" s="36">
        <f>VLOOKUP(B14,StdInfo!B:E,4,FALSE())</f>
        <v>291.31200000000001</v>
      </c>
      <c r="D14" s="1">
        <f>VLOOKUP(B14,StdInfo!B:E,2,FALSE())</f>
        <v>0.04</v>
      </c>
      <c r="E14" s="3">
        <f t="shared" si="0"/>
        <v>13.7309825891</v>
      </c>
      <c r="F14" s="1">
        <f>VLOOKUP(B14,StdInfo!B:E,3,FALSE())</f>
        <v>2.5</v>
      </c>
      <c r="G14" s="1" t="b">
        <f>FALSE()</f>
        <v>0</v>
      </c>
    </row>
    <row r="15" spans="1:7" x14ac:dyDescent="0.25">
      <c r="A15" s="3" t="s">
        <v>848</v>
      </c>
      <c r="B15" s="1" t="s">
        <v>835</v>
      </c>
      <c r="C15" s="36">
        <f>VLOOKUP(B15,StdInfo!B:E,4,FALSE())</f>
        <v>291.31200000000001</v>
      </c>
      <c r="D15" s="1">
        <f>VLOOKUP(B15,StdInfo!B:E,2,FALSE())</f>
        <v>0.04</v>
      </c>
      <c r="E15" s="3">
        <f t="shared" si="0"/>
        <v>13.7309825891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3" t="s">
        <v>849</v>
      </c>
      <c r="B16" s="1" t="s">
        <v>835</v>
      </c>
      <c r="C16" s="36">
        <f>VLOOKUP(B16,StdInfo!B:E,4,FALSE())</f>
        <v>291.31200000000001</v>
      </c>
      <c r="D16" s="1">
        <f>VLOOKUP(B16,StdInfo!B:E,2,FALSE())</f>
        <v>0.04</v>
      </c>
      <c r="E16" s="3">
        <f t="shared" si="0"/>
        <v>13.7309825891</v>
      </c>
      <c r="F16" s="1">
        <f>VLOOKUP(B16,StdInfo!B:E,3,FALSE())</f>
        <v>2.5</v>
      </c>
      <c r="G16" s="1" t="b">
        <f>FALSE()</f>
        <v>0</v>
      </c>
    </row>
    <row r="17" spans="1:7" x14ac:dyDescent="0.25">
      <c r="A17" s="3" t="s">
        <v>850</v>
      </c>
      <c r="B17" s="1" t="s">
        <v>835</v>
      </c>
      <c r="C17" s="36">
        <f>VLOOKUP(B17,StdInfo!B:E,4,FALSE())</f>
        <v>291.31200000000001</v>
      </c>
      <c r="D17" s="1">
        <f>VLOOKUP(B17,StdInfo!B:E,2,FALSE())</f>
        <v>0.04</v>
      </c>
      <c r="E17" s="3">
        <f t="shared" si="0"/>
        <v>13.7309825891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3" t="s">
        <v>851</v>
      </c>
      <c r="B18" s="1" t="s">
        <v>835</v>
      </c>
      <c r="C18" s="36">
        <f>VLOOKUP(B18,StdInfo!B:E,4,FALSE())</f>
        <v>291.31200000000001</v>
      </c>
      <c r="D18" s="1">
        <f>VLOOKUP(B18,StdInfo!B:E,2,FALSE())</f>
        <v>0.04</v>
      </c>
      <c r="E18" s="3">
        <f t="shared" si="0"/>
        <v>13.7309825891</v>
      </c>
      <c r="F18" s="1">
        <f>VLOOKUP(B18,StdInfo!B:E,3,FALSE())</f>
        <v>2.5</v>
      </c>
      <c r="G18" s="1" t="b">
        <f>FALSE()</f>
        <v>0</v>
      </c>
    </row>
    <row r="19" spans="1:7" x14ac:dyDescent="0.25">
      <c r="A19" s="3" t="s">
        <v>852</v>
      </c>
      <c r="B19" s="1" t="s">
        <v>835</v>
      </c>
      <c r="C19" s="36">
        <f>VLOOKUP(B19,StdInfo!B:E,4,FALSE())</f>
        <v>291.31200000000001</v>
      </c>
      <c r="D19" s="1">
        <f>VLOOKUP(B19,StdInfo!B:E,2,FALSE())</f>
        <v>0.04</v>
      </c>
      <c r="E19" s="3">
        <f t="shared" si="0"/>
        <v>13.7309825891</v>
      </c>
      <c r="F19" s="1">
        <f>VLOOKUP(B19,StdInfo!B:E,3,FALSE())</f>
        <v>2.5</v>
      </c>
      <c r="G19" s="1" t="b">
        <f>FALSE()</f>
        <v>0</v>
      </c>
    </row>
    <row r="20" spans="1:7" x14ac:dyDescent="0.25">
      <c r="A20" s="3" t="s">
        <v>853</v>
      </c>
      <c r="B20" s="1" t="s">
        <v>835</v>
      </c>
      <c r="C20" s="36">
        <f>VLOOKUP(B20,StdInfo!B:E,4,FALSE())</f>
        <v>291.31200000000001</v>
      </c>
      <c r="D20" s="1">
        <f>VLOOKUP(B20,StdInfo!B:E,2,FALSE())</f>
        <v>0.04</v>
      </c>
      <c r="E20" s="3">
        <f t="shared" si="0"/>
        <v>13.7309825891</v>
      </c>
      <c r="F20" s="1">
        <f>VLOOKUP(B20,StdInfo!B:E,3,FALSE())</f>
        <v>2.5</v>
      </c>
      <c r="G20" s="1" t="b">
        <f>FALSE()</f>
        <v>0</v>
      </c>
    </row>
    <row r="21" spans="1:7" x14ac:dyDescent="0.25">
      <c r="A21" s="3" t="s">
        <v>854</v>
      </c>
      <c r="B21" s="1" t="s">
        <v>835</v>
      </c>
      <c r="C21" s="36">
        <f>VLOOKUP(B21,StdInfo!B:E,4,FALSE())</f>
        <v>291.31200000000001</v>
      </c>
      <c r="D21" s="1">
        <f>VLOOKUP(B21,StdInfo!B:E,2,FALSE())</f>
        <v>0.04</v>
      </c>
      <c r="E21" s="3">
        <f t="shared" si="0"/>
        <v>13.7309825891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3" t="s">
        <v>855</v>
      </c>
      <c r="B22" s="1" t="s">
        <v>835</v>
      </c>
      <c r="C22" s="36">
        <f>VLOOKUP(B22,StdInfo!B:E,4,FALSE())</f>
        <v>291.31200000000001</v>
      </c>
      <c r="D22" s="1">
        <f>VLOOKUP(B22,StdInfo!B:E,2,FALSE())</f>
        <v>0.04</v>
      </c>
      <c r="E22" s="3">
        <f t="shared" si="0"/>
        <v>13.7309825891</v>
      </c>
      <c r="F22" s="1">
        <f>VLOOKUP(B22,StdInfo!B:E,3,FALSE())</f>
        <v>2.5</v>
      </c>
      <c r="G22" s="1" t="b">
        <f>FALSE()</f>
        <v>0</v>
      </c>
    </row>
    <row r="23" spans="1:7" x14ac:dyDescent="0.25">
      <c r="A23" s="3" t="s">
        <v>856</v>
      </c>
      <c r="B23" s="1" t="s">
        <v>835</v>
      </c>
      <c r="C23" s="36">
        <f>VLOOKUP(B23,StdInfo!B:E,4,FALSE())</f>
        <v>291.31200000000001</v>
      </c>
      <c r="D23" s="1">
        <f>VLOOKUP(B23,StdInfo!B:E,2,FALSE())</f>
        <v>0.04</v>
      </c>
      <c r="E23" s="3">
        <f t="shared" si="0"/>
        <v>13.7309825891</v>
      </c>
      <c r="F23" s="1">
        <f>VLOOKUP(B23,StdInfo!B:E,3,FALSE())</f>
        <v>2.5</v>
      </c>
      <c r="G23" s="1" t="b">
        <f>FALSE()</f>
        <v>0</v>
      </c>
    </row>
    <row r="24" spans="1:7" x14ac:dyDescent="0.25">
      <c r="A24" s="3" t="s">
        <v>857</v>
      </c>
      <c r="B24" s="1" t="s">
        <v>835</v>
      </c>
      <c r="C24" s="36">
        <f>VLOOKUP(B24,StdInfo!B:E,4,FALSE())</f>
        <v>291.31200000000001</v>
      </c>
      <c r="D24" s="1">
        <f>VLOOKUP(B24,StdInfo!B:E,2,FALSE())</f>
        <v>0.04</v>
      </c>
      <c r="E24" s="3">
        <f t="shared" si="0"/>
        <v>13.7309825891</v>
      </c>
      <c r="F24" s="1">
        <f>VLOOKUP(B24,StdInfo!B:E,3,FALSE())</f>
        <v>2.5</v>
      </c>
      <c r="G24" s="1" t="b">
        <f>FALSE()</f>
        <v>0</v>
      </c>
    </row>
    <row r="25" spans="1:7" x14ac:dyDescent="0.25">
      <c r="A25" s="3" t="s">
        <v>858</v>
      </c>
      <c r="B25" s="1" t="s">
        <v>835</v>
      </c>
      <c r="C25" s="36">
        <f>VLOOKUP(B25,StdInfo!B:E,4,FALSE())</f>
        <v>291.31200000000001</v>
      </c>
      <c r="D25" s="1">
        <f>VLOOKUP(B25,StdInfo!B:E,2,FALSE())</f>
        <v>0.04</v>
      </c>
      <c r="E25" s="3">
        <f t="shared" si="0"/>
        <v>13.7309825891</v>
      </c>
      <c r="F25" s="1">
        <f>VLOOKUP(B25,StdInfo!B:E,3,FALSE())</f>
        <v>2.5</v>
      </c>
      <c r="G25" s="1" t="b">
        <f>FALSE()</f>
        <v>0</v>
      </c>
    </row>
    <row r="26" spans="1:7" x14ac:dyDescent="0.25">
      <c r="A26" s="3" t="s">
        <v>859</v>
      </c>
      <c r="B26" s="1" t="s">
        <v>835</v>
      </c>
      <c r="C26" s="36">
        <f>VLOOKUP(B26,StdInfo!B:E,4,FALSE())</f>
        <v>291.31200000000001</v>
      </c>
      <c r="D26" s="1">
        <f>VLOOKUP(B26,StdInfo!B:E,2,FALSE())</f>
        <v>0.04</v>
      </c>
      <c r="E26" s="3">
        <f t="shared" si="0"/>
        <v>13.7309825891</v>
      </c>
      <c r="F26" s="1">
        <f>VLOOKUP(B26,StdInfo!B:E,3,FALSE())</f>
        <v>2.5</v>
      </c>
      <c r="G26" s="1" t="b">
        <f>FALSE()</f>
        <v>0</v>
      </c>
    </row>
    <row r="27" spans="1:7" x14ac:dyDescent="0.25">
      <c r="A27" s="3" t="s">
        <v>860</v>
      </c>
      <c r="B27" s="1" t="s">
        <v>835</v>
      </c>
      <c r="C27" s="36">
        <f>VLOOKUP(B27,StdInfo!B:E,4,FALSE())</f>
        <v>291.31200000000001</v>
      </c>
      <c r="D27" s="1">
        <f>VLOOKUP(B27,StdInfo!B:E,2,FALSE())</f>
        <v>0.04</v>
      </c>
      <c r="E27" s="3">
        <f t="shared" si="0"/>
        <v>13.7309825891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71" t="s">
        <v>835</v>
      </c>
      <c r="B28" s="1" t="s">
        <v>835</v>
      </c>
      <c r="C28" s="36">
        <f>VLOOKUP(B28,StdInfo!B:E,4,FALSE())</f>
        <v>291.31200000000001</v>
      </c>
      <c r="D28" s="1">
        <f>VLOOKUP(B28,StdInfo!B:E,2,FALSE())</f>
        <v>0.04</v>
      </c>
      <c r="E28" s="3">
        <f t="shared" si="0"/>
        <v>13.7309825891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71" t="s">
        <v>1568</v>
      </c>
      <c r="B29" s="1" t="s">
        <v>1568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1054</v>
      </c>
      <c r="B30" s="1" t="s">
        <v>1055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1056</v>
      </c>
      <c r="B31" s="1" t="s">
        <v>1055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1057</v>
      </c>
      <c r="B32" s="1" t="s">
        <v>1055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1058</v>
      </c>
      <c r="B33" s="1" t="s">
        <v>1055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1059</v>
      </c>
      <c r="B34" s="1" t="s">
        <v>1055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1060</v>
      </c>
      <c r="B35" s="1" t="s">
        <v>1055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1061</v>
      </c>
      <c r="B36" s="1" t="s">
        <v>1055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1062</v>
      </c>
      <c r="B37" s="1" t="s">
        <v>1055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1063</v>
      </c>
      <c r="B38" s="1" t="s">
        <v>1055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1064</v>
      </c>
      <c r="B39" s="1" t="s">
        <v>1055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1065</v>
      </c>
      <c r="B40" s="1" t="s">
        <v>1055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1066</v>
      </c>
      <c r="B41" s="1" t="s">
        <v>1055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1067</v>
      </c>
      <c r="B42" s="1" t="s">
        <v>1055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1068</v>
      </c>
      <c r="B43" s="1" t="s">
        <v>1055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1069</v>
      </c>
      <c r="B44" s="1" t="s">
        <v>1055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1070</v>
      </c>
      <c r="B45" s="1" t="s">
        <v>1055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1071</v>
      </c>
      <c r="B46" s="1" t="s">
        <v>1055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1072</v>
      </c>
      <c r="B47" s="1" t="s">
        <v>1055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1073</v>
      </c>
      <c r="B48" s="1" t="s">
        <v>1055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1074</v>
      </c>
      <c r="B49" s="1" t="s">
        <v>1055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1075</v>
      </c>
      <c r="B50" s="1" t="s">
        <v>1055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1076</v>
      </c>
      <c r="B51" s="1" t="s">
        <v>1055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1077</v>
      </c>
      <c r="B52" s="1" t="s">
        <v>1055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1078</v>
      </c>
      <c r="B53" s="1" t="s">
        <v>1055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1079</v>
      </c>
      <c r="B54" s="1" t="s">
        <v>1055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1080</v>
      </c>
      <c r="B55" s="1" t="s">
        <v>1055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1081</v>
      </c>
      <c r="B56" s="1" t="s">
        <v>1055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1082</v>
      </c>
      <c r="B57" s="1" t="s">
        <v>1055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1083</v>
      </c>
      <c r="B58" s="1" t="s">
        <v>1055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1084</v>
      </c>
      <c r="B59" s="1" t="s">
        <v>1055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1085</v>
      </c>
      <c r="B60" s="1" t="s">
        <v>1055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1086</v>
      </c>
      <c r="B61" s="1" t="s">
        <v>1055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1087</v>
      </c>
      <c r="B62" s="1" t="s">
        <v>1055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1088</v>
      </c>
      <c r="B63" s="1" t="s">
        <v>1055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1089</v>
      </c>
      <c r="B64" s="1" t="s">
        <v>1055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1090</v>
      </c>
      <c r="B65" s="1" t="s">
        <v>1055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1091</v>
      </c>
      <c r="B66" s="1" t="s">
        <v>1055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1092</v>
      </c>
      <c r="B67" s="1" t="s">
        <v>1055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1093</v>
      </c>
      <c r="B68" s="1" t="s">
        <v>1055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1094</v>
      </c>
      <c r="B69" s="1" t="s">
        <v>1055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1095</v>
      </c>
      <c r="B70" s="1" t="s">
        <v>1055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1096</v>
      </c>
      <c r="B71" s="1" t="s">
        <v>1055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1097</v>
      </c>
      <c r="B72" s="1" t="s">
        <v>1055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1098</v>
      </c>
      <c r="B73" s="1" t="s">
        <v>1055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1099</v>
      </c>
      <c r="B74" s="1" t="s">
        <v>1055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1100</v>
      </c>
      <c r="B75" s="1" t="s">
        <v>1055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1101</v>
      </c>
      <c r="B76" s="1" t="s">
        <v>1055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1102</v>
      </c>
      <c r="B77" s="1" t="s">
        <v>1055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1103</v>
      </c>
      <c r="B78" s="1" t="s">
        <v>1055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1104</v>
      </c>
      <c r="B79" s="1" t="s">
        <v>1055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1105</v>
      </c>
      <c r="B80" s="1" t="s">
        <v>1055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1106</v>
      </c>
      <c r="B81" s="1" t="s">
        <v>1055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1107</v>
      </c>
      <c r="B82" s="1" t="s">
        <v>1055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1108</v>
      </c>
      <c r="B83" s="1" t="s">
        <v>1055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1109</v>
      </c>
      <c r="B84" s="1" t="s">
        <v>1055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1110</v>
      </c>
      <c r="B85" s="1" t="s">
        <v>1055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1111</v>
      </c>
      <c r="B86" s="1" t="s">
        <v>1055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1112</v>
      </c>
      <c r="B87" s="1" t="s">
        <v>1055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1113</v>
      </c>
      <c r="B88" s="1" t="s">
        <v>1055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1114</v>
      </c>
      <c r="B89" s="1" t="s">
        <v>1055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1115</v>
      </c>
      <c r="B90" s="1" t="s">
        <v>1055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1116</v>
      </c>
      <c r="B91" s="1" t="s">
        <v>1055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1117</v>
      </c>
      <c r="B92" s="1" t="s">
        <v>1055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1118</v>
      </c>
      <c r="B93" s="1" t="s">
        <v>1055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1119</v>
      </c>
      <c r="B94" s="1" t="s">
        <v>1055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1120</v>
      </c>
      <c r="B95" s="1" t="s">
        <v>1055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1121</v>
      </c>
      <c r="B96" s="1" t="s">
        <v>1055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1122</v>
      </c>
      <c r="B97" s="1" t="s">
        <v>1055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1123</v>
      </c>
      <c r="B98" s="1" t="s">
        <v>1055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1124</v>
      </c>
      <c r="B99" s="1" t="s">
        <v>1055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1125</v>
      </c>
      <c r="B100" s="1" t="s">
        <v>1055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1126</v>
      </c>
      <c r="B101" s="1" t="s">
        <v>1055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1127</v>
      </c>
      <c r="B102" s="1" t="s">
        <v>1055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1128</v>
      </c>
      <c r="B103" s="1" t="s">
        <v>1055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1129</v>
      </c>
      <c r="B104" s="1" t="s">
        <v>1055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1130</v>
      </c>
      <c r="B105" s="1" t="s">
        <v>1055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1131</v>
      </c>
      <c r="B106" s="1" t="s">
        <v>1055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1132</v>
      </c>
      <c r="B107" s="1" t="s">
        <v>1055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1133</v>
      </c>
      <c r="B108" s="1" t="s">
        <v>1055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1134</v>
      </c>
      <c r="B109" s="1" t="s">
        <v>1055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1135</v>
      </c>
      <c r="B110" s="1" t="s">
        <v>1055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1136</v>
      </c>
      <c r="B111" s="1" t="s">
        <v>1055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1137</v>
      </c>
      <c r="B112" s="1" t="s">
        <v>1055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1138</v>
      </c>
      <c r="B113" s="1" t="s">
        <v>1055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1139</v>
      </c>
      <c r="B114" s="1" t="s">
        <v>1055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1140</v>
      </c>
      <c r="B115" s="1" t="s">
        <v>1055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1141</v>
      </c>
      <c r="B116" s="1" t="s">
        <v>1055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1142</v>
      </c>
      <c r="B117" s="1" t="s">
        <v>1055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1143</v>
      </c>
      <c r="B118" s="1" t="s">
        <v>1055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1144</v>
      </c>
      <c r="B119" s="1" t="s">
        <v>1055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1145</v>
      </c>
      <c r="B120" s="1" t="s">
        <v>1055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1146</v>
      </c>
      <c r="B121" s="1" t="s">
        <v>1055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1147</v>
      </c>
      <c r="B122" s="1" t="s">
        <v>1055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1148</v>
      </c>
      <c r="B123" s="1" t="s">
        <v>1055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1149</v>
      </c>
      <c r="B124" s="1" t="s">
        <v>1055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1150</v>
      </c>
      <c r="B125" s="1" t="s">
        <v>1055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1151</v>
      </c>
      <c r="B126" s="1" t="s">
        <v>1055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1152</v>
      </c>
      <c r="B127" s="1" t="s">
        <v>1055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1153</v>
      </c>
      <c r="B128" s="1" t="s">
        <v>1055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1154</v>
      </c>
      <c r="B129" s="1" t="s">
        <v>1055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1155</v>
      </c>
      <c r="B130" s="1" t="s">
        <v>1055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1156</v>
      </c>
      <c r="B131" s="1" t="s">
        <v>1055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1157</v>
      </c>
      <c r="B132" s="1" t="s">
        <v>1055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1158</v>
      </c>
      <c r="B133" s="1" t="s">
        <v>1055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1159</v>
      </c>
      <c r="B134" s="1" t="s">
        <v>1055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1160</v>
      </c>
      <c r="B135" s="1" t="s">
        <v>1055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1161</v>
      </c>
      <c r="B136" s="1" t="s">
        <v>1055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1162</v>
      </c>
      <c r="B137" s="1" t="s">
        <v>1055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1163</v>
      </c>
      <c r="B138" s="1" t="s">
        <v>1055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1164</v>
      </c>
      <c r="B139" s="1" t="s">
        <v>1055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1165</v>
      </c>
      <c r="B140" s="1" t="s">
        <v>1055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1166</v>
      </c>
      <c r="B141" s="1" t="s">
        <v>1055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1167</v>
      </c>
      <c r="B142" s="1" t="s">
        <v>1055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1168</v>
      </c>
      <c r="B143" s="1" t="s">
        <v>1055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1169</v>
      </c>
      <c r="B144" s="1" t="s">
        <v>1055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1170</v>
      </c>
      <c r="B145" s="1" t="s">
        <v>1055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1171</v>
      </c>
      <c r="B146" s="1" t="s">
        <v>1055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1172</v>
      </c>
      <c r="B147" s="1" t="s">
        <v>1055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1173</v>
      </c>
      <c r="B148" s="1" t="s">
        <v>1055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1174</v>
      </c>
      <c r="B149" s="1" t="s">
        <v>1055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1175</v>
      </c>
      <c r="B150" s="1" t="s">
        <v>1055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1176</v>
      </c>
      <c r="B151" s="1" t="s">
        <v>1055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1177</v>
      </c>
      <c r="B152" s="1" t="s">
        <v>1055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1178</v>
      </c>
      <c r="B153" s="1" t="s">
        <v>1055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1179</v>
      </c>
      <c r="B154" s="1" t="s">
        <v>1055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1180</v>
      </c>
      <c r="B155" s="1" t="s">
        <v>1055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1181</v>
      </c>
      <c r="B156" s="1" t="s">
        <v>1055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1182</v>
      </c>
      <c r="B157" s="1" t="s">
        <v>1055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1183</v>
      </c>
      <c r="B158" s="1" t="s">
        <v>1055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1184</v>
      </c>
      <c r="B159" s="1" t="s">
        <v>1055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1185</v>
      </c>
      <c r="B160" s="1" t="s">
        <v>1055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1186</v>
      </c>
      <c r="B161" s="1" t="s">
        <v>1055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1187</v>
      </c>
      <c r="B162" s="1" t="s">
        <v>1055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1188</v>
      </c>
      <c r="B163" s="1" t="s">
        <v>1055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1189</v>
      </c>
      <c r="B164" s="1" t="s">
        <v>1055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1190</v>
      </c>
      <c r="B165" s="1" t="s">
        <v>1055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1191</v>
      </c>
      <c r="B166" s="1" t="s">
        <v>1055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1192</v>
      </c>
      <c r="B167" s="1" t="s">
        <v>1055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1193</v>
      </c>
      <c r="B168" s="1" t="s">
        <v>1055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1194</v>
      </c>
      <c r="B169" s="1" t="s">
        <v>1055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1195</v>
      </c>
      <c r="B170" s="1" t="s">
        <v>1055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1196</v>
      </c>
      <c r="B171" s="1" t="s">
        <v>1055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1197</v>
      </c>
      <c r="B172" s="1" t="s">
        <v>1055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1198</v>
      </c>
      <c r="B173" s="1" t="s">
        <v>1055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1199</v>
      </c>
      <c r="B174" s="1" t="s">
        <v>1055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1200</v>
      </c>
      <c r="B175" s="1" t="s">
        <v>1055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1201</v>
      </c>
      <c r="B176" s="1" t="s">
        <v>1055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1202</v>
      </c>
      <c r="B177" s="1" t="s">
        <v>1055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1203</v>
      </c>
      <c r="B178" s="1" t="s">
        <v>1055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1204</v>
      </c>
      <c r="B179" s="1" t="s">
        <v>1055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1205</v>
      </c>
      <c r="B180" s="1" t="s">
        <v>1055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1206</v>
      </c>
      <c r="B181" s="1" t="s">
        <v>1055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1207</v>
      </c>
      <c r="B182" s="1" t="s">
        <v>1055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1208</v>
      </c>
      <c r="B183" s="1" t="s">
        <v>1055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1209</v>
      </c>
      <c r="B184" s="1" t="s">
        <v>1055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1210</v>
      </c>
      <c r="B185" s="1" t="s">
        <v>1055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1211</v>
      </c>
      <c r="B186" s="1" t="s">
        <v>1055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1212</v>
      </c>
      <c r="B187" s="1" t="s">
        <v>1055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1213</v>
      </c>
      <c r="B188" s="1" t="s">
        <v>1055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1214</v>
      </c>
      <c r="B189" s="1" t="s">
        <v>1055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1215</v>
      </c>
      <c r="B190" s="1" t="s">
        <v>1055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1216</v>
      </c>
      <c r="B191" s="1" t="s">
        <v>1055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1217</v>
      </c>
      <c r="B192" s="1" t="s">
        <v>1055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1218</v>
      </c>
      <c r="B193" s="1" t="s">
        <v>1055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1219</v>
      </c>
      <c r="B194" s="1" t="s">
        <v>1055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1220</v>
      </c>
      <c r="B195" s="1" t="s">
        <v>1055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1221</v>
      </c>
      <c r="B196" s="1" t="s">
        <v>1055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1222</v>
      </c>
      <c r="B197" s="1" t="s">
        <v>1055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1223</v>
      </c>
      <c r="B198" s="1" t="s">
        <v>1055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1224</v>
      </c>
      <c r="B199" s="1" t="s">
        <v>1055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1225</v>
      </c>
      <c r="B200" s="1" t="s">
        <v>1055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1226</v>
      </c>
      <c r="B201" s="1" t="s">
        <v>1055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1227</v>
      </c>
      <c r="B202" s="1" t="s">
        <v>1055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1228</v>
      </c>
      <c r="B203" s="1" t="s">
        <v>1055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1229</v>
      </c>
      <c r="B204" s="1" t="s">
        <v>1055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1230</v>
      </c>
      <c r="B205" s="1" t="s">
        <v>1055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1231</v>
      </c>
      <c r="B206" s="1" t="s">
        <v>1055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1232</v>
      </c>
      <c r="B207" s="1" t="s">
        <v>1055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1233</v>
      </c>
      <c r="B208" s="1" t="s">
        <v>1055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1234</v>
      </c>
      <c r="B209" s="1" t="s">
        <v>1055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1235</v>
      </c>
      <c r="B210" s="1" t="s">
        <v>1055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1236</v>
      </c>
      <c r="B211" s="1" t="s">
        <v>1055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1237</v>
      </c>
      <c r="B212" s="1" t="s">
        <v>1055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1238</v>
      </c>
      <c r="B213" s="1" t="s">
        <v>1055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1239</v>
      </c>
      <c r="B214" s="1" t="s">
        <v>1055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1240</v>
      </c>
      <c r="B215" s="1" t="s">
        <v>1055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1241</v>
      </c>
      <c r="B216" s="1" t="s">
        <v>1055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1242</v>
      </c>
      <c r="B217" s="1" t="s">
        <v>1055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1243</v>
      </c>
      <c r="B218" s="1" t="s">
        <v>1055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1244</v>
      </c>
      <c r="B219" s="1" t="s">
        <v>1055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1245</v>
      </c>
      <c r="B220" s="1" t="s">
        <v>1055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1246</v>
      </c>
      <c r="B221" s="1" t="s">
        <v>1055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1247</v>
      </c>
      <c r="B222" s="1" t="s">
        <v>1055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1248</v>
      </c>
      <c r="B223" s="1" t="s">
        <v>1055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1249</v>
      </c>
      <c r="B224" s="1" t="s">
        <v>1055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1250</v>
      </c>
      <c r="B225" s="1" t="s">
        <v>1055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1251</v>
      </c>
      <c r="B226" s="1" t="s">
        <v>1055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1252</v>
      </c>
      <c r="B227" s="1" t="s">
        <v>1055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1253</v>
      </c>
      <c r="B228" s="1" t="s">
        <v>1055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1254</v>
      </c>
      <c r="B229" s="1" t="s">
        <v>1055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1255</v>
      </c>
      <c r="B230" s="1" t="s">
        <v>1055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1256</v>
      </c>
      <c r="B231" s="1" t="s">
        <v>1055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1257</v>
      </c>
      <c r="B232" s="1" t="s">
        <v>1055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1258</v>
      </c>
      <c r="B233" s="1" t="s">
        <v>1055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1259</v>
      </c>
      <c r="B234" s="1" t="s">
        <v>1055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1260</v>
      </c>
      <c r="B235" s="1" t="s">
        <v>1055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1261</v>
      </c>
      <c r="B236" s="1" t="s">
        <v>1055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1262</v>
      </c>
      <c r="B237" s="1" t="s">
        <v>1055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1263</v>
      </c>
      <c r="B238" s="1" t="s">
        <v>1055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1264</v>
      </c>
      <c r="B239" s="1" t="s">
        <v>1055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1265</v>
      </c>
      <c r="B240" s="1" t="s">
        <v>1055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1266</v>
      </c>
      <c r="B241" s="1" t="s">
        <v>1055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1267</v>
      </c>
      <c r="B242" s="1" t="s">
        <v>1055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1268</v>
      </c>
      <c r="B243" s="1" t="s">
        <v>1055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1269</v>
      </c>
      <c r="B244" s="1" t="s">
        <v>1055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1270</v>
      </c>
      <c r="B245" s="1" t="s">
        <v>1055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1271</v>
      </c>
      <c r="B246" s="1" t="s">
        <v>1055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1272</v>
      </c>
      <c r="B247" s="1" t="s">
        <v>1055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1273</v>
      </c>
      <c r="B248" s="1" t="s">
        <v>1055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1274</v>
      </c>
      <c r="B249" s="1" t="s">
        <v>1055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1275</v>
      </c>
      <c r="B250" s="1" t="s">
        <v>1055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1276</v>
      </c>
      <c r="B251" s="1" t="s">
        <v>1055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1277</v>
      </c>
      <c r="B252" s="1" t="s">
        <v>1055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1278</v>
      </c>
      <c r="B253" s="1" t="s">
        <v>1055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1279</v>
      </c>
      <c r="B254" s="1" t="s">
        <v>1055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1280</v>
      </c>
      <c r="B255" s="1" t="s">
        <v>1055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1281</v>
      </c>
      <c r="B256" s="1" t="s">
        <v>1055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1282</v>
      </c>
      <c r="B257" s="1" t="s">
        <v>1055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1283</v>
      </c>
      <c r="B258" s="1" t="s">
        <v>1055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1284</v>
      </c>
      <c r="B259" s="1" t="s">
        <v>1055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1285</v>
      </c>
      <c r="B260" s="1" t="s">
        <v>1055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1286</v>
      </c>
      <c r="B261" s="1" t="s">
        <v>1055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1287</v>
      </c>
      <c r="B262" s="1" t="s">
        <v>1055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1288</v>
      </c>
      <c r="B263" s="1" t="s">
        <v>1055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1289</v>
      </c>
      <c r="B264" s="1" t="s">
        <v>1055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1290</v>
      </c>
      <c r="B265" s="1" t="s">
        <v>1055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1291</v>
      </c>
      <c r="B266" s="1" t="s">
        <v>1055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1292</v>
      </c>
      <c r="B267" s="1" t="s">
        <v>1055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1293</v>
      </c>
      <c r="B268" s="1" t="s">
        <v>1055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1294</v>
      </c>
      <c r="B269" s="1" t="s">
        <v>1055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1295</v>
      </c>
      <c r="B270" s="1" t="s">
        <v>1055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1296</v>
      </c>
      <c r="B271" s="1" t="s">
        <v>1055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1297</v>
      </c>
      <c r="B272" s="1" t="s">
        <v>1055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1298</v>
      </c>
      <c r="B273" s="1" t="s">
        <v>1055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1299</v>
      </c>
      <c r="B274" s="1" t="s">
        <v>1055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1300</v>
      </c>
      <c r="B275" s="1" t="s">
        <v>1055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1301</v>
      </c>
      <c r="B276" s="1" t="s">
        <v>1055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1302</v>
      </c>
      <c r="B277" s="1" t="s">
        <v>1055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1303</v>
      </c>
      <c r="B278" s="1" t="s">
        <v>1055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1304</v>
      </c>
      <c r="B279" s="1" t="s">
        <v>1055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1305</v>
      </c>
      <c r="B280" s="1" t="s">
        <v>1055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1306</v>
      </c>
      <c r="B281" s="1" t="s">
        <v>1055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1307</v>
      </c>
      <c r="B282" s="1" t="s">
        <v>1055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1308</v>
      </c>
      <c r="B283" s="1" t="s">
        <v>1055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1309</v>
      </c>
      <c r="B284" s="1" t="s">
        <v>1055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1310</v>
      </c>
      <c r="B285" s="1" t="s">
        <v>1055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1311</v>
      </c>
      <c r="B286" s="1" t="s">
        <v>1055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1312</v>
      </c>
      <c r="B287" s="1" t="s">
        <v>1055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1313</v>
      </c>
      <c r="B288" s="1" t="s">
        <v>1055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1314</v>
      </c>
      <c r="B289" s="1" t="s">
        <v>1055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1315</v>
      </c>
      <c r="B290" s="1" t="s">
        <v>1055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1316</v>
      </c>
      <c r="B291" s="1" t="s">
        <v>1055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1317</v>
      </c>
      <c r="B292" s="1" t="s">
        <v>1055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1318</v>
      </c>
      <c r="B293" s="1" t="s">
        <v>1055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1319</v>
      </c>
      <c r="B294" s="1" t="s">
        <v>1055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1320</v>
      </c>
      <c r="B295" s="1" t="s">
        <v>1055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1321</v>
      </c>
      <c r="B296" s="1" t="s">
        <v>1055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1322</v>
      </c>
      <c r="B297" s="1" t="s">
        <v>1055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1323</v>
      </c>
      <c r="B298" s="1" t="s">
        <v>1055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1324</v>
      </c>
      <c r="B299" s="1" t="s">
        <v>1055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1325</v>
      </c>
      <c r="B300" s="1" t="s">
        <v>1055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1326</v>
      </c>
      <c r="B301" s="1" t="s">
        <v>1055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1327</v>
      </c>
      <c r="B302" s="1" t="s">
        <v>1055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1328</v>
      </c>
      <c r="B303" s="1" t="s">
        <v>1055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1329</v>
      </c>
      <c r="B304" s="1" t="s">
        <v>1055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1330</v>
      </c>
      <c r="B305" s="1" t="s">
        <v>1055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1331</v>
      </c>
      <c r="B306" s="1" t="s">
        <v>1055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1332</v>
      </c>
      <c r="B307" s="1" t="s">
        <v>1055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1333</v>
      </c>
      <c r="B308" s="1" t="s">
        <v>1055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1334</v>
      </c>
      <c r="B309" s="1" t="s">
        <v>1055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1335</v>
      </c>
      <c r="B310" s="1" t="s">
        <v>1055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1336</v>
      </c>
      <c r="B311" s="1" t="s">
        <v>1055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1337</v>
      </c>
      <c r="B312" s="1" t="s">
        <v>1055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1338</v>
      </c>
      <c r="B313" s="1" t="s">
        <v>1055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1340</v>
      </c>
      <c r="B314" s="1" t="s">
        <v>1055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1341</v>
      </c>
      <c r="B315" s="1" t="s">
        <v>1055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1342</v>
      </c>
      <c r="B316" s="1" t="s">
        <v>1055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1343</v>
      </c>
      <c r="B317" s="1" t="s">
        <v>1055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1346</v>
      </c>
      <c r="B318" s="1" t="s">
        <v>1055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1347</v>
      </c>
      <c r="B319" s="1" t="s">
        <v>1055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1348</v>
      </c>
      <c r="B320" s="1" t="s">
        <v>1055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1351</v>
      </c>
      <c r="B321" s="1" t="s">
        <v>1055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1352</v>
      </c>
      <c r="B322" s="1" t="s">
        <v>1055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1353</v>
      </c>
      <c r="B323" s="1" t="s">
        <v>1055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1357</v>
      </c>
      <c r="B324" s="1" t="s">
        <v>1055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1361</v>
      </c>
      <c r="B325" s="1" t="s">
        <v>1055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1363</v>
      </c>
      <c r="B326" s="1" t="s">
        <v>1055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1364</v>
      </c>
      <c r="B327" s="1" t="s">
        <v>1055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1365</v>
      </c>
      <c r="B328" s="1" t="s">
        <v>1055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1366</v>
      </c>
      <c r="B329" s="1" t="s">
        <v>1055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1367</v>
      </c>
      <c r="B330" s="1" t="s">
        <v>1055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1368</v>
      </c>
      <c r="B331" s="1" t="s">
        <v>1055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1369</v>
      </c>
      <c r="B332" s="1" t="s">
        <v>1055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1370</v>
      </c>
      <c r="B333" s="1" t="s">
        <v>1055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1371</v>
      </c>
      <c r="B334" s="1" t="s">
        <v>1055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1372</v>
      </c>
      <c r="B335" s="1" t="s">
        <v>1055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1373</v>
      </c>
      <c r="B336" s="1" t="s">
        <v>1055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1374</v>
      </c>
      <c r="B337" s="1" t="s">
        <v>1055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1375</v>
      </c>
      <c r="B338" s="1" t="s">
        <v>1055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1376</v>
      </c>
      <c r="B339" s="1" t="s">
        <v>1055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1377</v>
      </c>
      <c r="B340" s="1" t="s">
        <v>1055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1378</v>
      </c>
      <c r="B341" s="1" t="s">
        <v>1055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1379</v>
      </c>
      <c r="B342" s="1" t="s">
        <v>1055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1380</v>
      </c>
      <c r="B343" s="1" t="s">
        <v>1055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1381</v>
      </c>
      <c r="B344" s="1" t="s">
        <v>1055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1382</v>
      </c>
      <c r="B345" s="1" t="s">
        <v>1055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1383</v>
      </c>
      <c r="B346" s="1" t="s">
        <v>1055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1384</v>
      </c>
      <c r="B347" s="1" t="s">
        <v>1055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1385</v>
      </c>
      <c r="B348" s="1" t="s">
        <v>1055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1386</v>
      </c>
      <c r="B349" s="1" t="s">
        <v>1055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1387</v>
      </c>
      <c r="B350" s="1" t="s">
        <v>1055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1388</v>
      </c>
      <c r="B351" s="1" t="s">
        <v>1055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1389</v>
      </c>
      <c r="B352" s="1" t="s">
        <v>1055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1390</v>
      </c>
      <c r="B353" s="1" t="s">
        <v>1055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1391</v>
      </c>
      <c r="B354" s="1" t="s">
        <v>1055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1392</v>
      </c>
      <c r="B355" s="1" t="s">
        <v>1055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1393</v>
      </c>
      <c r="B356" s="1" t="s">
        <v>1055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1394</v>
      </c>
      <c r="B357" s="1" t="s">
        <v>1055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1395</v>
      </c>
      <c r="B358" s="1" t="s">
        <v>1055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1396</v>
      </c>
      <c r="B359" s="1" t="s">
        <v>1055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1397</v>
      </c>
      <c r="B360" s="1" t="s">
        <v>1055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1398</v>
      </c>
      <c r="B361" s="1" t="s">
        <v>1055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1399</v>
      </c>
      <c r="B362" s="1" t="s">
        <v>1055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1400</v>
      </c>
      <c r="B363" s="1" t="s">
        <v>1055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1401</v>
      </c>
      <c r="B364" s="1" t="s">
        <v>1055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1402</v>
      </c>
      <c r="B365" s="1" t="s">
        <v>1055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1403</v>
      </c>
      <c r="B366" s="1" t="s">
        <v>1055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1404</v>
      </c>
      <c r="B367" s="1" t="s">
        <v>1055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1405</v>
      </c>
      <c r="B368" s="1" t="s">
        <v>1055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1406</v>
      </c>
      <c r="B369" s="1" t="s">
        <v>1055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1407</v>
      </c>
      <c r="B370" s="1" t="s">
        <v>1055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1408</v>
      </c>
      <c r="B371" s="1" t="s">
        <v>1055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1409</v>
      </c>
      <c r="B372" s="1" t="s">
        <v>1055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1410</v>
      </c>
      <c r="B373" s="1" t="s">
        <v>1055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1411</v>
      </c>
      <c r="B374" s="1" t="s">
        <v>1055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1412</v>
      </c>
      <c r="B375" s="1" t="s">
        <v>1055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1413</v>
      </c>
      <c r="B376" s="1" t="s">
        <v>1055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1414</v>
      </c>
      <c r="B377" s="1" t="s">
        <v>1055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1415</v>
      </c>
      <c r="B378" s="1" t="s">
        <v>1055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1416</v>
      </c>
      <c r="B379" s="1" t="s">
        <v>1055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1417</v>
      </c>
      <c r="B380" s="1" t="s">
        <v>1055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1418</v>
      </c>
      <c r="B381" s="1" t="s">
        <v>1055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1419</v>
      </c>
      <c r="B382" s="1" t="s">
        <v>1055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1420</v>
      </c>
      <c r="B383" s="1" t="s">
        <v>1055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1421</v>
      </c>
      <c r="B384" s="1" t="s">
        <v>1055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1422</v>
      </c>
      <c r="B385" s="1" t="s">
        <v>1055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1423</v>
      </c>
      <c r="B386" s="1" t="s">
        <v>1055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1424</v>
      </c>
      <c r="B387" s="1" t="s">
        <v>1055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1425</v>
      </c>
      <c r="B388" s="1" t="s">
        <v>1055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1426</v>
      </c>
      <c r="B389" s="1" t="s">
        <v>1055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1427</v>
      </c>
      <c r="B390" s="1" t="s">
        <v>1055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1428</v>
      </c>
      <c r="B391" s="1" t="s">
        <v>1055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1429</v>
      </c>
      <c r="B392" s="1" t="s">
        <v>1055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1430</v>
      </c>
      <c r="B393" s="1" t="s">
        <v>1055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1431</v>
      </c>
      <c r="B394" s="1" t="s">
        <v>1055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1432</v>
      </c>
      <c r="B395" s="1" t="s">
        <v>1055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1433</v>
      </c>
      <c r="B396" s="1" t="s">
        <v>1055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1434</v>
      </c>
      <c r="B397" s="1" t="s">
        <v>1055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1435</v>
      </c>
      <c r="B398" s="1" t="s">
        <v>1055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1436</v>
      </c>
      <c r="B399" s="1" t="s">
        <v>1055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1437</v>
      </c>
      <c r="B400" s="1" t="s">
        <v>1055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1438</v>
      </c>
      <c r="B401" s="1" t="s">
        <v>1055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1439</v>
      </c>
      <c r="B402" s="1" t="s">
        <v>1055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1440</v>
      </c>
      <c r="B403" s="1" t="s">
        <v>1055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1441</v>
      </c>
      <c r="B404" s="1" t="s">
        <v>1055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1442</v>
      </c>
      <c r="B405" s="1" t="s">
        <v>1055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1443</v>
      </c>
      <c r="B406" s="1" t="s">
        <v>1055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1444</v>
      </c>
      <c r="B407" s="1" t="s">
        <v>1055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1448</v>
      </c>
      <c r="B408" s="1" t="s">
        <v>1055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1452</v>
      </c>
      <c r="B409" s="1" t="s">
        <v>1055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1454</v>
      </c>
      <c r="B410" s="1" t="s">
        <v>1055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1455</v>
      </c>
      <c r="B411" s="1" t="s">
        <v>1055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1456</v>
      </c>
      <c r="B412" s="1" t="s">
        <v>1055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1457</v>
      </c>
      <c r="B413" s="1" t="s">
        <v>1055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1458</v>
      </c>
      <c r="B414" s="1" t="s">
        <v>1055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1460</v>
      </c>
      <c r="B415" s="1" t="s">
        <v>1055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1461</v>
      </c>
      <c r="B416" s="1" t="s">
        <v>1055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1462</v>
      </c>
      <c r="B417" s="1" t="s">
        <v>1055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1463</v>
      </c>
      <c r="B418" s="1" t="s">
        <v>1055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1464</v>
      </c>
      <c r="B419" s="1" t="s">
        <v>1055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1465</v>
      </c>
      <c r="B420" s="1" t="s">
        <v>1055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1466</v>
      </c>
      <c r="B421" s="1" t="s">
        <v>1055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1467</v>
      </c>
      <c r="B422" s="1" t="s">
        <v>1055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1468</v>
      </c>
      <c r="B423" s="1" t="s">
        <v>1055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1469</v>
      </c>
      <c r="B424" s="1" t="s">
        <v>1055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1470</v>
      </c>
      <c r="B425" s="1" t="s">
        <v>1055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1471</v>
      </c>
      <c r="B426" s="1" t="s">
        <v>1055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1472</v>
      </c>
      <c r="B427" s="1" t="s">
        <v>1055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1473</v>
      </c>
      <c r="B428" s="1" t="s">
        <v>1055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1474</v>
      </c>
      <c r="B429" s="1" t="s">
        <v>1055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1475</v>
      </c>
      <c r="B430" s="1" t="s">
        <v>1055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1476</v>
      </c>
      <c r="B431" s="1" t="s">
        <v>1055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1477</v>
      </c>
      <c r="B432" s="1" t="s">
        <v>1055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1478</v>
      </c>
      <c r="B433" s="1" t="s">
        <v>1055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1479</v>
      </c>
      <c r="B434" s="1" t="s">
        <v>1055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1480</v>
      </c>
      <c r="B435" s="1" t="s">
        <v>1055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1481</v>
      </c>
      <c r="B436" s="1" t="s">
        <v>1055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1482</v>
      </c>
      <c r="B437" s="1" t="s">
        <v>1055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1483</v>
      </c>
      <c r="B438" s="1" t="s">
        <v>1055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1484</v>
      </c>
      <c r="B439" s="1" t="s">
        <v>1055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1485</v>
      </c>
      <c r="B440" s="1" t="s">
        <v>1055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1486</v>
      </c>
      <c r="B441" s="1" t="s">
        <v>1055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1487</v>
      </c>
      <c r="B442" s="1" t="s">
        <v>1055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1488</v>
      </c>
      <c r="B443" s="1" t="s">
        <v>1055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1489</v>
      </c>
      <c r="B444" s="1" t="s">
        <v>1055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1490</v>
      </c>
      <c r="B445" s="1" t="s">
        <v>1055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1491</v>
      </c>
      <c r="B446" s="1" t="s">
        <v>1055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1492</v>
      </c>
      <c r="B447" s="1" t="s">
        <v>1055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1493</v>
      </c>
      <c r="B448" s="1" t="s">
        <v>1055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1494</v>
      </c>
      <c r="B449" s="1" t="s">
        <v>1055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1495</v>
      </c>
      <c r="B450" s="1" t="s">
        <v>1055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1496</v>
      </c>
      <c r="B451" s="1" t="s">
        <v>1055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1497</v>
      </c>
      <c r="B452" s="1" t="s">
        <v>1055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1498</v>
      </c>
      <c r="B453" s="1" t="s">
        <v>1055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1499</v>
      </c>
      <c r="B454" s="1" t="s">
        <v>1055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1500</v>
      </c>
      <c r="B455" s="1" t="s">
        <v>1055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1501</v>
      </c>
      <c r="B456" s="1" t="s">
        <v>1055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1502</v>
      </c>
      <c r="B457" s="1" t="s">
        <v>1055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1503</v>
      </c>
      <c r="B458" s="1" t="s">
        <v>1055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1504</v>
      </c>
      <c r="B459" s="1" t="s">
        <v>1055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1505</v>
      </c>
      <c r="B460" s="1" t="s">
        <v>1055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1506</v>
      </c>
      <c r="B461" s="1" t="s">
        <v>1055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1507</v>
      </c>
      <c r="B462" s="1" t="s">
        <v>1055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1508</v>
      </c>
      <c r="B463" s="1" t="s">
        <v>1055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1509</v>
      </c>
      <c r="B464" s="1" t="s">
        <v>1055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1510</v>
      </c>
      <c r="B465" s="1" t="s">
        <v>1055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1511</v>
      </c>
      <c r="B466" s="1" t="s">
        <v>1055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1512</v>
      </c>
      <c r="B467" s="1" t="s">
        <v>1055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1513</v>
      </c>
      <c r="B468" s="1" t="s">
        <v>1055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1514</v>
      </c>
      <c r="B469" s="1" t="s">
        <v>1055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1515</v>
      </c>
      <c r="B470" s="1" t="s">
        <v>1055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1516</v>
      </c>
      <c r="B471" s="1" t="s">
        <v>1055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1517</v>
      </c>
      <c r="B472" s="1" t="s">
        <v>1055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1518</v>
      </c>
      <c r="B473" s="1" t="s">
        <v>1055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1519</v>
      </c>
      <c r="B474" s="1" t="s">
        <v>1055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1520</v>
      </c>
      <c r="B475" s="1" t="s">
        <v>1055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1521</v>
      </c>
      <c r="B476" s="1" t="s">
        <v>1055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1522</v>
      </c>
      <c r="B477" s="1" t="s">
        <v>1055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1523</v>
      </c>
      <c r="B478" s="1" t="s">
        <v>1055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1524</v>
      </c>
      <c r="B479" s="1" t="s">
        <v>1055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1525</v>
      </c>
      <c r="B480" s="1" t="s">
        <v>1055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1526</v>
      </c>
      <c r="B481" s="1" t="s">
        <v>1055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1527</v>
      </c>
      <c r="B482" s="1" t="s">
        <v>1055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1530</v>
      </c>
      <c r="B483" s="1" t="s">
        <v>1055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1531</v>
      </c>
      <c r="B484" s="1" t="s">
        <v>1055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1532</v>
      </c>
      <c r="B485" s="1" t="s">
        <v>1055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1533</v>
      </c>
      <c r="B486" s="1" t="s">
        <v>1055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1534</v>
      </c>
      <c r="B487" s="1" t="s">
        <v>1055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1535</v>
      </c>
      <c r="B488" s="1" t="s">
        <v>1055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1536</v>
      </c>
      <c r="B489" s="1" t="s">
        <v>1055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1537</v>
      </c>
      <c r="B490" s="1" t="s">
        <v>1055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1538</v>
      </c>
      <c r="B491" s="1" t="s">
        <v>1055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1539</v>
      </c>
      <c r="B492" s="1" t="s">
        <v>1055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1540</v>
      </c>
      <c r="B493" s="1" t="s">
        <v>1055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1541</v>
      </c>
      <c r="B494" s="1" t="s">
        <v>1055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1542</v>
      </c>
      <c r="B495" s="1" t="s">
        <v>1055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1543</v>
      </c>
      <c r="B496" s="1" t="s">
        <v>1055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1544</v>
      </c>
      <c r="B497" s="1" t="s">
        <v>1055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1545</v>
      </c>
      <c r="B498" s="1" t="s">
        <v>1055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1546</v>
      </c>
      <c r="B499" s="1" t="s">
        <v>1055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1547</v>
      </c>
      <c r="B500" s="1" t="s">
        <v>1055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1548</v>
      </c>
      <c r="B501" s="1" t="s">
        <v>1055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1549</v>
      </c>
      <c r="B502" s="1" t="s">
        <v>1055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1550</v>
      </c>
      <c r="B503" s="1" t="s">
        <v>1055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1551</v>
      </c>
      <c r="B504" s="1" t="s">
        <v>1055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1552</v>
      </c>
      <c r="B505" s="1" t="s">
        <v>1055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1553</v>
      </c>
      <c r="B506" s="1" t="s">
        <v>1055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1554</v>
      </c>
      <c r="B507" s="1" t="s">
        <v>1055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1555</v>
      </c>
      <c r="B508" s="1" t="s">
        <v>1055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1556</v>
      </c>
      <c r="B509" s="1" t="s">
        <v>1055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1557</v>
      </c>
      <c r="B510" s="1" t="s">
        <v>1055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1558</v>
      </c>
      <c r="B511" s="1" t="s">
        <v>1055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1559</v>
      </c>
      <c r="B512" s="1" t="s">
        <v>1055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1560</v>
      </c>
      <c r="B513" s="1" t="s">
        <v>1055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1561</v>
      </c>
      <c r="B514" s="1" t="s">
        <v>1055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1562</v>
      </c>
      <c r="B515" s="1" t="s">
        <v>1055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1563</v>
      </c>
      <c r="B516" s="1" t="s">
        <v>1055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1564</v>
      </c>
      <c r="B517" s="1" t="s">
        <v>1055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1565</v>
      </c>
      <c r="B518" s="1" t="s">
        <v>1055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1566</v>
      </c>
      <c r="B519" s="1" t="s">
        <v>1055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1567</v>
      </c>
      <c r="B520" s="1" t="s">
        <v>1055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2" t="s">
        <v>1339</v>
      </c>
      <c r="B521" s="1" t="s">
        <v>1055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3" t="s">
        <v>1344</v>
      </c>
      <c r="B522" s="1" t="s">
        <v>1055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3" t="s">
        <v>1345</v>
      </c>
      <c r="B523" s="1" t="s">
        <v>1055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3" t="s">
        <v>1349</v>
      </c>
      <c r="B524" s="1" t="s">
        <v>1055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3" t="s">
        <v>1350</v>
      </c>
      <c r="B525" s="1" t="s">
        <v>1055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3" t="s">
        <v>1354</v>
      </c>
      <c r="B526" s="1" t="s">
        <v>1055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3" t="s">
        <v>1355</v>
      </c>
      <c r="B527" s="1" t="s">
        <v>1055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3" t="s">
        <v>1356</v>
      </c>
      <c r="B528" s="1" t="s">
        <v>1055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3" t="s">
        <v>1358</v>
      </c>
      <c r="B529" s="1" t="s">
        <v>1055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3" t="s">
        <v>1359</v>
      </c>
      <c r="B530" s="1" t="s">
        <v>1055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3" t="s">
        <v>1360</v>
      </c>
      <c r="B531" s="1" t="s">
        <v>1055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3" t="s">
        <v>1362</v>
      </c>
      <c r="B532" s="1" t="s">
        <v>1055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3" t="s">
        <v>1445</v>
      </c>
      <c r="B533" s="1" t="s">
        <v>1055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3" t="s">
        <v>1446</v>
      </c>
      <c r="B534" s="1" t="s">
        <v>1055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3" t="s">
        <v>1447</v>
      </c>
      <c r="B535" s="1" t="s">
        <v>1055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3" t="s">
        <v>1449</v>
      </c>
      <c r="B536" s="1" t="s">
        <v>1055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3" t="s">
        <v>1450</v>
      </c>
      <c r="B537" s="1" t="s">
        <v>1055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3" t="s">
        <v>1451</v>
      </c>
      <c r="B538" s="1" t="s">
        <v>1055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3" t="s">
        <v>1453</v>
      </c>
      <c r="B539" s="1" t="s">
        <v>1055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3" t="s">
        <v>1459</v>
      </c>
      <c r="B540" s="1" t="s">
        <v>1055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3" t="s">
        <v>1528</v>
      </c>
      <c r="B541" s="1" t="s">
        <v>1055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4" t="s">
        <v>1529</v>
      </c>
      <c r="B542" s="1" t="s">
        <v>1055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5" t="s">
        <v>1569</v>
      </c>
      <c r="B543" s="1" t="s">
        <v>1569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6" t="s">
        <v>1570</v>
      </c>
      <c r="B544" s="1" t="s">
        <v>1570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6" t="s">
        <v>1571</v>
      </c>
      <c r="B545" s="1" t="s">
        <v>1571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6" t="s">
        <v>1055</v>
      </c>
      <c r="B546" s="1" t="s">
        <v>1055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6" t="s">
        <v>1572</v>
      </c>
      <c r="B547" s="1" t="s">
        <v>1572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6" t="s">
        <v>1573</v>
      </c>
      <c r="B548" s="1" t="s">
        <v>1573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6" t="s">
        <v>1574</v>
      </c>
      <c r="B549" s="1" t="s">
        <v>1574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6" t="s">
        <v>1575</v>
      </c>
      <c r="B550" s="1" t="s">
        <v>1575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6" t="s">
        <v>1576</v>
      </c>
      <c r="B551" s="1" t="s">
        <v>1576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5" t="s">
        <v>1577</v>
      </c>
      <c r="B552" s="1" t="s">
        <v>1577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6" t="s">
        <v>1578</v>
      </c>
      <c r="B553" s="1" t="s">
        <v>1578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6" t="s">
        <v>1579</v>
      </c>
      <c r="B554" s="1" t="s">
        <v>1579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6" t="s">
        <v>1580</v>
      </c>
      <c r="B555" s="1" t="s">
        <v>1580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6" t="s">
        <v>1581</v>
      </c>
      <c r="B556" s="1" t="s">
        <v>1581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6" t="s">
        <v>1582</v>
      </c>
      <c r="B557" s="1" t="s">
        <v>1582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6" t="s">
        <v>1583</v>
      </c>
      <c r="B558" s="1" t="s">
        <v>1583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6" t="s">
        <v>1584</v>
      </c>
      <c r="B559" s="1" t="s">
        <v>1584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7" t="s">
        <v>1585</v>
      </c>
      <c r="B560" s="1" t="s">
        <v>1585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861</v>
      </c>
      <c r="B561" s="1" t="s">
        <v>862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863</v>
      </c>
      <c r="B562" s="1" t="s">
        <v>862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864</v>
      </c>
      <c r="B563" s="1" t="s">
        <v>862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865</v>
      </c>
      <c r="B564" s="1" t="s">
        <v>862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866</v>
      </c>
      <c r="B565" s="1" t="s">
        <v>867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868</v>
      </c>
      <c r="B566" s="1" t="s">
        <v>867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869</v>
      </c>
      <c r="B567" s="1" t="s">
        <v>867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870</v>
      </c>
      <c r="B568" s="1" t="s">
        <v>871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872</v>
      </c>
      <c r="B569" s="1" t="s">
        <v>871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873</v>
      </c>
      <c r="B570" s="1" t="s">
        <v>871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874</v>
      </c>
      <c r="B571" s="1" t="s">
        <v>875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876</v>
      </c>
      <c r="B572" s="1" t="s">
        <v>875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877</v>
      </c>
      <c r="B573" s="1" t="s">
        <v>871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878</v>
      </c>
      <c r="B574" s="1" t="s">
        <v>871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879</v>
      </c>
      <c r="B575" s="1" t="s">
        <v>875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880</v>
      </c>
      <c r="B576" s="1" t="s">
        <v>875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881</v>
      </c>
      <c r="B577" s="1" t="s">
        <v>875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882</v>
      </c>
      <c r="B578" s="1" t="s">
        <v>875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883</v>
      </c>
      <c r="B579" s="1" t="s">
        <v>871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884</v>
      </c>
      <c r="B580" s="1" t="s">
        <v>871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885</v>
      </c>
      <c r="B581" s="1" t="s">
        <v>886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887</v>
      </c>
      <c r="B582" s="1" t="s">
        <v>886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888</v>
      </c>
      <c r="B583" s="1" t="s">
        <v>886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889</v>
      </c>
      <c r="B584" s="1" t="s">
        <v>886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890</v>
      </c>
      <c r="B585" s="1" t="s">
        <v>871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891</v>
      </c>
      <c r="B586" s="1" t="s">
        <v>871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1" t="s">
        <v>862</v>
      </c>
      <c r="B587" s="1" t="s">
        <v>862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1" t="s">
        <v>867</v>
      </c>
      <c r="B588" s="1" t="s">
        <v>867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1" t="s">
        <v>871</v>
      </c>
      <c r="B589" s="1" t="s">
        <v>871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1" t="s">
        <v>875</v>
      </c>
      <c r="B590" s="1" t="s">
        <v>875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1" t="s">
        <v>886</v>
      </c>
      <c r="B591" s="1" t="s">
        <v>886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892</v>
      </c>
      <c r="B592" s="1" t="s">
        <v>893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894</v>
      </c>
      <c r="B593" s="1" t="s">
        <v>893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895</v>
      </c>
      <c r="B594" s="1" t="s">
        <v>893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896</v>
      </c>
      <c r="B595" s="1" t="s">
        <v>893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897</v>
      </c>
      <c r="B596" s="1" t="s">
        <v>893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898</v>
      </c>
      <c r="B597" s="1" t="s">
        <v>893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899</v>
      </c>
      <c r="B598" s="1" t="s">
        <v>893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900</v>
      </c>
      <c r="B599" s="1" t="s">
        <v>893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901</v>
      </c>
      <c r="B600" s="1" t="s">
        <v>893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902</v>
      </c>
      <c r="B601" s="1" t="s">
        <v>893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903</v>
      </c>
      <c r="B602" s="1" t="s">
        <v>904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905</v>
      </c>
      <c r="B603" s="1" t="s">
        <v>904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906</v>
      </c>
      <c r="B604" s="1" t="s">
        <v>904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907</v>
      </c>
      <c r="B605" s="1" t="s">
        <v>904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908</v>
      </c>
      <c r="B606" s="1" t="s">
        <v>904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909</v>
      </c>
      <c r="B607" s="1" t="s">
        <v>904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910</v>
      </c>
      <c r="B608" s="1" t="s">
        <v>904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913</v>
      </c>
      <c r="B609" s="1" t="s">
        <v>912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914</v>
      </c>
      <c r="B610" s="1" t="s">
        <v>912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915</v>
      </c>
      <c r="B611" s="1" t="s">
        <v>912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916</v>
      </c>
      <c r="B612" s="1" t="s">
        <v>912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917</v>
      </c>
      <c r="B613" s="1" t="s">
        <v>912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918</v>
      </c>
      <c r="B614" s="1" t="s">
        <v>912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919</v>
      </c>
      <c r="B615" s="1" t="s">
        <v>920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921</v>
      </c>
      <c r="B616" s="1" t="s">
        <v>920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922</v>
      </c>
      <c r="B617" s="1" t="s">
        <v>920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924</v>
      </c>
      <c r="B618" s="1" t="s">
        <v>912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925</v>
      </c>
      <c r="B619" s="1" t="s">
        <v>912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926</v>
      </c>
      <c r="B620" s="1" t="s">
        <v>912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927</v>
      </c>
      <c r="B621" s="1" t="s">
        <v>920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928</v>
      </c>
      <c r="B622" s="1" t="s">
        <v>920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929</v>
      </c>
      <c r="B623" s="1" t="s">
        <v>920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930</v>
      </c>
      <c r="B624" s="1" t="s">
        <v>920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931</v>
      </c>
      <c r="B625" s="1" t="s">
        <v>920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932</v>
      </c>
      <c r="B626" s="1" t="s">
        <v>920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933</v>
      </c>
      <c r="B627" s="1" t="s">
        <v>920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934</v>
      </c>
      <c r="B628" s="1" t="s">
        <v>920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935</v>
      </c>
      <c r="B629" s="1" t="s">
        <v>920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936</v>
      </c>
      <c r="B630" s="1" t="s">
        <v>920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937</v>
      </c>
      <c r="B631" s="1" t="s">
        <v>920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938</v>
      </c>
      <c r="B632" s="1" t="s">
        <v>939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940</v>
      </c>
      <c r="B633" s="1" t="s">
        <v>939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941</v>
      </c>
      <c r="B634" s="1" t="s">
        <v>939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942</v>
      </c>
      <c r="B635" s="1" t="s">
        <v>939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943</v>
      </c>
      <c r="B636" s="1" t="s">
        <v>939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944</v>
      </c>
      <c r="B637" s="1" t="s">
        <v>939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945</v>
      </c>
      <c r="B638" s="1" t="s">
        <v>939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946</v>
      </c>
      <c r="B639" s="1" t="s">
        <v>939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947</v>
      </c>
      <c r="B640" s="1" t="s">
        <v>939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948</v>
      </c>
      <c r="B641" s="1" t="s">
        <v>939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949</v>
      </c>
      <c r="B642" s="1" t="s">
        <v>939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950</v>
      </c>
      <c r="B643" s="1" t="s">
        <v>939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951</v>
      </c>
      <c r="B644" s="1" t="s">
        <v>939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952</v>
      </c>
      <c r="B645" s="1" t="s">
        <v>939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953</v>
      </c>
      <c r="B646" s="1" t="s">
        <v>939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954</v>
      </c>
      <c r="B647" s="1" t="s">
        <v>939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78" t="s">
        <v>1810</v>
      </c>
      <c r="B648" s="1" t="s">
        <v>904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78" t="s">
        <v>911</v>
      </c>
      <c r="B649" s="1" t="s">
        <v>904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78" t="s">
        <v>1811</v>
      </c>
      <c r="B650" s="1" t="s">
        <v>904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78" t="s">
        <v>1812</v>
      </c>
      <c r="B651" s="1" t="s">
        <v>904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78" t="s">
        <v>1813</v>
      </c>
      <c r="B652" s="1" t="s">
        <v>904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78" t="s">
        <v>923</v>
      </c>
      <c r="B653" s="1" t="s">
        <v>904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78" t="s">
        <v>1814</v>
      </c>
      <c r="B654" s="1" t="s">
        <v>904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78" t="s">
        <v>1815</v>
      </c>
      <c r="B655" s="1" t="s">
        <v>912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78" t="s">
        <v>1816</v>
      </c>
      <c r="B656" s="1" t="s">
        <v>912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78" t="s">
        <v>1817</v>
      </c>
      <c r="B657" s="1" t="s">
        <v>912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78" t="s">
        <v>1818</v>
      </c>
      <c r="B658" s="1" t="s">
        <v>920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78" t="s">
        <v>1819</v>
      </c>
      <c r="B659" s="1" t="s">
        <v>920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78" t="s">
        <v>1820</v>
      </c>
      <c r="B660" s="1" t="s">
        <v>912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78" t="s">
        <v>1821</v>
      </c>
      <c r="B661" s="1" t="s">
        <v>920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78" t="s">
        <v>1822</v>
      </c>
      <c r="B662" s="1" t="s">
        <v>920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78" t="s">
        <v>1823</v>
      </c>
      <c r="B663" s="1" t="s">
        <v>920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78" t="s">
        <v>1824</v>
      </c>
      <c r="B664" s="1" t="s">
        <v>920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78" t="s">
        <v>1825</v>
      </c>
      <c r="B665" s="1" t="s">
        <v>912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78" t="s">
        <v>1826</v>
      </c>
      <c r="B666" s="1" t="s">
        <v>912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78" t="s">
        <v>1827</v>
      </c>
      <c r="B667" s="1" t="s">
        <v>939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78" t="s">
        <v>1828</v>
      </c>
      <c r="B668" s="1" t="s">
        <v>939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78" t="s">
        <v>1829</v>
      </c>
      <c r="B669" s="1" t="s">
        <v>939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78" t="s">
        <v>1830</v>
      </c>
      <c r="B670" s="1" t="s">
        <v>939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78" t="s">
        <v>1831</v>
      </c>
      <c r="B671" s="1" t="s">
        <v>939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78" t="s">
        <v>1832</v>
      </c>
      <c r="B672" s="1" t="s">
        <v>939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957</v>
      </c>
      <c r="B673" s="1" t="s">
        <v>920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955</v>
      </c>
      <c r="B674" s="1" t="s">
        <v>904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956</v>
      </c>
      <c r="B675" s="1" t="s">
        <v>920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1" t="s">
        <v>893</v>
      </c>
      <c r="B676" s="1" t="s">
        <v>893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1" t="s">
        <v>904</v>
      </c>
      <c r="B677" s="1" t="s">
        <v>904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1" t="s">
        <v>912</v>
      </c>
      <c r="B678" s="1" t="s">
        <v>912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1" t="s">
        <v>920</v>
      </c>
      <c r="B679" s="1" t="s">
        <v>920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1" t="s">
        <v>939</v>
      </c>
      <c r="B680" s="1" t="s">
        <v>939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79" t="s">
        <v>1586</v>
      </c>
      <c r="B681" s="1" t="s">
        <v>1586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79" t="s">
        <v>1587</v>
      </c>
      <c r="B682" s="1" t="s">
        <v>1587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79" t="s">
        <v>1588</v>
      </c>
      <c r="B683" s="1" t="s">
        <v>1588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79" t="s">
        <v>1589</v>
      </c>
      <c r="B684" s="1" t="s">
        <v>1589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79" t="s">
        <v>1590</v>
      </c>
      <c r="B685" s="1" t="s">
        <v>1590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958</v>
      </c>
      <c r="B686" s="1" t="s">
        <v>959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960</v>
      </c>
      <c r="B687" s="1" t="s">
        <v>959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961</v>
      </c>
      <c r="B688" s="1" t="s">
        <v>962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963</v>
      </c>
      <c r="B689" s="1" t="s">
        <v>962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964</v>
      </c>
      <c r="B690" s="1" t="s">
        <v>965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966</v>
      </c>
      <c r="B691" s="1" t="s">
        <v>965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0" t="s">
        <v>967</v>
      </c>
      <c r="B692" s="1" t="s">
        <v>968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0" t="s">
        <v>969</v>
      </c>
      <c r="B693" s="1" t="s">
        <v>968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0" t="s">
        <v>970</v>
      </c>
      <c r="B694" s="1" t="s">
        <v>971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0" t="s">
        <v>972</v>
      </c>
      <c r="B695" s="1" t="s">
        <v>971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0" t="s">
        <v>973</v>
      </c>
      <c r="B696" s="1" t="s">
        <v>971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0" t="s">
        <v>974</v>
      </c>
      <c r="B697" s="1" t="s">
        <v>971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1" t="s">
        <v>959</v>
      </c>
      <c r="B698" s="1" t="s">
        <v>959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1" t="s">
        <v>962</v>
      </c>
      <c r="B699" s="1" t="s">
        <v>962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1" t="s">
        <v>965</v>
      </c>
      <c r="B700" s="1" t="s">
        <v>965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1" t="s">
        <v>968</v>
      </c>
      <c r="B701" s="1" t="s">
        <v>968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1" t="s">
        <v>971</v>
      </c>
      <c r="B702" s="1" t="s">
        <v>971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975</v>
      </c>
      <c r="B703" s="1" t="s">
        <v>976</v>
      </c>
      <c r="C703" s="36">
        <f>VLOOKUP(B703,StdInfo!B:E,4,FALSE())</f>
        <v>504.52</v>
      </c>
      <c r="D703" s="1">
        <f>VLOOKUP(B703,StdInfo!B:E,2,FALSE())</f>
        <v>4.0000000000000001E-3</v>
      </c>
      <c r="E703" s="3">
        <f t="shared" si="20"/>
        <v>0.79283279159999998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1" t="s">
        <v>977</v>
      </c>
      <c r="B704" s="1" t="s">
        <v>976</v>
      </c>
      <c r="C704" s="36">
        <f>VLOOKUP(B704,StdInfo!B:E,4,FALSE())</f>
        <v>504.52</v>
      </c>
      <c r="D704" s="1">
        <f>VLOOKUP(B704,StdInfo!B:E,2,FALSE())</f>
        <v>4.0000000000000001E-3</v>
      </c>
      <c r="E704" s="3">
        <f t="shared" si="20"/>
        <v>0.79283279159999998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1" t="s">
        <v>978</v>
      </c>
      <c r="B705" s="1" t="s">
        <v>976</v>
      </c>
      <c r="C705" s="36">
        <f>VLOOKUP(B705,StdInfo!B:E,4,FALSE())</f>
        <v>504.52</v>
      </c>
      <c r="D705" s="1">
        <f>VLOOKUP(B705,StdInfo!B:E,2,FALSE())</f>
        <v>4.0000000000000001E-3</v>
      </c>
      <c r="E705" s="3">
        <f t="shared" si="20"/>
        <v>0.79283279159999998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1" t="s">
        <v>979</v>
      </c>
      <c r="B706" s="1" t="s">
        <v>976</v>
      </c>
      <c r="C706" s="36">
        <f>VLOOKUP(B706,StdInfo!B:E,4,FALSE())</f>
        <v>504.52</v>
      </c>
      <c r="D706" s="1">
        <f>VLOOKUP(B706,StdInfo!B:E,2,FALSE())</f>
        <v>4.0000000000000001E-3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2.5</v>
      </c>
      <c r="G706" s="1" t="b">
        <f t="shared" si="21"/>
        <v>0</v>
      </c>
    </row>
    <row r="707" spans="1:7" x14ac:dyDescent="0.25">
      <c r="A707" s="11" t="s">
        <v>980</v>
      </c>
      <c r="B707" s="1" t="s">
        <v>976</v>
      </c>
      <c r="C707" s="36">
        <f>VLOOKUP(B707,StdInfo!B:E,4,FALSE())</f>
        <v>504.52</v>
      </c>
      <c r="D707" s="1">
        <f>VLOOKUP(B707,StdInfo!B:E,2,FALSE())</f>
        <v>4.0000000000000001E-3</v>
      </c>
      <c r="E707" s="3">
        <f t="shared" si="22"/>
        <v>0.79283279159999998</v>
      </c>
      <c r="F707" s="1">
        <f>VLOOKUP(B707,StdInfo!B:E,3,FALSE())</f>
        <v>2.5</v>
      </c>
      <c r="G707" s="1" t="b">
        <f t="shared" si="21"/>
        <v>0</v>
      </c>
    </row>
    <row r="708" spans="1:7" x14ac:dyDescent="0.25">
      <c r="A708" s="11" t="s">
        <v>981</v>
      </c>
      <c r="B708" s="1" t="s">
        <v>976</v>
      </c>
      <c r="C708" s="36">
        <f>VLOOKUP(B708,StdInfo!B:E,4,FALSE())</f>
        <v>504.52</v>
      </c>
      <c r="D708" s="1">
        <f>VLOOKUP(B708,StdInfo!B:E,2,FALSE())</f>
        <v>4.0000000000000001E-3</v>
      </c>
      <c r="E708" s="3">
        <f t="shared" si="22"/>
        <v>0.79283279159999998</v>
      </c>
      <c r="F708" s="1">
        <f>VLOOKUP(B708,StdInfo!B:E,3,FALSE())</f>
        <v>2.5</v>
      </c>
      <c r="G708" s="1" t="b">
        <f t="shared" si="21"/>
        <v>0</v>
      </c>
    </row>
    <row r="709" spans="1:7" x14ac:dyDescent="0.25">
      <c r="A709" s="80" t="s">
        <v>982</v>
      </c>
      <c r="B709" s="1" t="s">
        <v>976</v>
      </c>
      <c r="C709" s="36">
        <f>VLOOKUP(B709,StdInfo!B:E,4,FALSE())</f>
        <v>504.52</v>
      </c>
      <c r="D709" s="1">
        <f>VLOOKUP(B709,StdInfo!B:E,2,FALSE())</f>
        <v>4.0000000000000001E-3</v>
      </c>
      <c r="E709" s="3">
        <f t="shared" si="22"/>
        <v>0.79283279159999998</v>
      </c>
      <c r="F709" s="1">
        <f>VLOOKUP(B709,StdInfo!B:E,3,FALSE())</f>
        <v>2.5</v>
      </c>
      <c r="G709" s="1" t="b">
        <f t="shared" si="21"/>
        <v>0</v>
      </c>
    </row>
    <row r="710" spans="1:7" x14ac:dyDescent="0.25">
      <c r="A710" s="80" t="s">
        <v>983</v>
      </c>
      <c r="B710" s="1" t="s">
        <v>976</v>
      </c>
      <c r="C710" s="36">
        <f>VLOOKUP(B710,StdInfo!B:E,4,FALSE())</f>
        <v>504.52</v>
      </c>
      <c r="D710" s="1">
        <f>VLOOKUP(B710,StdInfo!B:E,2,FALSE())</f>
        <v>4.0000000000000001E-3</v>
      </c>
      <c r="E710" s="3">
        <f t="shared" si="22"/>
        <v>0.79283279159999998</v>
      </c>
      <c r="F710" s="1">
        <f>VLOOKUP(B710,StdInfo!B:E,3,FALSE())</f>
        <v>2.5</v>
      </c>
      <c r="G710" s="1" t="b">
        <f t="shared" si="21"/>
        <v>0</v>
      </c>
    </row>
    <row r="711" spans="1:7" x14ac:dyDescent="0.25">
      <c r="A711" s="80" t="s">
        <v>984</v>
      </c>
      <c r="B711" s="1" t="s">
        <v>976</v>
      </c>
      <c r="C711" s="36">
        <f>VLOOKUP(B711,StdInfo!B:E,4,FALSE())</f>
        <v>504.52</v>
      </c>
      <c r="D711" s="1">
        <f>VLOOKUP(B711,StdInfo!B:E,2,FALSE())</f>
        <v>4.0000000000000001E-3</v>
      </c>
      <c r="E711" s="3">
        <f t="shared" si="22"/>
        <v>0.79283279159999998</v>
      </c>
      <c r="F711" s="1">
        <f>VLOOKUP(B711,StdInfo!B:E,3,FALSE())</f>
        <v>2.5</v>
      </c>
      <c r="G711" s="1" t="b">
        <f t="shared" si="21"/>
        <v>0</v>
      </c>
    </row>
    <row r="712" spans="1:7" x14ac:dyDescent="0.25">
      <c r="A712" s="80" t="s">
        <v>985</v>
      </c>
      <c r="B712" s="1" t="s">
        <v>976</v>
      </c>
      <c r="C712" s="36">
        <f>VLOOKUP(B712,StdInfo!B:E,4,FALSE())</f>
        <v>504.52</v>
      </c>
      <c r="D712" s="1">
        <f>VLOOKUP(B712,StdInfo!B:E,2,FALSE())</f>
        <v>4.0000000000000001E-3</v>
      </c>
      <c r="E712" s="3">
        <f t="shared" si="22"/>
        <v>0.79283279159999998</v>
      </c>
      <c r="F712" s="1">
        <f>VLOOKUP(B712,StdInfo!B:E,3,FALSE())</f>
        <v>2.5</v>
      </c>
      <c r="G712" s="1" t="b">
        <f t="shared" si="21"/>
        <v>0</v>
      </c>
    </row>
    <row r="713" spans="1:7" x14ac:dyDescent="0.25">
      <c r="A713" s="80" t="s">
        <v>986</v>
      </c>
      <c r="B713" s="1" t="s">
        <v>976</v>
      </c>
      <c r="C713" s="36">
        <f>VLOOKUP(B713,StdInfo!B:E,4,FALSE())</f>
        <v>504.52</v>
      </c>
      <c r="D713" s="1">
        <f>VLOOKUP(B713,StdInfo!B:E,2,FALSE())</f>
        <v>4.0000000000000001E-3</v>
      </c>
      <c r="E713" s="3">
        <f t="shared" si="22"/>
        <v>0.79283279159999998</v>
      </c>
      <c r="F713" s="1">
        <f>VLOOKUP(B713,StdInfo!B:E,3,FALSE())</f>
        <v>2.5</v>
      </c>
      <c r="G713" s="1" t="b">
        <f t="shared" si="21"/>
        <v>0</v>
      </c>
    </row>
    <row r="714" spans="1:7" x14ac:dyDescent="0.25">
      <c r="A714" s="80" t="s">
        <v>987</v>
      </c>
      <c r="B714" s="1" t="s">
        <v>976</v>
      </c>
      <c r="C714" s="36">
        <f>VLOOKUP(B714,StdInfo!B:E,4,FALSE())</f>
        <v>504.52</v>
      </c>
      <c r="D714" s="1">
        <f>VLOOKUP(B714,StdInfo!B:E,2,FALSE())</f>
        <v>4.0000000000000001E-3</v>
      </c>
      <c r="E714" s="3">
        <f t="shared" si="22"/>
        <v>0.79283279159999998</v>
      </c>
      <c r="F714" s="1">
        <f>VLOOKUP(B714,StdInfo!B:E,3,FALSE())</f>
        <v>2.5</v>
      </c>
      <c r="G714" s="1" t="b">
        <f t="shared" si="21"/>
        <v>0</v>
      </c>
    </row>
    <row r="715" spans="1:7" x14ac:dyDescent="0.25">
      <c r="A715" s="71" t="s">
        <v>976</v>
      </c>
      <c r="B715" s="1" t="s">
        <v>976</v>
      </c>
      <c r="C715" s="36">
        <f>VLOOKUP(B715,StdInfo!B:E,4,FALSE())</f>
        <v>504.52</v>
      </c>
      <c r="D715" s="1">
        <f>VLOOKUP(B715,StdInfo!B:E,2,FALSE())</f>
        <v>4.0000000000000001E-3</v>
      </c>
      <c r="E715" s="3">
        <f t="shared" si="22"/>
        <v>0.79283279159999998</v>
      </c>
      <c r="F715" s="1">
        <f>VLOOKUP(B715,StdInfo!B:E,3,FALSE())</f>
        <v>2.5</v>
      </c>
      <c r="G715" s="1" t="b">
        <f t="shared" si="21"/>
        <v>0</v>
      </c>
    </row>
    <row r="716" spans="1:7" x14ac:dyDescent="0.25">
      <c r="A716" s="11" t="s">
        <v>988</v>
      </c>
      <c r="B716" s="1" t="s">
        <v>989</v>
      </c>
      <c r="C716" s="36">
        <f>VLOOKUP(B716,StdInfo!B:E,4,FALSE())</f>
        <v>692.59</v>
      </c>
      <c r="D716" s="1">
        <f>VLOOKUP(B716,StdInfo!B:E,2,FALSE())</f>
        <v>0.08</v>
      </c>
      <c r="E716" s="3">
        <f t="shared" si="22"/>
        <v>11.5508453775</v>
      </c>
      <c r="F716" s="1">
        <f>VLOOKUP(B716,StdInfo!B:E,3,FALSE())</f>
        <v>2.5</v>
      </c>
      <c r="G716" s="1" t="b">
        <f t="shared" si="21"/>
        <v>0</v>
      </c>
    </row>
    <row r="717" spans="1:7" x14ac:dyDescent="0.25">
      <c r="A717" s="11" t="s">
        <v>990</v>
      </c>
      <c r="B717" s="1" t="s">
        <v>989</v>
      </c>
      <c r="C717" s="36">
        <f>VLOOKUP(B717,StdInfo!B:E,4,FALSE())</f>
        <v>692.59</v>
      </c>
      <c r="D717" s="1">
        <f>VLOOKUP(B717,StdInfo!B:E,2,FALSE())</f>
        <v>0.08</v>
      </c>
      <c r="E717" s="3">
        <f t="shared" si="22"/>
        <v>11.5508453775</v>
      </c>
      <c r="F717" s="1">
        <f>VLOOKUP(B717,StdInfo!B:E,3,FALSE())</f>
        <v>2.5</v>
      </c>
      <c r="G717" s="1" t="b">
        <f t="shared" si="21"/>
        <v>0</v>
      </c>
    </row>
    <row r="718" spans="1:7" x14ac:dyDescent="0.25">
      <c r="A718" s="11" t="s">
        <v>991</v>
      </c>
      <c r="B718" s="1" t="s">
        <v>989</v>
      </c>
      <c r="C718" s="36">
        <f>VLOOKUP(B718,StdInfo!B:E,4,FALSE())</f>
        <v>692.59</v>
      </c>
      <c r="D718" s="1">
        <f>VLOOKUP(B718,StdInfo!B:E,2,FALSE())</f>
        <v>0.08</v>
      </c>
      <c r="E718" s="3">
        <f t="shared" si="22"/>
        <v>11.5508453775</v>
      </c>
      <c r="F718" s="1">
        <f>VLOOKUP(B718,StdInfo!B:E,3,FALSE())</f>
        <v>2.5</v>
      </c>
      <c r="G718" s="1" t="b">
        <f t="shared" si="21"/>
        <v>0</v>
      </c>
    </row>
    <row r="719" spans="1:7" x14ac:dyDescent="0.25">
      <c r="A719" s="11" t="s">
        <v>992</v>
      </c>
      <c r="B719" s="1" t="s">
        <v>989</v>
      </c>
      <c r="C719" s="36">
        <f>VLOOKUP(B719,StdInfo!B:E,4,FALSE())</f>
        <v>692.59</v>
      </c>
      <c r="D719" s="1">
        <f>VLOOKUP(B719,StdInfo!B:E,2,FALSE())</f>
        <v>0.08</v>
      </c>
      <c r="E719" s="3">
        <f t="shared" si="22"/>
        <v>11.5508453775</v>
      </c>
      <c r="F719" s="1">
        <f>VLOOKUP(B719,StdInfo!B:E,3,FALSE())</f>
        <v>2.5</v>
      </c>
      <c r="G719" s="1" t="b">
        <f t="shared" si="21"/>
        <v>0</v>
      </c>
    </row>
    <row r="720" spans="1:7" x14ac:dyDescent="0.25">
      <c r="A720" s="11" t="s">
        <v>993</v>
      </c>
      <c r="B720" s="1" t="s">
        <v>989</v>
      </c>
      <c r="C720" s="36">
        <f>VLOOKUP(B720,StdInfo!B:E,4,FALSE())</f>
        <v>692.59</v>
      </c>
      <c r="D720" s="1">
        <f>VLOOKUP(B720,StdInfo!B:E,2,FALSE())</f>
        <v>0.08</v>
      </c>
      <c r="E720" s="3">
        <f t="shared" si="22"/>
        <v>11.5508453775</v>
      </c>
      <c r="F720" s="1">
        <f>VLOOKUP(B720,StdInfo!B:E,3,FALSE())</f>
        <v>2.5</v>
      </c>
      <c r="G720" s="1" t="b">
        <f t="shared" si="21"/>
        <v>0</v>
      </c>
    </row>
    <row r="721" spans="1:7" x14ac:dyDescent="0.25">
      <c r="A721" s="11" t="s">
        <v>994</v>
      </c>
      <c r="B721" s="1" t="s">
        <v>989</v>
      </c>
      <c r="C721" s="36">
        <f>VLOOKUP(B721,StdInfo!B:E,4,FALSE())</f>
        <v>692.59</v>
      </c>
      <c r="D721" s="1">
        <f>VLOOKUP(B721,StdInfo!B:E,2,FALSE())</f>
        <v>0.08</v>
      </c>
      <c r="E721" s="3">
        <f t="shared" si="22"/>
        <v>11.5508453775</v>
      </c>
      <c r="F721" s="1">
        <f>VLOOKUP(B721,StdInfo!B:E,3,FALSE())</f>
        <v>2.5</v>
      </c>
      <c r="G721" s="1" t="b">
        <f t="shared" si="21"/>
        <v>0</v>
      </c>
    </row>
    <row r="722" spans="1:7" x14ac:dyDescent="0.25">
      <c r="A722" s="11" t="s">
        <v>995</v>
      </c>
      <c r="B722" s="1" t="s">
        <v>989</v>
      </c>
      <c r="C722" s="36">
        <f>VLOOKUP(B722,StdInfo!B:E,4,FALSE())</f>
        <v>692.59</v>
      </c>
      <c r="D722" s="1">
        <f>VLOOKUP(B722,StdInfo!B:E,2,FALSE())</f>
        <v>0.08</v>
      </c>
      <c r="E722" s="3">
        <f t="shared" si="22"/>
        <v>11.5508453775</v>
      </c>
      <c r="F722" s="1">
        <f>VLOOKUP(B722,StdInfo!B:E,3,FALSE())</f>
        <v>2.5</v>
      </c>
      <c r="G722" s="1" t="b">
        <f t="shared" si="21"/>
        <v>0</v>
      </c>
    </row>
    <row r="723" spans="1:7" x14ac:dyDescent="0.25">
      <c r="A723" s="11" t="s">
        <v>996</v>
      </c>
      <c r="B723" s="1" t="s">
        <v>989</v>
      </c>
      <c r="C723" s="36">
        <f>VLOOKUP(B723,StdInfo!B:E,4,FALSE())</f>
        <v>692.59</v>
      </c>
      <c r="D723" s="1">
        <f>VLOOKUP(B723,StdInfo!B:E,2,FALSE())</f>
        <v>0.08</v>
      </c>
      <c r="E723" s="3">
        <f t="shared" si="22"/>
        <v>11.5508453775</v>
      </c>
      <c r="F723" s="1">
        <f>VLOOKUP(B723,StdInfo!B:E,3,FALSE())</f>
        <v>2.5</v>
      </c>
      <c r="G723" s="1" t="b">
        <f t="shared" si="21"/>
        <v>0</v>
      </c>
    </row>
    <row r="724" spans="1:7" x14ac:dyDescent="0.25">
      <c r="A724" s="11" t="s">
        <v>997</v>
      </c>
      <c r="B724" s="1" t="s">
        <v>989</v>
      </c>
      <c r="C724" s="36">
        <f>VLOOKUP(B724,StdInfo!B:E,4,FALSE())</f>
        <v>692.59</v>
      </c>
      <c r="D724" s="1">
        <f>VLOOKUP(B724,StdInfo!B:E,2,FALSE())</f>
        <v>0.08</v>
      </c>
      <c r="E724" s="3">
        <f t="shared" si="22"/>
        <v>11.5508453775</v>
      </c>
      <c r="F724" s="1">
        <f>VLOOKUP(B724,StdInfo!B:E,3,FALSE())</f>
        <v>2.5</v>
      </c>
      <c r="G724" s="1" t="b">
        <f t="shared" si="21"/>
        <v>0</v>
      </c>
    </row>
    <row r="725" spans="1:7" x14ac:dyDescent="0.25">
      <c r="A725" s="11" t="s">
        <v>998</v>
      </c>
      <c r="B725" s="1" t="s">
        <v>989</v>
      </c>
      <c r="C725" s="36">
        <f>VLOOKUP(B725,StdInfo!B:E,4,FALSE())</f>
        <v>692.59</v>
      </c>
      <c r="D725" s="1">
        <f>VLOOKUP(B725,StdInfo!B:E,2,FALSE())</f>
        <v>0.08</v>
      </c>
      <c r="E725" s="3">
        <f t="shared" si="22"/>
        <v>11.5508453775</v>
      </c>
      <c r="F725" s="1">
        <f>VLOOKUP(B725,StdInfo!B:E,3,FALSE())</f>
        <v>2.5</v>
      </c>
      <c r="G725" s="1" t="b">
        <f t="shared" si="21"/>
        <v>0</v>
      </c>
    </row>
    <row r="726" spans="1:7" x14ac:dyDescent="0.25">
      <c r="A726" s="11" t="s">
        <v>999</v>
      </c>
      <c r="B726" s="1" t="s">
        <v>989</v>
      </c>
      <c r="C726" s="36">
        <f>VLOOKUP(B726,StdInfo!B:E,4,FALSE())</f>
        <v>692.59</v>
      </c>
      <c r="D726" s="1">
        <f>VLOOKUP(B726,StdInfo!B:E,2,FALSE())</f>
        <v>0.08</v>
      </c>
      <c r="E726" s="3">
        <f t="shared" si="22"/>
        <v>11.5508453775</v>
      </c>
      <c r="F726" s="1">
        <f>VLOOKUP(B726,StdInfo!B:E,3,FALSE())</f>
        <v>2.5</v>
      </c>
      <c r="G726" s="1" t="b">
        <f t="shared" si="21"/>
        <v>0</v>
      </c>
    </row>
    <row r="727" spans="1:7" x14ac:dyDescent="0.25">
      <c r="A727" s="11" t="s">
        <v>1000</v>
      </c>
      <c r="B727" s="1" t="s">
        <v>989</v>
      </c>
      <c r="C727" s="36">
        <f>VLOOKUP(B727,StdInfo!B:E,4,FALSE())</f>
        <v>692.59</v>
      </c>
      <c r="D727" s="1">
        <f>VLOOKUP(B727,StdInfo!B:E,2,FALSE())</f>
        <v>0.08</v>
      </c>
      <c r="E727" s="3">
        <f t="shared" si="22"/>
        <v>11.5508453775</v>
      </c>
      <c r="F727" s="1">
        <f>VLOOKUP(B727,StdInfo!B:E,3,FALSE())</f>
        <v>2.5</v>
      </c>
      <c r="G727" s="1" t="b">
        <f t="shared" si="21"/>
        <v>0</v>
      </c>
    </row>
    <row r="728" spans="1:7" x14ac:dyDescent="0.25">
      <c r="A728" s="71" t="s">
        <v>989</v>
      </c>
      <c r="B728" s="1" t="s">
        <v>989</v>
      </c>
      <c r="C728" s="36">
        <f>VLOOKUP(B728,StdInfo!B:E,4,FALSE())</f>
        <v>692.59</v>
      </c>
      <c r="D728" s="1">
        <f>VLOOKUP(B728,StdInfo!B:E,2,FALSE())</f>
        <v>0.08</v>
      </c>
      <c r="E728" s="3">
        <f t="shared" si="22"/>
        <v>11.5508453775</v>
      </c>
      <c r="F728" s="1">
        <f>VLOOKUP(B728,StdInfo!B:E,3,FALSE())</f>
        <v>2.5</v>
      </c>
      <c r="G728" s="1" t="b">
        <f t="shared" si="21"/>
        <v>0</v>
      </c>
    </row>
    <row r="729" spans="1:7" x14ac:dyDescent="0.25">
      <c r="A729" s="45" t="s">
        <v>1001</v>
      </c>
      <c r="B729" s="1" t="s">
        <v>1002</v>
      </c>
      <c r="C729" s="36">
        <f>VLOOKUP(B729,StdInfo!B:E,4,FALSE())</f>
        <v>854.65</v>
      </c>
      <c r="D729" s="1">
        <f>VLOOKUP(B729,StdInfo!B:E,2,FALSE())</f>
        <v>0.04</v>
      </c>
      <c r="E729" s="3">
        <f t="shared" si="22"/>
        <v>4.6802784765999998</v>
      </c>
      <c r="F729" s="1">
        <f>VLOOKUP(B729,StdInfo!B:E,3,FALSE())</f>
        <v>2.5</v>
      </c>
      <c r="G729" s="1" t="b">
        <f t="shared" si="21"/>
        <v>0</v>
      </c>
    </row>
    <row r="730" spans="1:7" x14ac:dyDescent="0.25">
      <c r="A730" s="45" t="s">
        <v>1003</v>
      </c>
      <c r="B730" s="1" t="s">
        <v>1002</v>
      </c>
      <c r="C730" s="36">
        <f>VLOOKUP(B730,StdInfo!B:E,4,FALSE())</f>
        <v>854.65</v>
      </c>
      <c r="D730" s="1">
        <f>VLOOKUP(B730,StdInfo!B:E,2,FALSE())</f>
        <v>0.04</v>
      </c>
      <c r="E730" s="3">
        <f t="shared" si="22"/>
        <v>4.6802784765999998</v>
      </c>
      <c r="F730" s="1">
        <f>VLOOKUP(B730,StdInfo!B:E,3,FALSE())</f>
        <v>2.5</v>
      </c>
      <c r="G730" s="1" t="b">
        <f t="shared" si="21"/>
        <v>0</v>
      </c>
    </row>
    <row r="731" spans="1:7" x14ac:dyDescent="0.25">
      <c r="A731" s="45" t="s">
        <v>1004</v>
      </c>
      <c r="B731" s="1" t="s">
        <v>1002</v>
      </c>
      <c r="C731" s="36">
        <f>VLOOKUP(B731,StdInfo!B:E,4,FALSE())</f>
        <v>854.65</v>
      </c>
      <c r="D731" s="1">
        <f>VLOOKUP(B731,StdInfo!B:E,2,FALSE())</f>
        <v>0.04</v>
      </c>
      <c r="E731" s="3">
        <f t="shared" si="22"/>
        <v>4.6802784765999998</v>
      </c>
      <c r="F731" s="1">
        <f>VLOOKUP(B731,StdInfo!B:E,3,FALSE())</f>
        <v>2.5</v>
      </c>
      <c r="G731" s="1" t="b">
        <f t="shared" si="21"/>
        <v>0</v>
      </c>
    </row>
    <row r="732" spans="1:7" x14ac:dyDescent="0.25">
      <c r="A732" s="45" t="s">
        <v>1005</v>
      </c>
      <c r="B732" s="1" t="s">
        <v>1002</v>
      </c>
      <c r="C732" s="36">
        <f>VLOOKUP(B732,StdInfo!B:E,4,FALSE())</f>
        <v>854.65</v>
      </c>
      <c r="D732" s="1">
        <f>VLOOKUP(B732,StdInfo!B:E,2,FALSE())</f>
        <v>0.04</v>
      </c>
      <c r="E732" s="3">
        <f t="shared" si="22"/>
        <v>4.6802784765999998</v>
      </c>
      <c r="F732" s="1">
        <f>VLOOKUP(B732,StdInfo!B:E,3,FALSE())</f>
        <v>2.5</v>
      </c>
      <c r="G732" s="1" t="b">
        <f t="shared" si="21"/>
        <v>0</v>
      </c>
    </row>
    <row r="733" spans="1:7" x14ac:dyDescent="0.25">
      <c r="A733" s="45" t="s">
        <v>1006</v>
      </c>
      <c r="B733" s="1" t="s">
        <v>1002</v>
      </c>
      <c r="C733" s="36">
        <f>VLOOKUP(B733,StdInfo!B:E,4,FALSE())</f>
        <v>854.65</v>
      </c>
      <c r="D733" s="1">
        <f>VLOOKUP(B733,StdInfo!B:E,2,FALSE())</f>
        <v>0.04</v>
      </c>
      <c r="E733" s="3">
        <f t="shared" si="22"/>
        <v>4.6802784765999998</v>
      </c>
      <c r="F733" s="1">
        <f>VLOOKUP(B733,StdInfo!B:E,3,FALSE())</f>
        <v>2.5</v>
      </c>
      <c r="G733" s="1" t="b">
        <f t="shared" si="21"/>
        <v>0</v>
      </c>
    </row>
    <row r="734" spans="1:7" x14ac:dyDescent="0.25">
      <c r="A734" s="45" t="s">
        <v>1007</v>
      </c>
      <c r="B734" s="1" t="s">
        <v>1002</v>
      </c>
      <c r="C734" s="36">
        <f>VLOOKUP(B734,StdInfo!B:E,4,FALSE())</f>
        <v>854.65</v>
      </c>
      <c r="D734" s="1">
        <f>VLOOKUP(B734,StdInfo!B:E,2,FALSE())</f>
        <v>0.04</v>
      </c>
      <c r="E734" s="3">
        <f t="shared" si="22"/>
        <v>4.6802784765999998</v>
      </c>
      <c r="F734" s="1">
        <f>VLOOKUP(B734,StdInfo!B:E,3,FALSE())</f>
        <v>2.5</v>
      </c>
      <c r="G734" s="1" t="b">
        <f t="shared" si="21"/>
        <v>0</v>
      </c>
    </row>
    <row r="735" spans="1:7" x14ac:dyDescent="0.25">
      <c r="A735" s="45" t="s">
        <v>1008</v>
      </c>
      <c r="B735" s="1" t="s">
        <v>1002</v>
      </c>
      <c r="C735" s="36">
        <f>VLOOKUP(B735,StdInfo!B:E,4,FALSE())</f>
        <v>854.65</v>
      </c>
      <c r="D735" s="1">
        <f>VLOOKUP(B735,StdInfo!B:E,2,FALSE())</f>
        <v>0.04</v>
      </c>
      <c r="E735" s="3">
        <f t="shared" si="22"/>
        <v>4.6802784765999998</v>
      </c>
      <c r="F735" s="1">
        <f>VLOOKUP(B735,StdInfo!B:E,3,FALSE())</f>
        <v>2.5</v>
      </c>
      <c r="G735" s="1" t="b">
        <f t="shared" si="21"/>
        <v>0</v>
      </c>
    </row>
    <row r="736" spans="1:7" x14ac:dyDescent="0.25">
      <c r="A736" s="45" t="s">
        <v>1009</v>
      </c>
      <c r="B736" s="1" t="s">
        <v>1002</v>
      </c>
      <c r="C736" s="36">
        <f>VLOOKUP(B736,StdInfo!B:E,4,FALSE())</f>
        <v>854.65</v>
      </c>
      <c r="D736" s="1">
        <f>VLOOKUP(B736,StdInfo!B:E,2,FALSE())</f>
        <v>0.04</v>
      </c>
      <c r="E736" s="3">
        <f t="shared" si="22"/>
        <v>4.6802784765999998</v>
      </c>
      <c r="F736" s="1">
        <f>VLOOKUP(B736,StdInfo!B:E,3,FALSE())</f>
        <v>2.5</v>
      </c>
      <c r="G736" s="1" t="b">
        <f t="shared" si="21"/>
        <v>0</v>
      </c>
    </row>
    <row r="737" spans="1:7" x14ac:dyDescent="0.25">
      <c r="A737" s="45" t="s">
        <v>1010</v>
      </c>
      <c r="B737" s="1" t="s">
        <v>1002</v>
      </c>
      <c r="C737" s="36">
        <f>VLOOKUP(B737,StdInfo!B:E,4,FALSE())</f>
        <v>854.65</v>
      </c>
      <c r="D737" s="1">
        <f>VLOOKUP(B737,StdInfo!B:E,2,FALSE())</f>
        <v>0.04</v>
      </c>
      <c r="E737" s="3">
        <f t="shared" si="22"/>
        <v>4.6802784765999998</v>
      </c>
      <c r="F737" s="1">
        <f>VLOOKUP(B737,StdInfo!B:E,3,FALSE())</f>
        <v>2.5</v>
      </c>
      <c r="G737" s="1" t="b">
        <f t="shared" si="21"/>
        <v>0</v>
      </c>
    </row>
    <row r="738" spans="1:7" x14ac:dyDescent="0.25">
      <c r="A738" s="45" t="s">
        <v>1011</v>
      </c>
      <c r="B738" s="1" t="s">
        <v>1002</v>
      </c>
      <c r="C738" s="36">
        <f>VLOOKUP(B738,StdInfo!B:E,4,FALSE())</f>
        <v>854.65</v>
      </c>
      <c r="D738" s="1">
        <f>VLOOKUP(B738,StdInfo!B:E,2,FALSE())</f>
        <v>0.04</v>
      </c>
      <c r="E738" s="3">
        <f t="shared" si="22"/>
        <v>4.6802784765999998</v>
      </c>
      <c r="F738" s="1">
        <f>VLOOKUP(B738,StdInfo!B:E,3,FALSE())</f>
        <v>2.5</v>
      </c>
      <c r="G738" s="1" t="b">
        <f t="shared" si="21"/>
        <v>0</v>
      </c>
    </row>
    <row r="739" spans="1:7" x14ac:dyDescent="0.25">
      <c r="A739" s="45" t="s">
        <v>1012</v>
      </c>
      <c r="B739" s="1" t="s">
        <v>1002</v>
      </c>
      <c r="C739" s="36">
        <f>VLOOKUP(B739,StdInfo!B:E,4,FALSE())</f>
        <v>854.65</v>
      </c>
      <c r="D739" s="1">
        <f>VLOOKUP(B739,StdInfo!B:E,2,FALSE())</f>
        <v>0.04</v>
      </c>
      <c r="E739" s="3">
        <f t="shared" si="22"/>
        <v>4.6802784765999998</v>
      </c>
      <c r="F739" s="1">
        <f>VLOOKUP(B739,StdInfo!B:E,3,FALSE())</f>
        <v>2.5</v>
      </c>
      <c r="G739" s="1" t="b">
        <f t="shared" si="21"/>
        <v>0</v>
      </c>
    </row>
    <row r="740" spans="1:7" x14ac:dyDescent="0.25">
      <c r="A740" s="45" t="s">
        <v>1013</v>
      </c>
      <c r="B740" s="1" t="s">
        <v>1002</v>
      </c>
      <c r="C740" s="36">
        <f>VLOOKUP(B740,StdInfo!B:E,4,FALSE())</f>
        <v>854.65</v>
      </c>
      <c r="D740" s="1">
        <f>VLOOKUP(B740,StdInfo!B:E,2,FALSE())</f>
        <v>0.04</v>
      </c>
      <c r="E740" s="3">
        <f t="shared" si="22"/>
        <v>4.6802784765999998</v>
      </c>
      <c r="F740" s="1">
        <f>VLOOKUP(B740,StdInfo!B:E,3,FALSE())</f>
        <v>2.5</v>
      </c>
      <c r="G740" s="1" t="b">
        <f t="shared" si="21"/>
        <v>0</v>
      </c>
    </row>
    <row r="741" spans="1:7" x14ac:dyDescent="0.25">
      <c r="A741" s="81" t="s">
        <v>1002</v>
      </c>
      <c r="B741" s="1" t="s">
        <v>1002</v>
      </c>
      <c r="C741" s="36">
        <f>VLOOKUP(B741,StdInfo!B:E,4,FALSE())</f>
        <v>854.65</v>
      </c>
      <c r="D741" s="1">
        <f>VLOOKUP(B741,StdInfo!B:E,2,FALSE())</f>
        <v>0.04</v>
      </c>
      <c r="E741" s="3">
        <f t="shared" si="22"/>
        <v>4.6802784765999998</v>
      </c>
      <c r="F741" s="1">
        <f>VLOOKUP(B741,StdInfo!B:E,3,FALSE())</f>
        <v>2.5</v>
      </c>
      <c r="G741" s="1" t="b">
        <f t="shared" si="21"/>
        <v>0</v>
      </c>
    </row>
    <row r="742" spans="1:7" x14ac:dyDescent="0.25">
      <c r="A742" s="11" t="s">
        <v>1014</v>
      </c>
      <c r="B742" s="1" t="s">
        <v>1015</v>
      </c>
      <c r="C742" s="36">
        <f>VLOOKUP(B742,StdInfo!B:E,4,FALSE())</f>
        <v>689.49900000000002</v>
      </c>
      <c r="D742" s="1">
        <f>VLOOKUP(B742,StdInfo!B:E,2,FALSE())</f>
        <v>0.04</v>
      </c>
      <c r="E742" s="3">
        <f t="shared" si="22"/>
        <v>5.8013137075000003</v>
      </c>
      <c r="F742" s="1">
        <f>VLOOKUP(B742,StdInfo!B:E,3,FALSE())</f>
        <v>2.5</v>
      </c>
      <c r="G742" s="1" t="b">
        <f t="shared" si="21"/>
        <v>0</v>
      </c>
    </row>
    <row r="743" spans="1:7" x14ac:dyDescent="0.25">
      <c r="A743" s="11" t="s">
        <v>1016</v>
      </c>
      <c r="B743" s="1" t="s">
        <v>1015</v>
      </c>
      <c r="C743" s="36">
        <f>VLOOKUP(B743,StdInfo!B:E,4,FALSE())</f>
        <v>689.49900000000002</v>
      </c>
      <c r="D743" s="1">
        <f>VLOOKUP(B743,StdInfo!B:E,2,FALSE())</f>
        <v>0.04</v>
      </c>
      <c r="E743" s="3">
        <f t="shared" si="22"/>
        <v>5.8013137075000003</v>
      </c>
      <c r="F743" s="1">
        <f>VLOOKUP(B743,StdInfo!B:E,3,FALSE())</f>
        <v>2.5</v>
      </c>
      <c r="G743" s="1" t="b">
        <f t="shared" si="21"/>
        <v>0</v>
      </c>
    </row>
    <row r="744" spans="1:7" x14ac:dyDescent="0.25">
      <c r="A744" s="11" t="s">
        <v>1017</v>
      </c>
      <c r="B744" s="1" t="s">
        <v>1015</v>
      </c>
      <c r="C744" s="36">
        <f>VLOOKUP(B744,StdInfo!B:E,4,FALSE())</f>
        <v>689.49900000000002</v>
      </c>
      <c r="D744" s="1">
        <f>VLOOKUP(B744,StdInfo!B:E,2,FALSE())</f>
        <v>0.04</v>
      </c>
      <c r="E744" s="3">
        <f t="shared" si="22"/>
        <v>5.8013137075000003</v>
      </c>
      <c r="F744" s="1">
        <f>VLOOKUP(B744,StdInfo!B:E,3,FALSE())</f>
        <v>2.5</v>
      </c>
      <c r="G744" s="1" t="b">
        <f t="shared" si="21"/>
        <v>0</v>
      </c>
    </row>
    <row r="745" spans="1:7" x14ac:dyDescent="0.25">
      <c r="A745" s="11" t="s">
        <v>1018</v>
      </c>
      <c r="B745" s="1" t="s">
        <v>1015</v>
      </c>
      <c r="C745" s="36">
        <f>VLOOKUP(B745,StdInfo!B:E,4,FALSE())</f>
        <v>689.49900000000002</v>
      </c>
      <c r="D745" s="1">
        <f>VLOOKUP(B745,StdInfo!B:E,2,FALSE())</f>
        <v>0.04</v>
      </c>
      <c r="E745" s="3">
        <f t="shared" si="22"/>
        <v>5.8013137075000003</v>
      </c>
      <c r="F745" s="1">
        <f>VLOOKUP(B745,StdInfo!B:E,3,FALSE())</f>
        <v>2.5</v>
      </c>
      <c r="G745" s="1" t="b">
        <f t="shared" si="21"/>
        <v>0</v>
      </c>
    </row>
    <row r="746" spans="1:7" x14ac:dyDescent="0.25">
      <c r="A746" s="11" t="s">
        <v>1019</v>
      </c>
      <c r="B746" s="1" t="s">
        <v>1015</v>
      </c>
      <c r="C746" s="36">
        <f>VLOOKUP(B746,StdInfo!B:E,4,FALSE())</f>
        <v>689.49900000000002</v>
      </c>
      <c r="D746" s="1">
        <f>VLOOKUP(B746,StdInfo!B:E,2,FALSE())</f>
        <v>0.04</v>
      </c>
      <c r="E746" s="3">
        <f t="shared" si="22"/>
        <v>5.8013137075000003</v>
      </c>
      <c r="F746" s="1">
        <f>VLOOKUP(B746,StdInfo!B:E,3,FALSE())</f>
        <v>2.5</v>
      </c>
      <c r="G746" s="1" t="b">
        <f t="shared" si="21"/>
        <v>0</v>
      </c>
    </row>
    <row r="747" spans="1:7" x14ac:dyDescent="0.25">
      <c r="A747" s="11" t="s">
        <v>1020</v>
      </c>
      <c r="B747" s="1" t="s">
        <v>1015</v>
      </c>
      <c r="C747" s="36">
        <f>VLOOKUP(B747,StdInfo!B:E,4,FALSE())</f>
        <v>689.49900000000002</v>
      </c>
      <c r="D747" s="1">
        <f>VLOOKUP(B747,StdInfo!B:E,2,FALSE())</f>
        <v>0.04</v>
      </c>
      <c r="E747" s="3">
        <f t="shared" si="22"/>
        <v>5.8013137075000003</v>
      </c>
      <c r="F747" s="1">
        <f>VLOOKUP(B747,StdInfo!B:E,3,FALSE())</f>
        <v>2.5</v>
      </c>
      <c r="G747" s="1" t="b">
        <f t="shared" si="21"/>
        <v>0</v>
      </c>
    </row>
    <row r="748" spans="1:7" x14ac:dyDescent="0.25">
      <c r="A748" s="11" t="s">
        <v>1021</v>
      </c>
      <c r="B748" s="1" t="s">
        <v>1015</v>
      </c>
      <c r="C748" s="36">
        <f>VLOOKUP(B748,StdInfo!B:E,4,FALSE())</f>
        <v>689.49900000000002</v>
      </c>
      <c r="D748" s="1">
        <f>VLOOKUP(B748,StdInfo!B:E,2,FALSE())</f>
        <v>0.04</v>
      </c>
      <c r="E748" s="3">
        <f t="shared" si="22"/>
        <v>5.8013137075000003</v>
      </c>
      <c r="F748" s="1">
        <f>VLOOKUP(B748,StdInfo!B:E,3,FALSE())</f>
        <v>2.5</v>
      </c>
      <c r="G748" s="1" t="b">
        <f t="shared" si="21"/>
        <v>0</v>
      </c>
    </row>
    <row r="749" spans="1:7" x14ac:dyDescent="0.25">
      <c r="A749" s="11" t="s">
        <v>1022</v>
      </c>
      <c r="B749" s="1" t="s">
        <v>1015</v>
      </c>
      <c r="C749" s="36">
        <f>VLOOKUP(B749,StdInfo!B:E,4,FALSE())</f>
        <v>689.49900000000002</v>
      </c>
      <c r="D749" s="1">
        <f>VLOOKUP(B749,StdInfo!B:E,2,FALSE())</f>
        <v>0.04</v>
      </c>
      <c r="E749" s="3">
        <f t="shared" si="22"/>
        <v>5.8013137075000003</v>
      </c>
      <c r="F749" s="1">
        <f>VLOOKUP(B749,StdInfo!B:E,3,FALSE())</f>
        <v>2.5</v>
      </c>
      <c r="G749" s="1" t="b">
        <f t="shared" si="21"/>
        <v>0</v>
      </c>
    </row>
    <row r="750" spans="1:7" x14ac:dyDescent="0.25">
      <c r="A750" s="11" t="s">
        <v>1023</v>
      </c>
      <c r="B750" s="1" t="s">
        <v>1015</v>
      </c>
      <c r="C750" s="36">
        <f>VLOOKUP(B750,StdInfo!B:E,4,FALSE())</f>
        <v>689.49900000000002</v>
      </c>
      <c r="D750" s="1">
        <f>VLOOKUP(B750,StdInfo!B:E,2,FALSE())</f>
        <v>0.04</v>
      </c>
      <c r="E750" s="3">
        <f t="shared" si="22"/>
        <v>5.8013137075000003</v>
      </c>
      <c r="F750" s="1">
        <f>VLOOKUP(B750,StdInfo!B:E,3,FALSE())</f>
        <v>2.5</v>
      </c>
      <c r="G750" s="1" t="b">
        <f t="shared" si="21"/>
        <v>0</v>
      </c>
    </row>
    <row r="751" spans="1:7" x14ac:dyDescent="0.25">
      <c r="A751" s="11" t="s">
        <v>1024</v>
      </c>
      <c r="B751" s="1" t="s">
        <v>1015</v>
      </c>
      <c r="C751" s="36">
        <f>VLOOKUP(B751,StdInfo!B:E,4,FALSE())</f>
        <v>689.49900000000002</v>
      </c>
      <c r="D751" s="1">
        <f>VLOOKUP(B751,StdInfo!B:E,2,FALSE())</f>
        <v>0.04</v>
      </c>
      <c r="E751" s="3">
        <f t="shared" si="22"/>
        <v>5.8013137075000003</v>
      </c>
      <c r="F751" s="1">
        <f>VLOOKUP(B751,StdInfo!B:E,3,FALSE())</f>
        <v>2.5</v>
      </c>
      <c r="G751" s="1" t="b">
        <f t="shared" si="21"/>
        <v>0</v>
      </c>
    </row>
    <row r="752" spans="1:7" x14ac:dyDescent="0.25">
      <c r="A752" s="11" t="s">
        <v>1025</v>
      </c>
      <c r="B752" s="1" t="s">
        <v>1015</v>
      </c>
      <c r="C752" s="36">
        <f>VLOOKUP(B752,StdInfo!B:E,4,FALSE())</f>
        <v>689.49900000000002</v>
      </c>
      <c r="D752" s="1">
        <f>VLOOKUP(B752,StdInfo!B:E,2,FALSE())</f>
        <v>0.04</v>
      </c>
      <c r="E752" s="3">
        <f t="shared" si="22"/>
        <v>5.8013137075000003</v>
      </c>
      <c r="F752" s="1">
        <f>VLOOKUP(B752,StdInfo!B:E,3,FALSE())</f>
        <v>2.5</v>
      </c>
      <c r="G752" s="1" t="b">
        <f t="shared" si="21"/>
        <v>0</v>
      </c>
    </row>
    <row r="753" spans="1:7" x14ac:dyDescent="0.25">
      <c r="A753" s="11" t="s">
        <v>1026</v>
      </c>
      <c r="B753" s="1" t="s">
        <v>1015</v>
      </c>
      <c r="C753" s="36">
        <f>VLOOKUP(B753,StdInfo!B:E,4,FALSE())</f>
        <v>689.49900000000002</v>
      </c>
      <c r="D753" s="1">
        <f>VLOOKUP(B753,StdInfo!B:E,2,FALSE())</f>
        <v>0.04</v>
      </c>
      <c r="E753" s="3">
        <f t="shared" si="22"/>
        <v>5.8013137075000003</v>
      </c>
      <c r="F753" s="1">
        <f>VLOOKUP(B753,StdInfo!B:E,3,FALSE())</f>
        <v>2.5</v>
      </c>
      <c r="G753" s="1" t="b">
        <f t="shared" si="21"/>
        <v>0</v>
      </c>
    </row>
    <row r="754" spans="1:7" x14ac:dyDescent="0.25">
      <c r="A754" s="11" t="s">
        <v>1027</v>
      </c>
      <c r="B754" s="1" t="s">
        <v>1015</v>
      </c>
      <c r="C754" s="36">
        <f>VLOOKUP(B754,StdInfo!B:E,4,FALSE())</f>
        <v>689.49900000000002</v>
      </c>
      <c r="D754" s="1">
        <f>VLOOKUP(B754,StdInfo!B:E,2,FALSE())</f>
        <v>0.04</v>
      </c>
      <c r="E754" s="3">
        <f t="shared" si="22"/>
        <v>5.8013137075000003</v>
      </c>
      <c r="F754" s="1">
        <f>VLOOKUP(B754,StdInfo!B:E,3,FALSE())</f>
        <v>2.5</v>
      </c>
      <c r="G754" s="1" t="b">
        <f t="shared" si="21"/>
        <v>0</v>
      </c>
    </row>
    <row r="755" spans="1:7" x14ac:dyDescent="0.25">
      <c r="A755" s="11" t="s">
        <v>1028</v>
      </c>
      <c r="B755" s="1" t="s">
        <v>1015</v>
      </c>
      <c r="C755" s="36">
        <f>VLOOKUP(B755,StdInfo!B:E,4,FALSE())</f>
        <v>689.49900000000002</v>
      </c>
      <c r="D755" s="1">
        <f>VLOOKUP(B755,StdInfo!B:E,2,FALSE())</f>
        <v>0.04</v>
      </c>
      <c r="E755" s="3">
        <f t="shared" si="22"/>
        <v>5.8013137075000003</v>
      </c>
      <c r="F755" s="1">
        <f>VLOOKUP(B755,StdInfo!B:E,3,FALSE())</f>
        <v>2.5</v>
      </c>
      <c r="G755" s="1" t="b">
        <f t="shared" si="21"/>
        <v>0</v>
      </c>
    </row>
    <row r="756" spans="1:7" x14ac:dyDescent="0.25">
      <c r="A756" s="11" t="s">
        <v>1029</v>
      </c>
      <c r="B756" s="1" t="s">
        <v>1015</v>
      </c>
      <c r="C756" s="36">
        <f>VLOOKUP(B756,StdInfo!B:E,4,FALSE())</f>
        <v>689.49900000000002</v>
      </c>
      <c r="D756" s="1">
        <f>VLOOKUP(B756,StdInfo!B:E,2,FALSE())</f>
        <v>0.04</v>
      </c>
      <c r="E756" s="3">
        <f t="shared" si="22"/>
        <v>5.8013137075000003</v>
      </c>
      <c r="F756" s="1">
        <f>VLOOKUP(B756,StdInfo!B:E,3,FALSE())</f>
        <v>2.5</v>
      </c>
      <c r="G756" s="1" t="b">
        <f t="shared" si="21"/>
        <v>0</v>
      </c>
    </row>
    <row r="757" spans="1:7" x14ac:dyDescent="0.25">
      <c r="A757" s="11" t="s">
        <v>1030</v>
      </c>
      <c r="B757" s="1" t="s">
        <v>1015</v>
      </c>
      <c r="C757" s="36">
        <f>VLOOKUP(B757,StdInfo!B:E,4,FALSE())</f>
        <v>689.49900000000002</v>
      </c>
      <c r="D757" s="1">
        <f>VLOOKUP(B757,StdInfo!B:E,2,FALSE())</f>
        <v>0.04</v>
      </c>
      <c r="E757" s="3">
        <f t="shared" si="22"/>
        <v>5.8013137075000003</v>
      </c>
      <c r="F757" s="1">
        <f>VLOOKUP(B757,StdInfo!B:E,3,FALSE())</f>
        <v>2.5</v>
      </c>
      <c r="G757" s="1" t="b">
        <f t="shared" si="21"/>
        <v>0</v>
      </c>
    </row>
    <row r="758" spans="1:7" x14ac:dyDescent="0.25">
      <c r="A758" s="11" t="s">
        <v>1031</v>
      </c>
      <c r="B758" s="1" t="s">
        <v>1015</v>
      </c>
      <c r="C758" s="36">
        <f>VLOOKUP(B758,StdInfo!B:E,4,FALSE())</f>
        <v>689.49900000000002</v>
      </c>
      <c r="D758" s="1">
        <f>VLOOKUP(B758,StdInfo!B:E,2,FALSE())</f>
        <v>0.04</v>
      </c>
      <c r="E758" s="3">
        <f t="shared" si="22"/>
        <v>5.8013137075000003</v>
      </c>
      <c r="F758" s="1">
        <f>VLOOKUP(B758,StdInfo!B:E,3,FALSE())</f>
        <v>2.5</v>
      </c>
      <c r="G758" s="1" t="b">
        <f t="shared" ref="G758:G821" si="23">MID(A758,4,4)=MID(A758,9,4)</f>
        <v>0</v>
      </c>
    </row>
    <row r="759" spans="1:7" x14ac:dyDescent="0.25">
      <c r="A759" s="11" t="s">
        <v>1032</v>
      </c>
      <c r="B759" s="1" t="s">
        <v>1015</v>
      </c>
      <c r="C759" s="36">
        <f>VLOOKUP(B759,StdInfo!B:E,4,FALSE())</f>
        <v>689.49900000000002</v>
      </c>
      <c r="D759" s="1">
        <f>VLOOKUP(B759,StdInfo!B:E,2,FALSE())</f>
        <v>0.04</v>
      </c>
      <c r="E759" s="3">
        <f t="shared" si="22"/>
        <v>5.8013137075000003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1" t="s">
        <v>1033</v>
      </c>
      <c r="B760" s="1" t="s">
        <v>1015</v>
      </c>
      <c r="C760" s="36">
        <f>VLOOKUP(B760,StdInfo!B:E,4,FALSE())</f>
        <v>689.49900000000002</v>
      </c>
      <c r="D760" s="1">
        <f>VLOOKUP(B760,StdInfo!B:E,2,FALSE())</f>
        <v>0.04</v>
      </c>
      <c r="E760" s="3">
        <f t="shared" si="22"/>
        <v>5.8013137075000003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1" t="s">
        <v>1034</v>
      </c>
      <c r="B761" s="1" t="s">
        <v>1015</v>
      </c>
      <c r="C761" s="36">
        <f>VLOOKUP(B761,StdInfo!B:E,4,FALSE())</f>
        <v>689.49900000000002</v>
      </c>
      <c r="D761" s="1">
        <f>VLOOKUP(B761,StdInfo!B:E,2,FALSE())</f>
        <v>0.04</v>
      </c>
      <c r="E761" s="3">
        <f t="shared" si="22"/>
        <v>5.8013137075000003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1" t="s">
        <v>1035</v>
      </c>
      <c r="B762" s="1" t="s">
        <v>1015</v>
      </c>
      <c r="C762" s="36">
        <f>VLOOKUP(B762,StdInfo!B:E,4,FALSE())</f>
        <v>689.49900000000002</v>
      </c>
      <c r="D762" s="1">
        <f>VLOOKUP(B762,StdInfo!B:E,2,FALSE())</f>
        <v>0.04</v>
      </c>
      <c r="E762" s="3">
        <f t="shared" si="22"/>
        <v>5.8013137075000003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1" t="s">
        <v>1036</v>
      </c>
      <c r="B763" s="1" t="s">
        <v>1015</v>
      </c>
      <c r="C763" s="36">
        <f>VLOOKUP(B763,StdInfo!B:E,4,FALSE())</f>
        <v>689.49900000000002</v>
      </c>
      <c r="D763" s="1">
        <f>VLOOKUP(B763,StdInfo!B:E,2,FALSE())</f>
        <v>0.04</v>
      </c>
      <c r="E763" s="3">
        <f t="shared" si="22"/>
        <v>5.8013137075000003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1" t="s">
        <v>1037</v>
      </c>
      <c r="B764" s="1" t="s">
        <v>1015</v>
      </c>
      <c r="C764" s="36">
        <f>VLOOKUP(B764,StdInfo!B:E,4,FALSE())</f>
        <v>689.49900000000002</v>
      </c>
      <c r="D764" s="1">
        <f>VLOOKUP(B764,StdInfo!B:E,2,FALSE())</f>
        <v>0.04</v>
      </c>
      <c r="E764" s="3">
        <f t="shared" si="22"/>
        <v>5.8013137075000003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1" t="s">
        <v>1038</v>
      </c>
      <c r="B765" s="1" t="s">
        <v>1015</v>
      </c>
      <c r="C765" s="36">
        <f>VLOOKUP(B765,StdInfo!B:E,4,FALSE())</f>
        <v>689.49900000000002</v>
      </c>
      <c r="D765" s="1">
        <f>VLOOKUP(B765,StdInfo!B:E,2,FALSE())</f>
        <v>0.04</v>
      </c>
      <c r="E765" s="3">
        <f t="shared" si="22"/>
        <v>5.8013137075000003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1" t="s">
        <v>1039</v>
      </c>
      <c r="B766" s="1" t="s">
        <v>1015</v>
      </c>
      <c r="C766" s="4">
        <f>VLOOKUP(B766,StdInfo!B:E,4,FALSE())</f>
        <v>689.49900000000002</v>
      </c>
      <c r="D766" s="1">
        <f>VLOOKUP(B766,StdInfo!B:E,2,FALSE())</f>
        <v>0.04</v>
      </c>
      <c r="E766" s="3">
        <f t="shared" si="22"/>
        <v>5.8013137075000003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1" t="s">
        <v>1040</v>
      </c>
      <c r="B767" s="1" t="s">
        <v>1015</v>
      </c>
      <c r="C767" s="4">
        <f>VLOOKUP(B767,StdInfo!B:E,4,FALSE())</f>
        <v>689.49900000000002</v>
      </c>
      <c r="D767" s="1">
        <f>VLOOKUP(B767,StdInfo!B:E,2,FALSE())</f>
        <v>0.04</v>
      </c>
      <c r="E767" s="3">
        <f t="shared" si="22"/>
        <v>5.8013137075000003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1" t="s">
        <v>1041</v>
      </c>
      <c r="B768" s="1" t="s">
        <v>1015</v>
      </c>
      <c r="C768" s="4">
        <f>VLOOKUP(B768,StdInfo!B:E,4,FALSE())</f>
        <v>689.49900000000002</v>
      </c>
      <c r="D768" s="1">
        <f>VLOOKUP(B768,StdInfo!B:E,2,FALSE())</f>
        <v>0.04</v>
      </c>
      <c r="E768" s="3">
        <f t="shared" si="22"/>
        <v>5.8013137075000003</v>
      </c>
      <c r="F768" s="1">
        <f>VLOOKUP(B768,StdInfo!B:E,3,FALSE())</f>
        <v>2.5</v>
      </c>
      <c r="G768" s="1" t="b">
        <f t="shared" si="23"/>
        <v>0</v>
      </c>
    </row>
    <row r="769" spans="1:7" x14ac:dyDescent="0.25">
      <c r="A769" s="11" t="s">
        <v>1042</v>
      </c>
      <c r="B769" s="1" t="s">
        <v>1015</v>
      </c>
      <c r="C769" s="4">
        <f>VLOOKUP(B769,StdInfo!B:E,4,FALSE())</f>
        <v>689.49900000000002</v>
      </c>
      <c r="D769" s="1">
        <f>VLOOKUP(B769,StdInfo!B:E,2,FALSE())</f>
        <v>0.04</v>
      </c>
      <c r="E769" s="3">
        <f t="shared" si="22"/>
        <v>5.8013137075000003</v>
      </c>
      <c r="F769" s="1">
        <f>VLOOKUP(B769,StdInfo!B:E,3,FALSE())</f>
        <v>2.5</v>
      </c>
      <c r="G769" s="1" t="b">
        <f t="shared" si="23"/>
        <v>0</v>
      </c>
    </row>
    <row r="770" spans="1:7" x14ac:dyDescent="0.25">
      <c r="A770" s="11" t="s">
        <v>1043</v>
      </c>
      <c r="B770" s="1" t="s">
        <v>1015</v>
      </c>
      <c r="C770" s="4">
        <f>VLOOKUP(B770,StdInfo!B:E,4,FALSE())</f>
        <v>689.49900000000002</v>
      </c>
      <c r="D770" s="1">
        <f>VLOOKUP(B770,StdInfo!B:E,2,FALSE())</f>
        <v>0.04</v>
      </c>
      <c r="E770" s="3">
        <f t="shared" ref="E770:E833" si="24">ROUND(D770/C770*100000*F770/2.5,10)/IF(G770=TRUE(),2,1)</f>
        <v>5.8013137075000003</v>
      </c>
      <c r="F770" s="1">
        <f>VLOOKUP(B770,StdInfo!B:E,3,FALSE())</f>
        <v>2.5</v>
      </c>
      <c r="G770" s="1" t="b">
        <f t="shared" si="23"/>
        <v>0</v>
      </c>
    </row>
    <row r="771" spans="1:7" x14ac:dyDescent="0.25">
      <c r="A771" s="11" t="s">
        <v>1044</v>
      </c>
      <c r="B771" s="1" t="s">
        <v>1015</v>
      </c>
      <c r="C771" s="4">
        <f>VLOOKUP(B771,StdInfo!B:E,4,FALSE())</f>
        <v>689.49900000000002</v>
      </c>
      <c r="D771" s="1">
        <f>VLOOKUP(B771,StdInfo!B:E,2,FALSE())</f>
        <v>0.04</v>
      </c>
      <c r="E771" s="3">
        <f t="shared" si="24"/>
        <v>5.8013137075000003</v>
      </c>
      <c r="F771" s="1">
        <f>VLOOKUP(B771,StdInfo!B:E,3,FALSE())</f>
        <v>2.5</v>
      </c>
      <c r="G771" s="1" t="b">
        <f t="shared" si="23"/>
        <v>0</v>
      </c>
    </row>
    <row r="772" spans="1:7" x14ac:dyDescent="0.25">
      <c r="A772" s="11" t="s">
        <v>1045</v>
      </c>
      <c r="B772" s="1" t="s">
        <v>1015</v>
      </c>
      <c r="C772" s="4">
        <f>VLOOKUP(B772,StdInfo!B:E,4,FALSE())</f>
        <v>689.49900000000002</v>
      </c>
      <c r="D772" s="1">
        <f>VLOOKUP(B772,StdInfo!B:E,2,FALSE())</f>
        <v>0.04</v>
      </c>
      <c r="E772" s="3">
        <f t="shared" si="24"/>
        <v>5.8013137075000003</v>
      </c>
      <c r="F772" s="1">
        <f>VLOOKUP(B772,StdInfo!B:E,3,FALSE())</f>
        <v>2.5</v>
      </c>
      <c r="G772" s="1" t="b">
        <f t="shared" si="23"/>
        <v>0</v>
      </c>
    </row>
    <row r="773" spans="1:7" x14ac:dyDescent="0.25">
      <c r="A773" s="11" t="s">
        <v>1046</v>
      </c>
      <c r="B773" s="1" t="s">
        <v>1015</v>
      </c>
      <c r="C773" s="4">
        <f>VLOOKUP(B773,StdInfo!B:E,4,FALSE())</f>
        <v>689.49900000000002</v>
      </c>
      <c r="D773" s="1">
        <f>VLOOKUP(B773,StdInfo!B:E,2,FALSE())</f>
        <v>0.04</v>
      </c>
      <c r="E773" s="3">
        <f t="shared" si="24"/>
        <v>5.8013137075000003</v>
      </c>
      <c r="F773" s="1">
        <f>VLOOKUP(B773,StdInfo!B:E,3,FALSE())</f>
        <v>2.5</v>
      </c>
      <c r="G773" s="1" t="b">
        <f t="shared" si="23"/>
        <v>0</v>
      </c>
    </row>
    <row r="774" spans="1:7" x14ac:dyDescent="0.25">
      <c r="A774" s="11" t="s">
        <v>1047</v>
      </c>
      <c r="B774" s="1" t="s">
        <v>1015</v>
      </c>
      <c r="C774" s="4">
        <f>VLOOKUP(B774,StdInfo!B:E,4,FALSE())</f>
        <v>689.49900000000002</v>
      </c>
      <c r="D774" s="1">
        <f>VLOOKUP(B774,StdInfo!B:E,2,FALSE())</f>
        <v>0.04</v>
      </c>
      <c r="E774" s="3">
        <f t="shared" si="24"/>
        <v>5.8013137075000003</v>
      </c>
      <c r="F774" s="1">
        <f>VLOOKUP(B774,StdInfo!B:E,3,FALSE())</f>
        <v>2.5</v>
      </c>
      <c r="G774" s="1" t="b">
        <f t="shared" si="23"/>
        <v>0</v>
      </c>
    </row>
    <row r="775" spans="1:7" x14ac:dyDescent="0.25">
      <c r="A775" s="11" t="s">
        <v>1048</v>
      </c>
      <c r="B775" s="1" t="s">
        <v>1015</v>
      </c>
      <c r="C775" s="4">
        <f>VLOOKUP(B775,StdInfo!B:E,4,FALSE())</f>
        <v>689.49900000000002</v>
      </c>
      <c r="D775" s="1">
        <f>VLOOKUP(B775,StdInfo!B:E,2,FALSE())</f>
        <v>0.04</v>
      </c>
      <c r="E775" s="3">
        <f t="shared" si="24"/>
        <v>5.8013137075000003</v>
      </c>
      <c r="F775" s="1">
        <f>VLOOKUP(B775,StdInfo!B:E,3,FALSE())</f>
        <v>2.5</v>
      </c>
      <c r="G775" s="1" t="b">
        <f t="shared" si="23"/>
        <v>0</v>
      </c>
    </row>
    <row r="776" spans="1:7" x14ac:dyDescent="0.25">
      <c r="A776" s="11" t="s">
        <v>1049</v>
      </c>
      <c r="B776" s="1" t="s">
        <v>1015</v>
      </c>
      <c r="C776" s="4">
        <f>VLOOKUP(B776,StdInfo!B:E,4,FALSE())</f>
        <v>689.49900000000002</v>
      </c>
      <c r="D776" s="1">
        <f>VLOOKUP(B776,StdInfo!B:E,2,FALSE())</f>
        <v>0.04</v>
      </c>
      <c r="E776" s="3">
        <f t="shared" si="24"/>
        <v>5.8013137075000003</v>
      </c>
      <c r="F776" s="1">
        <f>VLOOKUP(B776,StdInfo!B:E,3,FALSE())</f>
        <v>2.5</v>
      </c>
      <c r="G776" s="1" t="b">
        <f t="shared" si="23"/>
        <v>0</v>
      </c>
    </row>
    <row r="777" spans="1:7" x14ac:dyDescent="0.25">
      <c r="A777" s="11" t="s">
        <v>1050</v>
      </c>
      <c r="B777" s="1" t="s">
        <v>1015</v>
      </c>
      <c r="C777" s="4">
        <f>VLOOKUP(B777,StdInfo!B:E,4,FALSE())</f>
        <v>689.49900000000002</v>
      </c>
      <c r="D777" s="1">
        <f>VLOOKUP(B777,StdInfo!B:E,2,FALSE())</f>
        <v>0.04</v>
      </c>
      <c r="E777" s="3">
        <f t="shared" si="24"/>
        <v>5.8013137075000003</v>
      </c>
      <c r="F777" s="1">
        <f>VLOOKUP(B777,StdInfo!B:E,3,FALSE())</f>
        <v>2.5</v>
      </c>
      <c r="G777" s="1" t="b">
        <f t="shared" si="23"/>
        <v>0</v>
      </c>
    </row>
    <row r="778" spans="1:7" x14ac:dyDescent="0.25">
      <c r="A778" s="11" t="s">
        <v>1051</v>
      </c>
      <c r="B778" s="1" t="s">
        <v>1015</v>
      </c>
      <c r="C778" s="4">
        <f>VLOOKUP(B778,StdInfo!B:E,4,FALSE())</f>
        <v>689.49900000000002</v>
      </c>
      <c r="D778" s="1">
        <f>VLOOKUP(B778,StdInfo!B:E,2,FALSE())</f>
        <v>0.04</v>
      </c>
      <c r="E778" s="3">
        <f t="shared" si="24"/>
        <v>5.8013137075000003</v>
      </c>
      <c r="F778" s="1">
        <f>VLOOKUP(B778,StdInfo!B:E,3,FALSE())</f>
        <v>2.5</v>
      </c>
      <c r="G778" s="1" t="b">
        <f t="shared" si="23"/>
        <v>0</v>
      </c>
    </row>
    <row r="779" spans="1:7" x14ac:dyDescent="0.25">
      <c r="A779" s="11" t="s">
        <v>1052</v>
      </c>
      <c r="B779" s="1" t="s">
        <v>1015</v>
      </c>
      <c r="C779" s="4">
        <f>VLOOKUP(B779,StdInfo!B:E,4,FALSE())</f>
        <v>689.49900000000002</v>
      </c>
      <c r="D779" s="1">
        <f>VLOOKUP(B779,StdInfo!B:E,2,FALSE())</f>
        <v>0.04</v>
      </c>
      <c r="E779" s="3">
        <f t="shared" si="24"/>
        <v>5.8013137075000003</v>
      </c>
      <c r="F779" s="1">
        <f>VLOOKUP(B779,StdInfo!B:E,3,FALSE())</f>
        <v>2.5</v>
      </c>
      <c r="G779" s="1" t="b">
        <f t="shared" si="23"/>
        <v>0</v>
      </c>
    </row>
    <row r="780" spans="1:7" x14ac:dyDescent="0.25">
      <c r="A780" s="11" t="s">
        <v>1053</v>
      </c>
      <c r="B780" s="1" t="s">
        <v>1015</v>
      </c>
      <c r="C780" s="4">
        <f>VLOOKUP(B780,StdInfo!B:E,4,FALSE())</f>
        <v>689.49900000000002</v>
      </c>
      <c r="D780" s="1">
        <f>VLOOKUP(B780,StdInfo!B:E,2,FALSE())</f>
        <v>0.04</v>
      </c>
      <c r="E780" s="3">
        <f t="shared" si="24"/>
        <v>5.8013137075000003</v>
      </c>
      <c r="F780" s="1">
        <f>VLOOKUP(B780,StdInfo!B:E,3,FALSE())</f>
        <v>2.5</v>
      </c>
      <c r="G780" s="1" t="b">
        <f t="shared" si="23"/>
        <v>0</v>
      </c>
    </row>
    <row r="781" spans="1:7" x14ac:dyDescent="0.25">
      <c r="A781" s="71" t="s">
        <v>1015</v>
      </c>
      <c r="B781" s="1" t="s">
        <v>1015</v>
      </c>
      <c r="C781" s="4">
        <f>VLOOKUP(B781,StdInfo!B:E,4,FALSE())</f>
        <v>689.49900000000002</v>
      </c>
      <c r="D781" s="1">
        <f>VLOOKUP(B781,StdInfo!B:E,2,FALSE())</f>
        <v>0.04</v>
      </c>
      <c r="E781" s="3">
        <f t="shared" si="24"/>
        <v>5.8013137075000003</v>
      </c>
      <c r="F781" s="1">
        <f>VLOOKUP(B781,StdInfo!B:E,3,FALSE())</f>
        <v>2.5</v>
      </c>
      <c r="G781" s="1" t="b">
        <f t="shared" si="23"/>
        <v>0</v>
      </c>
    </row>
    <row r="782" spans="1:7" x14ac:dyDescent="0.25">
      <c r="A782" s="11" t="s">
        <v>1592</v>
      </c>
      <c r="B782" s="1" t="s">
        <v>1591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1593</v>
      </c>
      <c r="B783" s="1" t="s">
        <v>1591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1594</v>
      </c>
      <c r="B784" s="1" t="s">
        <v>1591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1595</v>
      </c>
      <c r="B785" s="1" t="s">
        <v>1591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1596</v>
      </c>
      <c r="B786" s="1" t="s">
        <v>1591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1597</v>
      </c>
      <c r="B787" s="1" t="s">
        <v>1598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1599</v>
      </c>
      <c r="B788" s="1" t="s">
        <v>1598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1600</v>
      </c>
      <c r="B789" s="1" t="s">
        <v>1598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1601</v>
      </c>
      <c r="B790" s="1" t="s">
        <v>1598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1602</v>
      </c>
      <c r="B791" s="1" t="s">
        <v>1598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1603</v>
      </c>
      <c r="B792" s="1" t="s">
        <v>1598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1713</v>
      </c>
      <c r="B793" s="1" t="s">
        <v>1605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1604</v>
      </c>
      <c r="B794" s="1" t="s">
        <v>1605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1606</v>
      </c>
      <c r="B795" s="1" t="s">
        <v>1605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1607</v>
      </c>
      <c r="B796" s="1" t="s">
        <v>1605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1608</v>
      </c>
      <c r="B797" s="1" t="s">
        <v>1605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1609</v>
      </c>
      <c r="B798" s="1" t="s">
        <v>1605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1610</v>
      </c>
      <c r="B799" s="1" t="s">
        <v>1605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1611</v>
      </c>
      <c r="B800" s="1" t="s">
        <v>1605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1612</v>
      </c>
      <c r="B801" s="1" t="s">
        <v>1605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1613</v>
      </c>
      <c r="B802" s="1" t="s">
        <v>1605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1614</v>
      </c>
      <c r="B803" s="1" t="s">
        <v>1605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1615</v>
      </c>
      <c r="B804" s="1" t="s">
        <v>1605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1616</v>
      </c>
      <c r="B805" s="1" t="s">
        <v>1605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1617</v>
      </c>
      <c r="B806" s="1" t="s">
        <v>1605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1618</v>
      </c>
      <c r="B807" s="1" t="s">
        <v>1605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1" t="s">
        <v>1591</v>
      </c>
      <c r="B808" s="1" t="s">
        <v>1591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1" t="s">
        <v>1598</v>
      </c>
      <c r="B809" s="1" t="s">
        <v>1598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1" t="s">
        <v>1605</v>
      </c>
      <c r="B810" s="1" t="s">
        <v>1605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1620</v>
      </c>
      <c r="B811" s="1" t="s">
        <v>1619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1621</v>
      </c>
      <c r="B812" s="1" t="s">
        <v>1619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1622</v>
      </c>
      <c r="B813" s="1" t="s">
        <v>1619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1623</v>
      </c>
      <c r="B814" s="1" t="s">
        <v>1619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1624</v>
      </c>
      <c r="B815" s="1" t="s">
        <v>1619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1625</v>
      </c>
      <c r="B816" s="1" t="s">
        <v>1626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1627</v>
      </c>
      <c r="B817" s="1" t="s">
        <v>1626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1628</v>
      </c>
      <c r="B818" s="1" t="s">
        <v>1626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1629</v>
      </c>
      <c r="B819" s="1" t="s">
        <v>1626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1630</v>
      </c>
      <c r="B820" s="1" t="s">
        <v>1626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1631</v>
      </c>
      <c r="B821" s="1" t="s">
        <v>1626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1714</v>
      </c>
      <c r="B822" s="1" t="s">
        <v>1633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1632</v>
      </c>
      <c r="B823" s="1" t="s">
        <v>1633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1634</v>
      </c>
      <c r="B824" s="1" t="s">
        <v>1633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1635</v>
      </c>
      <c r="B825" s="1" t="s">
        <v>1633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1636</v>
      </c>
      <c r="B826" s="1" t="s">
        <v>1633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1637</v>
      </c>
      <c r="B827" s="1" t="s">
        <v>1633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1638</v>
      </c>
      <c r="B828" s="1" t="s">
        <v>1633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1639</v>
      </c>
      <c r="B829" s="1" t="s">
        <v>1633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1640</v>
      </c>
      <c r="B830" s="1" t="s">
        <v>1633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1641</v>
      </c>
      <c r="B831" s="1" t="s">
        <v>1633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1642</v>
      </c>
      <c r="B832" s="1" t="s">
        <v>1633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1643</v>
      </c>
      <c r="B833" s="1" t="s">
        <v>1633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1644</v>
      </c>
      <c r="B834" s="1" t="s">
        <v>1633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1645</v>
      </c>
      <c r="B835" s="1" t="s">
        <v>1633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1646</v>
      </c>
      <c r="B836" s="1" t="s">
        <v>1633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1" t="s">
        <v>1619</v>
      </c>
      <c r="B837" s="1" t="s">
        <v>1619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1" t="s">
        <v>1626</v>
      </c>
      <c r="B838" s="1" t="s">
        <v>1626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1" t="s">
        <v>1633</v>
      </c>
      <c r="B839" s="1" t="s">
        <v>1633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1669</v>
      </c>
      <c r="B840" s="1" t="s">
        <v>1670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1671</v>
      </c>
      <c r="B841" s="1" t="s">
        <v>1670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1673</v>
      </c>
      <c r="B842" s="1" t="s">
        <v>1670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1672</v>
      </c>
      <c r="B843" s="1" t="s">
        <v>1670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1674</v>
      </c>
      <c r="B844" s="1" t="s">
        <v>1675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1679</v>
      </c>
      <c r="B845" s="1" t="s">
        <v>1675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1678</v>
      </c>
      <c r="B846" s="1" t="s">
        <v>1675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1677</v>
      </c>
      <c r="B847" s="1" t="s">
        <v>1675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1676</v>
      </c>
      <c r="B848" s="1" t="s">
        <v>1675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1715</v>
      </c>
      <c r="B849" s="1" t="s">
        <v>1675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1680</v>
      </c>
      <c r="B850" s="1" t="s">
        <v>1681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1687</v>
      </c>
      <c r="B851" s="1" t="s">
        <v>1681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1686</v>
      </c>
      <c r="B852" s="1" t="s">
        <v>1681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1685</v>
      </c>
      <c r="B853" s="1" t="s">
        <v>1681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1684</v>
      </c>
      <c r="B854" s="1" t="s">
        <v>1681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1683</v>
      </c>
      <c r="B855" s="1" t="s">
        <v>1681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1682</v>
      </c>
      <c r="B856" s="1" t="s">
        <v>1681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1716</v>
      </c>
      <c r="B857" s="1" t="s">
        <v>1681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1717</v>
      </c>
      <c r="B858" s="1" t="s">
        <v>1681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1718</v>
      </c>
      <c r="B859" s="1" t="s">
        <v>1681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1690</v>
      </c>
      <c r="B860" s="1" t="s">
        <v>1681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1689</v>
      </c>
      <c r="B861" s="1" t="s">
        <v>1681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1688</v>
      </c>
      <c r="B862" s="1" t="s">
        <v>1681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1719</v>
      </c>
      <c r="B863" s="1" t="s">
        <v>1681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1720</v>
      </c>
      <c r="B864" s="1" t="s">
        <v>1681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1" t="s">
        <v>1670</v>
      </c>
      <c r="B865" s="1" t="s">
        <v>1670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1" t="s">
        <v>1675</v>
      </c>
      <c r="B866" s="1" t="s">
        <v>1675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1" t="s">
        <v>1681</v>
      </c>
      <c r="B867" s="1" t="s">
        <v>1681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1691</v>
      </c>
      <c r="B868" s="1" t="s">
        <v>1692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1721</v>
      </c>
      <c r="B869" s="1" t="s">
        <v>1692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1693</v>
      </c>
      <c r="B870" s="1" t="s">
        <v>1692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1695</v>
      </c>
      <c r="B871" s="1" t="s">
        <v>1692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1694</v>
      </c>
      <c r="B872" s="1" t="s">
        <v>1692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1696</v>
      </c>
      <c r="B873" s="1" t="s">
        <v>1697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1701</v>
      </c>
      <c r="B874" s="1" t="s">
        <v>1697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1700</v>
      </c>
      <c r="B875" s="1" t="s">
        <v>1697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1699</v>
      </c>
      <c r="B876" s="1" t="s">
        <v>1697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1698</v>
      </c>
      <c r="B877" s="1" t="s">
        <v>1697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1722</v>
      </c>
      <c r="B878" s="1" t="s">
        <v>1697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1702</v>
      </c>
      <c r="B879" s="1" t="s">
        <v>1703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1709</v>
      </c>
      <c r="B880" s="1" t="s">
        <v>1703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1708</v>
      </c>
      <c r="B881" s="1" t="s">
        <v>1703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1707</v>
      </c>
      <c r="B882" s="1" t="s">
        <v>1703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1706</v>
      </c>
      <c r="B883" s="1" t="s">
        <v>1703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1705</v>
      </c>
      <c r="B884" s="1" t="s">
        <v>1703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1704</v>
      </c>
      <c r="B885" s="1" t="s">
        <v>1703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1723</v>
      </c>
      <c r="B886" s="1" t="s">
        <v>1703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1724</v>
      </c>
      <c r="B887" s="1" t="s">
        <v>1703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1725</v>
      </c>
      <c r="B888" s="1" t="s">
        <v>1703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1712</v>
      </c>
      <c r="B889" s="1" t="s">
        <v>1703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1711</v>
      </c>
      <c r="B890" s="1" t="s">
        <v>1703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1710</v>
      </c>
      <c r="B891" s="1" t="s">
        <v>1703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1726</v>
      </c>
      <c r="B892" s="1" t="s">
        <v>1703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1727</v>
      </c>
      <c r="B893" s="1" t="s">
        <v>1703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1" t="s">
        <v>1692</v>
      </c>
      <c r="B894" s="1" t="s">
        <v>1692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1" t="s">
        <v>1697</v>
      </c>
      <c r="B895" s="1" t="s">
        <v>1697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1" t="s">
        <v>1703</v>
      </c>
      <c r="B896" s="1" t="s">
        <v>1703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1647</v>
      </c>
      <c r="B897" s="1" t="s">
        <v>1648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1728</v>
      </c>
      <c r="B898" s="1" t="s">
        <v>1648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1649</v>
      </c>
      <c r="B899" s="1" t="s">
        <v>1648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1651</v>
      </c>
      <c r="B900" s="1" t="s">
        <v>1648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1650</v>
      </c>
      <c r="B901" s="1" t="s">
        <v>1648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1652</v>
      </c>
      <c r="B902" s="1" t="s">
        <v>1653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1657</v>
      </c>
      <c r="B903" s="1" t="s">
        <v>1653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1656</v>
      </c>
      <c r="B904" s="1" t="s">
        <v>1653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1655</v>
      </c>
      <c r="B905" s="1" t="s">
        <v>1653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1654</v>
      </c>
      <c r="B906" s="1" t="s">
        <v>1653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1729</v>
      </c>
      <c r="B907" s="1" t="s">
        <v>1653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1658</v>
      </c>
      <c r="B908" s="1" t="s">
        <v>1659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1665</v>
      </c>
      <c r="B909" s="1" t="s">
        <v>1659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1664</v>
      </c>
      <c r="B910" s="1" t="s">
        <v>1659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1663</v>
      </c>
      <c r="B911" s="1" t="s">
        <v>1659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1662</v>
      </c>
      <c r="B912" t="s">
        <v>1659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1661</v>
      </c>
      <c r="B913" s="11" t="s">
        <v>1659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1660</v>
      </c>
      <c r="B914" s="11" t="s">
        <v>1659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1730</v>
      </c>
      <c r="B915" s="11" t="s">
        <v>1659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1731</v>
      </c>
      <c r="B916" s="11" t="s">
        <v>1659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1732</v>
      </c>
      <c r="B917" s="11" t="s">
        <v>1659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1668</v>
      </c>
      <c r="B918" s="11" t="s">
        <v>1659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1667</v>
      </c>
      <c r="B919" s="11" t="s">
        <v>1659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1666</v>
      </c>
      <c r="B920" s="11" t="s">
        <v>1659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1733</v>
      </c>
      <c r="B921" s="11" t="s">
        <v>1659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1734</v>
      </c>
      <c r="B922" s="11" t="s">
        <v>1659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6" t="s">
        <v>1648</v>
      </c>
      <c r="B923" s="11" t="s">
        <v>1648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6" t="s">
        <v>1653</v>
      </c>
      <c r="B924" s="11" t="s">
        <v>1653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6" t="s">
        <v>1659</v>
      </c>
      <c r="B925" s="11" t="s">
        <v>1659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30" zoomScaleNormal="100" workbookViewId="0">
      <selection activeCell="E151" sqref="E151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6" t="s">
        <v>1745</v>
      </c>
      <c r="B1" s="1"/>
    </row>
    <row r="2" spans="1:6" x14ac:dyDescent="0.25">
      <c r="B2" s="46" t="s">
        <v>1746</v>
      </c>
      <c r="C2" s="46" t="s">
        <v>1747</v>
      </c>
      <c r="D2" s="46" t="s">
        <v>1748</v>
      </c>
      <c r="E2" s="46" t="s">
        <v>2</v>
      </c>
    </row>
    <row r="3" spans="1:6" x14ac:dyDescent="0.25">
      <c r="A3" s="1" t="s">
        <v>1749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1750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1751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1752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1753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1754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1755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1756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1757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1758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1759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1760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1761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1762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1763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6" t="s">
        <v>1746</v>
      </c>
      <c r="C38" s="46" t="s">
        <v>1747</v>
      </c>
      <c r="D38" s="46" t="s">
        <v>1748</v>
      </c>
      <c r="E38" s="46" t="s">
        <v>2</v>
      </c>
    </row>
    <row r="39" spans="1:6" ht="15.75" x14ac:dyDescent="0.25">
      <c r="A39" s="1" t="s">
        <v>1764</v>
      </c>
      <c r="B39" t="s">
        <v>1591</v>
      </c>
      <c r="C39" s="47">
        <v>2.5000000000000001E-2</v>
      </c>
      <c r="D39">
        <v>2.5</v>
      </c>
      <c r="E39" s="47">
        <v>486.34820000000002</v>
      </c>
    </row>
    <row r="40" spans="1:6" ht="15.75" x14ac:dyDescent="0.25">
      <c r="A40" s="1" t="s">
        <v>1765</v>
      </c>
      <c r="B40" t="s">
        <v>1598</v>
      </c>
      <c r="C40" s="47">
        <v>0.05</v>
      </c>
      <c r="D40" s="1">
        <v>2.5</v>
      </c>
      <c r="E40" s="47">
        <v>514.37950000000001</v>
      </c>
    </row>
    <row r="41" spans="1:6" ht="15.75" x14ac:dyDescent="0.25">
      <c r="A41" s="1" t="s">
        <v>1766</v>
      </c>
      <c r="B41" t="s">
        <v>1605</v>
      </c>
      <c r="C41" s="47">
        <v>2.5000000000000001E-2</v>
      </c>
      <c r="D41" s="1">
        <v>2.5</v>
      </c>
      <c r="E41" s="47">
        <v>542.41079999999999</v>
      </c>
    </row>
    <row r="42" spans="1:6" x14ac:dyDescent="0.25">
      <c r="C42" s="1"/>
    </row>
    <row r="43" spans="1:6" ht="15.75" x14ac:dyDescent="0.25">
      <c r="A43" s="1" t="s">
        <v>1767</v>
      </c>
      <c r="B43" s="45" t="s">
        <v>1619</v>
      </c>
      <c r="C43" s="48">
        <v>2.5000000000000001E-2</v>
      </c>
      <c r="D43" s="1">
        <v>2.5</v>
      </c>
      <c r="E43" s="48">
        <v>444.30130000000003</v>
      </c>
    </row>
    <row r="44" spans="1:6" ht="15.75" x14ac:dyDescent="0.25">
      <c r="A44" s="1" t="s">
        <v>1768</v>
      </c>
      <c r="B44" s="45" t="s">
        <v>1626</v>
      </c>
      <c r="C44" s="48">
        <v>0.05</v>
      </c>
      <c r="D44" s="1">
        <v>2.5</v>
      </c>
      <c r="E44" s="48">
        <v>472.33260000000001</v>
      </c>
    </row>
    <row r="45" spans="1:6" ht="15.75" x14ac:dyDescent="0.25">
      <c r="A45" s="1" t="s">
        <v>1769</v>
      </c>
      <c r="B45" s="45" t="s">
        <v>1633</v>
      </c>
      <c r="C45" s="48">
        <v>2.5000000000000001E-2</v>
      </c>
      <c r="D45" s="1">
        <v>2.5</v>
      </c>
      <c r="E45" s="48">
        <v>500.3639</v>
      </c>
    </row>
    <row r="46" spans="1:6" x14ac:dyDescent="0.25">
      <c r="C46" s="1"/>
    </row>
    <row r="47" spans="1:6" ht="15.75" x14ac:dyDescent="0.25">
      <c r="A47" s="49" t="s">
        <v>1770</v>
      </c>
      <c r="B47" t="s">
        <v>8</v>
      </c>
      <c r="C47" s="47">
        <v>0.05</v>
      </c>
      <c r="D47" s="1">
        <v>2.5</v>
      </c>
      <c r="E47" s="47">
        <v>722.56219999999996</v>
      </c>
    </row>
    <row r="48" spans="1:6" ht="15.75" x14ac:dyDescent="0.25">
      <c r="A48" s="49" t="s">
        <v>1771</v>
      </c>
      <c r="B48" t="s">
        <v>10</v>
      </c>
      <c r="C48" s="47">
        <v>0.1</v>
      </c>
      <c r="D48" s="1">
        <v>2.5</v>
      </c>
      <c r="E48" s="47">
        <v>750.59349999999995</v>
      </c>
    </row>
    <row r="49" spans="1:5" ht="15.75" x14ac:dyDescent="0.25">
      <c r="A49" s="49" t="s">
        <v>1772</v>
      </c>
      <c r="B49" t="s">
        <v>13</v>
      </c>
      <c r="C49" s="47">
        <v>0.15</v>
      </c>
      <c r="D49" s="1">
        <v>2.5</v>
      </c>
      <c r="E49" s="47">
        <v>778.62480000000005</v>
      </c>
    </row>
    <row r="50" spans="1:5" ht="15.75" x14ac:dyDescent="0.25">
      <c r="A50" s="49" t="s">
        <v>1773</v>
      </c>
      <c r="B50" t="s">
        <v>17</v>
      </c>
      <c r="C50" s="47">
        <v>0.1</v>
      </c>
      <c r="D50" s="1">
        <v>2.5</v>
      </c>
      <c r="E50" s="47">
        <v>802.62480000000005</v>
      </c>
    </row>
    <row r="51" spans="1:5" ht="15.75" x14ac:dyDescent="0.25">
      <c r="A51" s="49" t="s">
        <v>1774</v>
      </c>
      <c r="B51" t="s">
        <v>26</v>
      </c>
      <c r="C51" s="47">
        <v>0.05</v>
      </c>
      <c r="D51" s="1">
        <v>2.5</v>
      </c>
      <c r="E51" s="47">
        <v>828.64049999999997</v>
      </c>
    </row>
    <row r="52" spans="1:5" ht="15.75" x14ac:dyDescent="0.25">
      <c r="B52" t="s">
        <v>30</v>
      </c>
      <c r="C52" s="47">
        <v>0.05</v>
      </c>
      <c r="D52" s="1">
        <v>2.5</v>
      </c>
      <c r="E52" s="47">
        <v>722.56219999999996</v>
      </c>
    </row>
    <row r="53" spans="1:5" ht="15.75" x14ac:dyDescent="0.25">
      <c r="B53" t="s">
        <v>33</v>
      </c>
      <c r="C53" s="47">
        <v>0.1</v>
      </c>
      <c r="D53" s="1">
        <v>2.5</v>
      </c>
      <c r="E53" s="47">
        <v>750.59349999999995</v>
      </c>
    </row>
    <row r="54" spans="1:5" ht="15.75" x14ac:dyDescent="0.25">
      <c r="B54" t="s">
        <v>113</v>
      </c>
      <c r="C54" s="47">
        <v>0.15</v>
      </c>
      <c r="D54" s="1">
        <v>2.5</v>
      </c>
      <c r="E54" s="47">
        <v>778.62480000000005</v>
      </c>
    </row>
    <row r="55" spans="1:5" ht="15.75" x14ac:dyDescent="0.25">
      <c r="B55" t="s">
        <v>35</v>
      </c>
      <c r="C55" s="47">
        <v>0.1</v>
      </c>
      <c r="D55" s="1">
        <v>2.5</v>
      </c>
      <c r="E55" s="47">
        <v>802.62480000000005</v>
      </c>
    </row>
    <row r="56" spans="1:5" ht="15.75" x14ac:dyDescent="0.25">
      <c r="B56" t="s">
        <v>49</v>
      </c>
      <c r="C56" s="47">
        <v>0.05</v>
      </c>
      <c r="D56" s="1">
        <v>2.5</v>
      </c>
      <c r="E56" s="47">
        <v>828.64049999999997</v>
      </c>
    </row>
    <row r="57" spans="1:5" x14ac:dyDescent="0.25">
      <c r="C57" s="1"/>
    </row>
    <row r="58" spans="1:5" ht="15.75" x14ac:dyDescent="0.25">
      <c r="A58" s="50" t="s">
        <v>1775</v>
      </c>
      <c r="B58" t="s">
        <v>177</v>
      </c>
      <c r="C58" s="48">
        <v>2.5000000000000001E-2</v>
      </c>
      <c r="D58" s="1">
        <v>2.5</v>
      </c>
      <c r="E58" s="48">
        <v>680.51530000000002</v>
      </c>
    </row>
    <row r="59" spans="1:5" ht="15.75" x14ac:dyDescent="0.25">
      <c r="A59" s="50" t="s">
        <v>1776</v>
      </c>
      <c r="B59" t="s">
        <v>180</v>
      </c>
      <c r="C59" s="48">
        <v>0.05</v>
      </c>
      <c r="D59" s="1">
        <v>2.5</v>
      </c>
      <c r="E59" s="48">
        <v>708.54660000000001</v>
      </c>
    </row>
    <row r="60" spans="1:5" ht="15.75" x14ac:dyDescent="0.25">
      <c r="A60" s="50" t="s">
        <v>1777</v>
      </c>
      <c r="B60" t="s">
        <v>183</v>
      </c>
      <c r="C60" s="48">
        <v>7.4999999999999997E-2</v>
      </c>
      <c r="D60" s="1">
        <v>2.5</v>
      </c>
      <c r="E60" s="48">
        <v>736.5779</v>
      </c>
    </row>
    <row r="61" spans="1:5" ht="15.75" x14ac:dyDescent="0.25">
      <c r="A61" s="50" t="s">
        <v>1778</v>
      </c>
      <c r="B61" t="s">
        <v>187</v>
      </c>
      <c r="C61" s="48">
        <v>0.05</v>
      </c>
      <c r="D61" s="1">
        <v>2.5</v>
      </c>
      <c r="E61" s="48">
        <v>760.5779</v>
      </c>
    </row>
    <row r="62" spans="1:5" ht="15.75" x14ac:dyDescent="0.25">
      <c r="A62" s="50" t="s">
        <v>1779</v>
      </c>
      <c r="B62" t="s">
        <v>197</v>
      </c>
      <c r="C62" s="48">
        <v>2.5000000000000001E-2</v>
      </c>
      <c r="D62" s="1">
        <v>2.5</v>
      </c>
      <c r="E62" s="48">
        <v>786.59349999999995</v>
      </c>
    </row>
    <row r="63" spans="1:5" ht="15.75" x14ac:dyDescent="0.25">
      <c r="B63" t="s">
        <v>204</v>
      </c>
      <c r="C63" s="48">
        <v>2.5000000000000001E-2</v>
      </c>
      <c r="D63" s="1">
        <v>2.5</v>
      </c>
      <c r="E63" s="48">
        <v>680.51530000000002</v>
      </c>
    </row>
    <row r="64" spans="1:5" ht="15.75" x14ac:dyDescent="0.25">
      <c r="B64" t="s">
        <v>208</v>
      </c>
      <c r="C64" s="48">
        <v>0.05</v>
      </c>
      <c r="D64" s="1">
        <v>2.5</v>
      </c>
      <c r="E64" s="48">
        <v>708.54660000000001</v>
      </c>
    </row>
    <row r="65" spans="1:5" ht="15.75" x14ac:dyDescent="0.25">
      <c r="B65" t="s">
        <v>214</v>
      </c>
      <c r="C65" s="48">
        <v>7.4999999999999997E-2</v>
      </c>
      <c r="D65" s="1">
        <v>2.5</v>
      </c>
      <c r="E65" s="48">
        <v>736.5779</v>
      </c>
    </row>
    <row r="66" spans="1:5" ht="15.75" x14ac:dyDescent="0.25">
      <c r="B66" t="s">
        <v>216</v>
      </c>
      <c r="C66" s="48">
        <v>0.05</v>
      </c>
      <c r="D66" s="1">
        <v>2.5</v>
      </c>
      <c r="E66" s="48">
        <v>760.5779</v>
      </c>
    </row>
    <row r="67" spans="1:5" ht="15.75" x14ac:dyDescent="0.25">
      <c r="B67" t="s">
        <v>257</v>
      </c>
      <c r="C67" s="48">
        <v>2.5000000000000001E-2</v>
      </c>
      <c r="D67" s="1">
        <v>2.5</v>
      </c>
      <c r="E67" s="48">
        <v>786.59349999999995</v>
      </c>
    </row>
    <row r="68" spans="1:5" x14ac:dyDescent="0.25">
      <c r="C68" s="1"/>
    </row>
    <row r="69" spans="1:5" ht="15.75" x14ac:dyDescent="0.25">
      <c r="A69" s="51" t="s">
        <v>1780</v>
      </c>
      <c r="B69" t="s">
        <v>812</v>
      </c>
      <c r="C69" s="52">
        <v>7.4999999999999997E-2</v>
      </c>
      <c r="D69" s="1">
        <v>2.5</v>
      </c>
      <c r="E69" s="52">
        <v>709.60839999999996</v>
      </c>
    </row>
    <row r="70" spans="1:5" ht="15.75" x14ac:dyDescent="0.25">
      <c r="A70" s="51" t="s">
        <v>1781</v>
      </c>
      <c r="B70" t="s">
        <v>815</v>
      </c>
      <c r="C70" s="52">
        <v>0.05</v>
      </c>
      <c r="D70" s="1">
        <v>2.5</v>
      </c>
      <c r="E70" s="52">
        <v>737.63969999999995</v>
      </c>
    </row>
    <row r="71" spans="1:5" ht="15.75" x14ac:dyDescent="0.25">
      <c r="A71" s="51" t="s">
        <v>1782</v>
      </c>
      <c r="B71" t="s">
        <v>818</v>
      </c>
      <c r="C71" s="52">
        <v>2.5000000000000001E-2</v>
      </c>
      <c r="D71" s="1">
        <v>2.5</v>
      </c>
      <c r="E71" s="52">
        <v>765.67100000000005</v>
      </c>
    </row>
    <row r="72" spans="1:5" ht="15.75" x14ac:dyDescent="0.25">
      <c r="A72" s="51" t="s">
        <v>1783</v>
      </c>
      <c r="B72" t="s">
        <v>821</v>
      </c>
      <c r="C72" s="52">
        <v>0.05</v>
      </c>
      <c r="D72" s="1">
        <v>2.5</v>
      </c>
      <c r="E72" s="52">
        <v>793.70230000000004</v>
      </c>
    </row>
    <row r="73" spans="1:5" ht="15.75" x14ac:dyDescent="0.25">
      <c r="A73" s="51" t="s">
        <v>1784</v>
      </c>
      <c r="B73" t="s">
        <v>824</v>
      </c>
      <c r="C73" s="52">
        <v>7.4999999999999997E-2</v>
      </c>
      <c r="D73" s="1">
        <v>2.5</v>
      </c>
      <c r="E73" s="52">
        <v>821.73360000000002</v>
      </c>
    </row>
    <row r="78" spans="1:5" ht="15.75" x14ac:dyDescent="0.25">
      <c r="A78" s="53" t="s">
        <v>1785</v>
      </c>
      <c r="B78" t="s">
        <v>1569</v>
      </c>
      <c r="C78" s="54">
        <v>2.5000000000000001E-2</v>
      </c>
      <c r="D78">
        <v>2.5</v>
      </c>
      <c r="E78">
        <v>713.65819999999997</v>
      </c>
    </row>
    <row r="79" spans="1:5" ht="15.75" x14ac:dyDescent="0.25">
      <c r="A79" s="53" t="s">
        <v>1786</v>
      </c>
      <c r="B79" t="s">
        <v>1570</v>
      </c>
      <c r="C79" s="54">
        <v>0.05</v>
      </c>
      <c r="D79" s="1">
        <v>2.5</v>
      </c>
      <c r="E79">
        <v>739.67380000000003</v>
      </c>
    </row>
    <row r="80" spans="1:5" ht="15.75" x14ac:dyDescent="0.25">
      <c r="A80" s="53" t="s">
        <v>1787</v>
      </c>
      <c r="B80" t="s">
        <v>1571</v>
      </c>
      <c r="C80" s="54">
        <v>7.4999999999999997E-2</v>
      </c>
      <c r="D80" s="1">
        <v>2.5</v>
      </c>
      <c r="E80">
        <v>767.70510000000002</v>
      </c>
    </row>
    <row r="81" spans="1:5" ht="15.75" x14ac:dyDescent="0.25">
      <c r="A81" s="53" t="s">
        <v>1788</v>
      </c>
      <c r="B81" t="s">
        <v>1055</v>
      </c>
      <c r="C81" s="54">
        <v>0.1</v>
      </c>
      <c r="D81" s="1">
        <v>2.5</v>
      </c>
      <c r="E81">
        <v>795.7364</v>
      </c>
    </row>
    <row r="82" spans="1:5" ht="15.75" x14ac:dyDescent="0.25">
      <c r="A82" s="53" t="s">
        <v>1789</v>
      </c>
      <c r="B82" t="s">
        <v>1572</v>
      </c>
      <c r="C82" s="54">
        <v>0.125</v>
      </c>
      <c r="D82" s="1">
        <v>2.5</v>
      </c>
      <c r="E82">
        <v>823.76769999999999</v>
      </c>
    </row>
    <row r="83" spans="1:5" ht="15.75" x14ac:dyDescent="0.25">
      <c r="A83" s="53" t="s">
        <v>1790</v>
      </c>
      <c r="B83" t="s">
        <v>1573</v>
      </c>
      <c r="C83" s="54">
        <v>0.1</v>
      </c>
      <c r="D83" s="1">
        <v>2.5</v>
      </c>
      <c r="E83">
        <v>849.78340000000003</v>
      </c>
    </row>
    <row r="84" spans="1:5" ht="15.75" x14ac:dyDescent="0.25">
      <c r="A84" s="53" t="s">
        <v>1791</v>
      </c>
      <c r="B84" t="s">
        <v>1574</v>
      </c>
      <c r="C84" s="54">
        <v>7.4999999999999997E-2</v>
      </c>
      <c r="D84" s="1">
        <v>2.5</v>
      </c>
      <c r="E84">
        <v>875.79899999999998</v>
      </c>
    </row>
    <row r="85" spans="1:5" ht="15.75" x14ac:dyDescent="0.25">
      <c r="A85" s="53" t="s">
        <v>1792</v>
      </c>
      <c r="B85" t="s">
        <v>1575</v>
      </c>
      <c r="C85" s="54">
        <v>0.05</v>
      </c>
      <c r="D85" s="1">
        <v>2.5</v>
      </c>
      <c r="E85">
        <v>901.81470000000002</v>
      </c>
    </row>
    <row r="86" spans="1:5" ht="15.75" x14ac:dyDescent="0.25">
      <c r="A86" s="53" t="s">
        <v>1793</v>
      </c>
      <c r="B86" t="s">
        <v>1576</v>
      </c>
      <c r="C86" s="54">
        <v>2.5000000000000001E-2</v>
      </c>
      <c r="D86" s="1">
        <v>2.5</v>
      </c>
      <c r="E86">
        <v>929.846</v>
      </c>
    </row>
    <row r="87" spans="1:5" ht="15.75" x14ac:dyDescent="0.25">
      <c r="B87" s="39" t="s">
        <v>1577</v>
      </c>
      <c r="C87" s="54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1578</v>
      </c>
      <c r="C88" s="54">
        <v>0.05</v>
      </c>
      <c r="D88" s="1">
        <v>2.5</v>
      </c>
      <c r="E88" s="1">
        <v>739.67380000000003</v>
      </c>
    </row>
    <row r="89" spans="1:5" ht="15.75" x14ac:dyDescent="0.25">
      <c r="B89" s="40" t="s">
        <v>1579</v>
      </c>
      <c r="C89" s="54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1580</v>
      </c>
      <c r="C90" s="54">
        <v>0.1</v>
      </c>
      <c r="D90" s="1">
        <v>2.5</v>
      </c>
      <c r="E90" s="1">
        <v>795.7364</v>
      </c>
    </row>
    <row r="91" spans="1:5" ht="15.75" x14ac:dyDescent="0.25">
      <c r="B91" s="40" t="s">
        <v>1581</v>
      </c>
      <c r="C91" s="54">
        <v>0.125</v>
      </c>
      <c r="D91" s="1">
        <v>2.5</v>
      </c>
      <c r="E91" s="1">
        <v>823.76769999999999</v>
      </c>
    </row>
    <row r="92" spans="1:5" ht="15.75" x14ac:dyDescent="0.25">
      <c r="B92" s="40" t="s">
        <v>1582</v>
      </c>
      <c r="C92" s="54">
        <v>0.1</v>
      </c>
      <c r="D92" s="1">
        <v>2.5</v>
      </c>
      <c r="E92" s="1">
        <v>849.78340000000003</v>
      </c>
    </row>
    <row r="93" spans="1:5" ht="15.75" x14ac:dyDescent="0.25">
      <c r="B93" s="40" t="s">
        <v>1583</v>
      </c>
      <c r="C93" s="54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1584</v>
      </c>
      <c r="C94" s="54">
        <v>0.05</v>
      </c>
      <c r="D94" s="1">
        <v>2.5</v>
      </c>
      <c r="E94" s="1">
        <v>901.81470000000002</v>
      </c>
    </row>
    <row r="95" spans="1:5" ht="15.75" x14ac:dyDescent="0.25">
      <c r="B95" s="41" t="s">
        <v>1585</v>
      </c>
      <c r="C95" s="54">
        <v>2.5000000000000001E-2</v>
      </c>
      <c r="D95" s="1">
        <v>2.5</v>
      </c>
      <c r="E95" s="1">
        <v>929.846</v>
      </c>
    </row>
    <row r="97" spans="1:5" ht="15.75" x14ac:dyDescent="0.25">
      <c r="A97" s="1" t="s">
        <v>1794</v>
      </c>
      <c r="B97" s="38" t="s">
        <v>862</v>
      </c>
      <c r="C97" s="55">
        <v>2.5000000000000001E-2</v>
      </c>
      <c r="D97">
        <v>2.5</v>
      </c>
      <c r="E97">
        <v>601.58150000000001</v>
      </c>
    </row>
    <row r="98" spans="1:5" ht="15.75" x14ac:dyDescent="0.25">
      <c r="B98" s="38" t="s">
        <v>867</v>
      </c>
      <c r="C98" s="55">
        <v>0.05</v>
      </c>
      <c r="D98" s="1">
        <v>2.5</v>
      </c>
      <c r="E98">
        <v>629.61279999999999</v>
      </c>
    </row>
    <row r="99" spans="1:5" ht="15.75" x14ac:dyDescent="0.25">
      <c r="B99" s="38" t="s">
        <v>871</v>
      </c>
      <c r="C99" s="55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875</v>
      </c>
      <c r="C100" s="55">
        <v>0.05</v>
      </c>
      <c r="D100" s="1">
        <v>2.5</v>
      </c>
      <c r="E100">
        <v>681.64409999999998</v>
      </c>
    </row>
    <row r="101" spans="1:5" ht="15.75" x14ac:dyDescent="0.25">
      <c r="B101" s="38" t="s">
        <v>886</v>
      </c>
      <c r="C101" s="55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1795</v>
      </c>
      <c r="B103" s="38" t="s">
        <v>893</v>
      </c>
      <c r="C103" s="56">
        <v>2.5000000000000001E-2</v>
      </c>
      <c r="D103" s="1">
        <v>2.5</v>
      </c>
      <c r="E103">
        <v>557.5068</v>
      </c>
    </row>
    <row r="104" spans="1:5" ht="15.75" x14ac:dyDescent="0.25">
      <c r="B104" s="38" t="s">
        <v>904</v>
      </c>
      <c r="C104" s="56">
        <v>0.05</v>
      </c>
      <c r="D104" s="1">
        <v>2.5</v>
      </c>
      <c r="E104">
        <v>585.53809999999999</v>
      </c>
    </row>
    <row r="105" spans="1:5" ht="15.75" x14ac:dyDescent="0.25">
      <c r="B105" s="38" t="s">
        <v>912</v>
      </c>
      <c r="C105" s="56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920</v>
      </c>
      <c r="C106" s="56">
        <v>0.05</v>
      </c>
      <c r="D106" s="1">
        <v>2.5</v>
      </c>
      <c r="E106">
        <v>637.56939999999997</v>
      </c>
    </row>
    <row r="107" spans="1:5" ht="15.75" x14ac:dyDescent="0.25">
      <c r="B107" s="38" t="s">
        <v>939</v>
      </c>
      <c r="C107" s="56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7" t="s">
        <v>1586</v>
      </c>
      <c r="C108" s="56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7" t="s">
        <v>1587</v>
      </c>
      <c r="C109" s="56">
        <v>0.05</v>
      </c>
      <c r="D109" s="1">
        <v>2.5</v>
      </c>
      <c r="E109" s="1">
        <v>585.53809999999999</v>
      </c>
    </row>
    <row r="110" spans="1:5" s="1" customFormat="1" ht="15.75" x14ac:dyDescent="0.25">
      <c r="B110" s="57" t="s">
        <v>1588</v>
      </c>
      <c r="C110" s="56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7" t="s">
        <v>1589</v>
      </c>
      <c r="C111" s="56">
        <v>0.05</v>
      </c>
      <c r="D111" s="1">
        <v>2.5</v>
      </c>
      <c r="E111" s="1">
        <v>637.56939999999997</v>
      </c>
    </row>
    <row r="112" spans="1:5" s="1" customFormat="1" ht="15.75" x14ac:dyDescent="0.25">
      <c r="B112" s="57" t="s">
        <v>1590</v>
      </c>
      <c r="C112" s="56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1794</v>
      </c>
      <c r="B114" s="38" t="s">
        <v>959</v>
      </c>
      <c r="C114" s="58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962</v>
      </c>
      <c r="C115" s="58">
        <v>0.05</v>
      </c>
      <c r="D115" s="1">
        <v>2.5</v>
      </c>
      <c r="E115">
        <v>570.57169999999996</v>
      </c>
    </row>
    <row r="116" spans="1:5" ht="15.75" x14ac:dyDescent="0.25">
      <c r="B116" s="38" t="s">
        <v>965</v>
      </c>
      <c r="C116" s="58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968</v>
      </c>
      <c r="C117" s="58">
        <v>0.05</v>
      </c>
      <c r="D117" s="1">
        <v>2.5</v>
      </c>
      <c r="E117">
        <v>626.63430000000005</v>
      </c>
    </row>
    <row r="118" spans="1:5" ht="15.75" x14ac:dyDescent="0.25">
      <c r="B118" s="38" t="s">
        <v>971</v>
      </c>
      <c r="C118" s="58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1796</v>
      </c>
      <c r="B120" s="13" t="s">
        <v>1648</v>
      </c>
      <c r="C120" s="47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1653</v>
      </c>
      <c r="C121" s="47">
        <v>0.05</v>
      </c>
      <c r="D121" s="1">
        <v>2.5</v>
      </c>
      <c r="E121" s="1">
        <v>525.30909999999994</v>
      </c>
    </row>
    <row r="122" spans="1:5" ht="15.75" x14ac:dyDescent="0.25">
      <c r="B122" s="13" t="s">
        <v>1659</v>
      </c>
      <c r="C122" s="47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1797</v>
      </c>
      <c r="B124" s="13" t="s">
        <v>1670</v>
      </c>
      <c r="C124" s="47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1675</v>
      </c>
      <c r="C125" s="47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1681</v>
      </c>
      <c r="C126" s="47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1798</v>
      </c>
      <c r="B128" s="13" t="s">
        <v>1692</v>
      </c>
      <c r="C128" s="47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1697</v>
      </c>
      <c r="C129" s="47">
        <v>0.05</v>
      </c>
      <c r="D129" s="1">
        <v>2.5</v>
      </c>
      <c r="E129" s="1">
        <v>538.30430000000001</v>
      </c>
    </row>
    <row r="130" spans="1:6" ht="15.75" x14ac:dyDescent="0.25">
      <c r="B130" s="13" t="s">
        <v>1703</v>
      </c>
      <c r="C130" s="47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59"/>
      <c r="C131" s="60"/>
    </row>
    <row r="132" spans="1:6" s="11" customFormat="1" ht="15.75" x14ac:dyDescent="0.25">
      <c r="B132" s="59"/>
      <c r="C132" s="60"/>
    </row>
    <row r="133" spans="1:6" s="11" customFormat="1" ht="15.75" x14ac:dyDescent="0.25">
      <c r="B133" s="59"/>
      <c r="C133" s="60"/>
    </row>
    <row r="134" spans="1:6" x14ac:dyDescent="0.25">
      <c r="A134" s="46" t="s">
        <v>1799</v>
      </c>
      <c r="C134" s="1"/>
    </row>
    <row r="135" spans="1:6" ht="15.75" x14ac:dyDescent="0.25">
      <c r="A135" s="1" t="s">
        <v>1800</v>
      </c>
      <c r="B135" s="1" t="s">
        <v>1015</v>
      </c>
      <c r="C135" s="58">
        <v>0.04</v>
      </c>
      <c r="D135" s="1">
        <v>2.5</v>
      </c>
      <c r="E135" s="1">
        <v>689.49900000000002</v>
      </c>
      <c r="F135" s="1"/>
    </row>
    <row r="137" spans="1:6" ht="15.75" x14ac:dyDescent="0.25">
      <c r="A137" s="61" t="s">
        <v>1801</v>
      </c>
      <c r="B137" s="38" t="s">
        <v>976</v>
      </c>
      <c r="C137" s="58">
        <v>4.0000000000000001E-3</v>
      </c>
      <c r="D137" s="1">
        <v>2.5</v>
      </c>
      <c r="E137" s="62">
        <v>504.52</v>
      </c>
    </row>
    <row r="139" spans="1:6" ht="15.75" x14ac:dyDescent="0.25">
      <c r="A139" s="63" t="s">
        <v>1802</v>
      </c>
      <c r="B139" s="38" t="s">
        <v>989</v>
      </c>
      <c r="C139" s="58">
        <v>0.08</v>
      </c>
      <c r="D139" s="1">
        <v>2.5</v>
      </c>
      <c r="E139" s="3">
        <v>692.59</v>
      </c>
    </row>
    <row r="141" spans="1:6" ht="15.75" x14ac:dyDescent="0.25">
      <c r="A141" s="64" t="s">
        <v>1803</v>
      </c>
      <c r="B141" s="42" t="s">
        <v>1002</v>
      </c>
      <c r="C141" s="58">
        <v>0.04</v>
      </c>
      <c r="D141" s="1">
        <v>2.5</v>
      </c>
      <c r="E141" s="65">
        <v>854.65</v>
      </c>
    </row>
    <row r="143" spans="1:6" ht="15.75" x14ac:dyDescent="0.25">
      <c r="A143" s="66" t="s">
        <v>1804</v>
      </c>
      <c r="B143" t="s">
        <v>835</v>
      </c>
      <c r="C143" s="52">
        <v>0.04</v>
      </c>
      <c r="D143" s="1">
        <v>2.5</v>
      </c>
      <c r="E143">
        <v>291.31200000000001</v>
      </c>
    </row>
    <row r="144" spans="1:6" ht="15.75" x14ac:dyDescent="0.25">
      <c r="A144" s="67" t="s">
        <v>1805</v>
      </c>
      <c r="B144" t="s">
        <v>1568</v>
      </c>
      <c r="C144" s="52">
        <v>0.2</v>
      </c>
      <c r="D144">
        <v>1</v>
      </c>
      <c r="E144">
        <v>315.30900000000003</v>
      </c>
    </row>
    <row r="146" spans="1:5" ht="15.75" x14ac:dyDescent="0.25">
      <c r="A146" s="68" t="s">
        <v>1843</v>
      </c>
      <c r="B146" s="69" t="s">
        <v>1837</v>
      </c>
      <c r="C146" s="47">
        <v>0.1</v>
      </c>
      <c r="D146" s="1">
        <v>2.5</v>
      </c>
      <c r="E146" s="47">
        <v>791.16</v>
      </c>
    </row>
    <row r="147" spans="1:5" ht="15.75" x14ac:dyDescent="0.25">
      <c r="A147" s="68"/>
      <c r="B147" s="69" t="s">
        <v>1839</v>
      </c>
      <c r="C147" s="47">
        <v>0.05</v>
      </c>
      <c r="D147" s="1">
        <v>2.5</v>
      </c>
      <c r="E147" s="47">
        <v>839.2</v>
      </c>
    </row>
    <row r="148" spans="1:5" s="1" customFormat="1" ht="15.75" x14ac:dyDescent="0.25">
      <c r="A148" s="68"/>
      <c r="B148" s="69" t="s">
        <v>1838</v>
      </c>
      <c r="C148" s="47">
        <v>0.1</v>
      </c>
      <c r="D148" s="1">
        <v>2.5</v>
      </c>
      <c r="E148" s="47">
        <v>791.16</v>
      </c>
    </row>
    <row r="149" spans="1:5" s="1" customFormat="1" ht="15.75" x14ac:dyDescent="0.25">
      <c r="A149" s="68"/>
      <c r="B149" s="69" t="s">
        <v>1840</v>
      </c>
      <c r="C149" s="47">
        <v>0.05</v>
      </c>
      <c r="D149" s="1">
        <v>2.5</v>
      </c>
      <c r="E149" s="47">
        <v>839.2</v>
      </c>
    </row>
    <row r="150" spans="1:5" x14ac:dyDescent="0.25">
      <c r="B150" s="1"/>
    </row>
    <row r="151" spans="1:5" ht="15.75" x14ac:dyDescent="0.25">
      <c r="A151" s="70" t="s">
        <v>1844</v>
      </c>
      <c r="B151" s="68" t="s">
        <v>1835</v>
      </c>
      <c r="C151" s="47">
        <v>7.4999999999999997E-2</v>
      </c>
      <c r="D151" s="1">
        <v>2.5</v>
      </c>
      <c r="E151" s="47">
        <v>749.1</v>
      </c>
    </row>
    <row r="152" spans="1:5" ht="15.75" x14ac:dyDescent="0.25">
      <c r="A152" s="70"/>
      <c r="B152" s="68" t="s">
        <v>1841</v>
      </c>
      <c r="C152" s="47">
        <v>0.05</v>
      </c>
      <c r="D152" s="1">
        <v>2.5</v>
      </c>
      <c r="E152" s="47">
        <v>797.1</v>
      </c>
    </row>
    <row r="153" spans="1:5" ht="15.75" x14ac:dyDescent="0.25">
      <c r="B153" s="68" t="s">
        <v>1836</v>
      </c>
      <c r="C153" s="47">
        <v>7.4999999999999997E-2</v>
      </c>
      <c r="D153" s="1">
        <v>2.5</v>
      </c>
      <c r="E153" s="47">
        <v>749.1</v>
      </c>
    </row>
    <row r="154" spans="1:5" ht="15.75" x14ac:dyDescent="0.25">
      <c r="B154" s="68" t="s">
        <v>1842</v>
      </c>
      <c r="C154" s="47">
        <v>0.05</v>
      </c>
      <c r="D154" s="1">
        <v>2.5</v>
      </c>
      <c r="E154" s="47">
        <v>797.1</v>
      </c>
    </row>
    <row r="157" spans="1:5" x14ac:dyDescent="0.25">
      <c r="A157" s="46" t="s">
        <v>1806</v>
      </c>
    </row>
    <row r="158" spans="1:5" x14ac:dyDescent="0.25">
      <c r="B158" s="1" t="s">
        <v>1807</v>
      </c>
      <c r="C158" s="46">
        <v>5</v>
      </c>
      <c r="D158" s="46">
        <v>1</v>
      </c>
      <c r="E158" s="46">
        <v>393.39</v>
      </c>
    </row>
    <row r="159" spans="1:5" x14ac:dyDescent="0.25">
      <c r="B159" s="1" t="s">
        <v>1808</v>
      </c>
      <c r="C159" s="46">
        <v>5</v>
      </c>
      <c r="D159" s="46">
        <v>1</v>
      </c>
      <c r="E159" s="46">
        <v>393.39</v>
      </c>
    </row>
    <row r="160" spans="1:5" x14ac:dyDescent="0.25">
      <c r="B160" s="1" t="s">
        <v>1735</v>
      </c>
      <c r="C160" s="46">
        <v>5</v>
      </c>
      <c r="D160" s="46">
        <v>1</v>
      </c>
      <c r="E160" s="46">
        <v>393.39</v>
      </c>
    </row>
    <row r="161" spans="2:5" x14ac:dyDescent="0.25">
      <c r="B161" s="1" t="s">
        <v>1736</v>
      </c>
      <c r="C161" s="46">
        <v>5</v>
      </c>
      <c r="D161" s="46">
        <v>1</v>
      </c>
      <c r="E161" s="46">
        <v>393.39</v>
      </c>
    </row>
    <row r="162" spans="2:5" x14ac:dyDescent="0.25">
      <c r="B162" s="1" t="s">
        <v>1809</v>
      </c>
      <c r="C162" s="46">
        <v>5</v>
      </c>
      <c r="D162" s="46">
        <v>1</v>
      </c>
      <c r="E162" s="46">
        <v>393.39</v>
      </c>
    </row>
    <row r="164" spans="2:5" x14ac:dyDescent="0.25">
      <c r="B164" s="1" t="s">
        <v>1737</v>
      </c>
      <c r="C164" s="1">
        <v>0.14000000000000001</v>
      </c>
      <c r="D164" s="1">
        <v>2.5</v>
      </c>
      <c r="E164" s="1">
        <v>631.62</v>
      </c>
    </row>
    <row r="165" spans="2:5" ht="15.75" x14ac:dyDescent="0.25">
      <c r="B165" s="1" t="s">
        <v>1738</v>
      </c>
      <c r="C165" s="55">
        <v>0.05</v>
      </c>
      <c r="D165" s="1">
        <v>2.5</v>
      </c>
      <c r="E165" s="11">
        <v>629.61279999999999</v>
      </c>
    </row>
    <row r="166" spans="2:5" ht="15.75" x14ac:dyDescent="0.25">
      <c r="B166" s="1" t="s">
        <v>1739</v>
      </c>
      <c r="C166" s="55">
        <v>7.4999999999999997E-2</v>
      </c>
      <c r="D166" s="1">
        <v>2.5</v>
      </c>
      <c r="E166" s="11">
        <v>657.64409999999998</v>
      </c>
    </row>
    <row r="167" spans="2:5" x14ac:dyDescent="0.25">
      <c r="B167" s="1" t="s">
        <v>1740</v>
      </c>
      <c r="C167" s="1">
        <v>1.47</v>
      </c>
      <c r="D167" s="1">
        <v>2.5</v>
      </c>
      <c r="E167" s="1">
        <v>655.62</v>
      </c>
    </row>
    <row r="168" spans="2:5" ht="15.75" x14ac:dyDescent="0.25">
      <c r="B168" s="1" t="s">
        <v>1741</v>
      </c>
      <c r="C168" s="55">
        <v>0.05</v>
      </c>
      <c r="D168" s="1">
        <v>2.5</v>
      </c>
      <c r="E168" s="11">
        <v>681.64409999999998</v>
      </c>
    </row>
    <row r="169" spans="2:5" x14ac:dyDescent="0.25">
      <c r="B169" s="1" t="s">
        <v>1742</v>
      </c>
      <c r="C169" s="1">
        <v>0.18</v>
      </c>
      <c r="D169" s="1">
        <v>2.5</v>
      </c>
      <c r="E169" s="1">
        <v>679.62</v>
      </c>
    </row>
    <row r="170" spans="2:5" x14ac:dyDescent="0.25">
      <c r="B170" s="1" t="s">
        <v>1743</v>
      </c>
      <c r="C170" s="1">
        <v>0.18</v>
      </c>
      <c r="D170" s="1">
        <v>2.5</v>
      </c>
      <c r="E170" s="1">
        <v>677.61</v>
      </c>
    </row>
    <row r="171" spans="2:5" x14ac:dyDescent="0.25">
      <c r="B171" s="1" t="s">
        <v>1744</v>
      </c>
      <c r="C171" s="1">
        <v>0.22</v>
      </c>
      <c r="D171" s="1">
        <v>2.5</v>
      </c>
      <c r="E171" s="1">
        <v>703.62</v>
      </c>
    </row>
    <row r="172" spans="2:5" ht="15.75" x14ac:dyDescent="0.25">
      <c r="B172" s="11" t="s">
        <v>1833</v>
      </c>
      <c r="C172" s="55">
        <v>2.5000000000000001E-2</v>
      </c>
      <c r="D172" s="11">
        <v>2.5</v>
      </c>
      <c r="E172" s="11">
        <v>601.58150000000001</v>
      </c>
    </row>
    <row r="173" spans="2:5" ht="15.75" x14ac:dyDescent="0.25">
      <c r="B173" s="38" t="s">
        <v>1834</v>
      </c>
      <c r="C173" s="55">
        <v>2.5000000000000001E-2</v>
      </c>
      <c r="D173" s="1">
        <v>2.5</v>
      </c>
      <c r="E173" s="11">
        <v>707.65980000000002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Method1</vt:lpstr>
      <vt:lpstr>Method2</vt:lpstr>
      <vt:lpstr>StdInfo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2023-12-22T18:37:55Z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