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aniel\"/>
    </mc:Choice>
  </mc:AlternateContent>
  <bookViews>
    <workbookView xWindow="0" yWindow="0" windowWidth="18090" windowHeight="9060" tabRatio="500"/>
  </bookViews>
  <sheets>
    <sheet name="Height_0_20198281030" sheetId="1" r:id="rId1"/>
  </sheets>
  <definedNames>
    <definedName name="_xlnm._FilterDatabase" localSheetId="0">Height_0_20198281030!$A$1:$DB$3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1" l="1"/>
  <c r="H3" i="1"/>
  <c r="Q2" i="1"/>
  <c r="H2" i="1"/>
</calcChain>
</file>

<file path=xl/sharedStrings.xml><?xml version="1.0" encoding="utf-8"?>
<sst xmlns="http://schemas.openxmlformats.org/spreadsheetml/2006/main" count="130" uniqueCount="120">
  <si>
    <t>Alignment ID</t>
  </si>
  <si>
    <t>Average Rt(min)</t>
  </si>
  <si>
    <t>Average Mz</t>
  </si>
  <si>
    <t>Metabolite name</t>
  </si>
  <si>
    <t>Adduct type</t>
  </si>
  <si>
    <t>Post curation result</t>
  </si>
  <si>
    <t>Fill %</t>
  </si>
  <si>
    <t>MS/MS assigned</t>
  </si>
  <si>
    <t>Reference RT</t>
  </si>
  <si>
    <t>Reference m/z</t>
  </si>
  <si>
    <t>Formula</t>
  </si>
  <si>
    <t>Ontology</t>
  </si>
  <si>
    <t>INCHIKEY</t>
  </si>
  <si>
    <t>SMILES</t>
  </si>
  <si>
    <t>MSI level</t>
  </si>
  <si>
    <t>Comment</t>
  </si>
  <si>
    <t>Mannually modified</t>
  </si>
  <si>
    <t>Isotope tracking parent ID</t>
  </si>
  <si>
    <t>Isotope tracking weight number</t>
  </si>
  <si>
    <t>Total score</t>
  </si>
  <si>
    <t>RT similarity</t>
  </si>
  <si>
    <t>Dot product</t>
  </si>
  <si>
    <t>Reverse dot product</t>
  </si>
  <si>
    <t>Fragment presence %</t>
  </si>
  <si>
    <t>S/N average</t>
  </si>
  <si>
    <t>Spectrum reference file name</t>
  </si>
  <si>
    <t>MS1 isotopic spectrum</t>
  </si>
  <si>
    <t>MS/MS spectrum</t>
  </si>
  <si>
    <t>POS_001_BLANK01</t>
  </si>
  <si>
    <t>POS_002_AGIL_A</t>
  </si>
  <si>
    <t>POS_003_AGIL_B</t>
  </si>
  <si>
    <t>POS_004_AGIL_C</t>
  </si>
  <si>
    <t>POS_005_AGIL_D</t>
  </si>
  <si>
    <t>POS_006_AGIL_E</t>
  </si>
  <si>
    <t>POS_007_AGIL_F</t>
  </si>
  <si>
    <t>POS_008_AGIL_G</t>
  </si>
  <si>
    <t>POS_009_AGIL_H</t>
  </si>
  <si>
    <t>POS_010_AGIL_I</t>
  </si>
  <si>
    <t>POS_011_AGIL_J</t>
  </si>
  <si>
    <t>POS_012_AGIL_K</t>
  </si>
  <si>
    <t>POS_013_AGIL_L</t>
  </si>
  <si>
    <t>POS_014_AGIL_M</t>
  </si>
  <si>
    <t>POS_015_AGIL_N</t>
  </si>
  <si>
    <t>POS_016_AGIL_O</t>
  </si>
  <si>
    <t>POS_017_AGIL_P</t>
  </si>
  <si>
    <t>POS_018_AGIL_Q</t>
  </si>
  <si>
    <t>POS_019_BLANK02</t>
  </si>
  <si>
    <t>POS_020_AGIL_R</t>
  </si>
  <si>
    <t>POS_021_AGIL_S</t>
  </si>
  <si>
    <t>POS_022_AGIL_T</t>
  </si>
  <si>
    <t>POS_023_AGIL_U</t>
  </si>
  <si>
    <t>POS_024_AGIL_V</t>
  </si>
  <si>
    <t>POS_025_AGIL_W</t>
  </si>
  <si>
    <t>POS_026_AGIL_X</t>
  </si>
  <si>
    <t>POS_027_AGIL_Y</t>
  </si>
  <si>
    <t>POS_028_AGIL_Z</t>
  </si>
  <si>
    <t>POS_029_AGIL_AA</t>
  </si>
  <si>
    <t>POS_030_AGIL_AB</t>
  </si>
  <si>
    <t>POS_031_AGIL_AC</t>
  </si>
  <si>
    <t>POS_032_AGIL_AD</t>
  </si>
  <si>
    <t>POS_033_AGIL_AE</t>
  </si>
  <si>
    <t>POS_034_AGIL_AF</t>
  </si>
  <si>
    <t>POS_035_AGIL_AG</t>
  </si>
  <si>
    <t>POS_036_AGIL_AH</t>
  </si>
  <si>
    <t>POS_037_BLANK03</t>
  </si>
  <si>
    <t>POS_038_AGIL_AI</t>
  </si>
  <si>
    <t>POS_039_AGIL_AJ</t>
  </si>
  <si>
    <t>POS_040_AGIL_AK</t>
  </si>
  <si>
    <t>POS_041_AGIL_AL</t>
  </si>
  <si>
    <t>POS_042_AGIL_AM</t>
  </si>
  <si>
    <t>POS_043_AGIL_AN</t>
  </si>
  <si>
    <t>POS_044_AGIL_AO</t>
  </si>
  <si>
    <t>POS_045_AGIL_AP</t>
  </si>
  <si>
    <t>POS_046_AGIL_AQ</t>
  </si>
  <si>
    <t>POS_047_AGIL_AR</t>
  </si>
  <si>
    <t>POS_048_AGIL_AS</t>
  </si>
  <si>
    <t>POS_049_AGIL_AT</t>
  </si>
  <si>
    <t>POS_050_AGIL_AU</t>
  </si>
  <si>
    <t>POS_051_AGIL_AV</t>
  </si>
  <si>
    <t>POS_052_AGIL_AW</t>
  </si>
  <si>
    <t>POS_053_AGIL_AX</t>
  </si>
  <si>
    <t>POS_054_AGIL_AY</t>
  </si>
  <si>
    <t>POS_055_BLANK04</t>
  </si>
  <si>
    <t>POS_056_AGIL_AZ</t>
  </si>
  <si>
    <t>POS_057_AGIL_BA</t>
  </si>
  <si>
    <t>POS_058_AGIL_BB</t>
  </si>
  <si>
    <t>POS_059_AGIL_BC</t>
  </si>
  <si>
    <t>POS_060_AGIL_BD</t>
  </si>
  <si>
    <t>POS_061_AGIL_BE</t>
  </si>
  <si>
    <t>POS_062_AGIL_BF</t>
  </si>
  <si>
    <t>POS_063_AGIL_BG</t>
  </si>
  <si>
    <t>POS_064_AGIL_BH</t>
  </si>
  <si>
    <t>POS_065_AGIL_BI</t>
  </si>
  <si>
    <t>POS_066_AGIL_BJ</t>
  </si>
  <si>
    <t>POS_067_AGIL_BK</t>
  </si>
  <si>
    <t>POS_068_AGIL_BL</t>
  </si>
  <si>
    <t>POS_069_AGIL_BM</t>
  </si>
  <si>
    <t>POS_070_AGIL_BN</t>
  </si>
  <si>
    <t>POS_071_AGIL_BO</t>
  </si>
  <si>
    <t>POS_072_AGIL_BP</t>
  </si>
  <si>
    <t>POS_073_BLANK05</t>
  </si>
  <si>
    <t>POS_074_AGIL_BQ</t>
  </si>
  <si>
    <t>POS_075_AGIL_BR</t>
  </si>
  <si>
    <t>POS_076_AGIL_BS</t>
  </si>
  <si>
    <t>POS_077_AGIL_BT</t>
  </si>
  <si>
    <t>POS_077_AGIL_BT_2ndInj</t>
  </si>
  <si>
    <t>1-Methyltryptophan</t>
  </si>
  <si>
    <t>[M+H]+</t>
  </si>
  <si>
    <t>ion correlated with 2208; adduct linked to 2930_[M+Na]+; adduct linked to 6512_[2M+H]+</t>
  </si>
  <si>
    <t>null</t>
  </si>
  <si>
    <t>C12H14N2O2</t>
  </si>
  <si>
    <t>ZADWXFSZEAPBJS-JTQLQIEISA-N</t>
  </si>
  <si>
    <t>219.11317:1287575 220.11652:259668 221.11988:27140</t>
  </si>
  <si>
    <t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</si>
  <si>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>2'-Deoxyguanosine</t>
  </si>
  <si>
    <t>ion correlated with 1282; ion correlated with 4559; adduct linked to 7721_[2M+H]+</t>
  </si>
  <si>
    <t>C10H13N5O4</t>
  </si>
  <si>
    <t>YKBGVTZYEHREMT-KVQBGUIXSA-N</t>
  </si>
  <si>
    <t>268.10495:155569 269.1083:26618 270.11166:3467</t>
  </si>
  <si>
    <t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</si>
</sst>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"/>
  <sheetViews>
    <sheetView tabSelected="1" zoomScaleNormal="100" workbookViewId="0">
      <selection activeCell="A3" sqref="A3:XFD3"/>
    </sheetView>
  </sheetViews>
  <sheetFormatPr defaultRowHeight="15" x14ac:dyDescent="0.25"/>
  <cols>
    <col min="1" max="1" width="8.5703125" customWidth="1"/>
    <col min="2" max="3" width="9.140625" style="1" customWidth="1"/>
    <col min="4" max="4" width="53.28515625" style="1" customWidth="1"/>
    <col min="5" max="5" width="9.140625" style="1" customWidth="1"/>
    <col min="6" max="10" width="8.5703125" customWidth="1"/>
    <col min="11" max="11" width="9.140625" style="1" customWidth="1"/>
    <col min="12" max="12" width="8.5703125" customWidth="1"/>
    <col min="13" max="13" width="9.140625" style="1" customWidth="1"/>
    <col min="14" max="26" width="8.5703125" customWidth="1"/>
    <col min="27" max="28" width="9.140625" style="1" customWidth="1"/>
    <col min="29" max="1025" width="8.5703125" customWidth="1"/>
  </cols>
  <sheetData>
    <row r="1" spans="1:10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5">
      <c r="A2">
        <v>2530</v>
      </c>
      <c r="B2" s="1">
        <v>6.23</v>
      </c>
      <c r="C2" s="1">
        <v>219.11317</v>
      </c>
      <c r="D2" s="1" t="s">
        <v>106</v>
      </c>
      <c r="E2" s="1" t="s">
        <v>107</v>
      </c>
      <c r="F2" t="s">
        <v>108</v>
      </c>
      <c r="G2">
        <v>1.2999999999999999E-2</v>
      </c>
      <c r="H2" t="b">
        <f>TRUE()</f>
        <v>1</v>
      </c>
      <c r="I2" t="s">
        <v>109</v>
      </c>
      <c r="J2">
        <v>219.11301</v>
      </c>
      <c r="K2" s="1" t="s">
        <v>110</v>
      </c>
      <c r="M2" s="1" t="s">
        <v>111</v>
      </c>
      <c r="O2">
        <v>2</v>
      </c>
      <c r="Q2" t="b">
        <f>FALSE()</f>
        <v>0</v>
      </c>
      <c r="R2" t="s">
        <v>109</v>
      </c>
      <c r="S2" t="s">
        <v>109</v>
      </c>
      <c r="T2">
        <v>93.4</v>
      </c>
      <c r="U2" t="s">
        <v>109</v>
      </c>
      <c r="V2">
        <v>82.1</v>
      </c>
      <c r="W2">
        <v>97</v>
      </c>
      <c r="X2">
        <v>100</v>
      </c>
      <c r="Y2">
        <v>10116.27</v>
      </c>
      <c r="Z2" t="s">
        <v>86</v>
      </c>
      <c r="AA2" s="1" t="s">
        <v>112</v>
      </c>
      <c r="AB2" s="1" t="s">
        <v>113</v>
      </c>
      <c r="AC2">
        <v>310</v>
      </c>
      <c r="AD2">
        <v>406</v>
      </c>
      <c r="AE2">
        <v>221</v>
      </c>
      <c r="AF2">
        <v>63</v>
      </c>
      <c r="AG2">
        <v>296</v>
      </c>
      <c r="AH2">
        <v>419</v>
      </c>
      <c r="AI2">
        <v>180</v>
      </c>
      <c r="AJ2">
        <v>353</v>
      </c>
      <c r="AK2">
        <v>365</v>
      </c>
      <c r="AL2">
        <v>339</v>
      </c>
      <c r="AM2">
        <v>111</v>
      </c>
      <c r="AN2">
        <v>586</v>
      </c>
      <c r="AO2">
        <v>308</v>
      </c>
      <c r="AP2">
        <v>345</v>
      </c>
      <c r="AQ2">
        <v>295</v>
      </c>
      <c r="AR2">
        <v>397</v>
      </c>
      <c r="AS2">
        <v>0</v>
      </c>
      <c r="AT2">
        <v>0</v>
      </c>
      <c r="AU2">
        <v>344</v>
      </c>
      <c r="AV2">
        <v>0</v>
      </c>
      <c r="AW2">
        <v>380</v>
      </c>
      <c r="AX2">
        <v>0</v>
      </c>
      <c r="AY2">
        <v>253</v>
      </c>
      <c r="AZ2">
        <v>414</v>
      </c>
      <c r="BA2">
        <v>74</v>
      </c>
      <c r="BB2">
        <v>357</v>
      </c>
      <c r="BC2">
        <v>494</v>
      </c>
      <c r="BD2">
        <v>363</v>
      </c>
      <c r="BE2">
        <v>306</v>
      </c>
      <c r="BF2">
        <v>529</v>
      </c>
      <c r="BG2">
        <v>0</v>
      </c>
      <c r="BH2">
        <v>326</v>
      </c>
      <c r="BI2">
        <v>316</v>
      </c>
      <c r="BJ2">
        <v>0</v>
      </c>
      <c r="BK2">
        <v>315</v>
      </c>
      <c r="BL2">
        <v>0</v>
      </c>
      <c r="BM2">
        <v>247</v>
      </c>
      <c r="BN2">
        <v>0</v>
      </c>
      <c r="BO2">
        <v>282</v>
      </c>
      <c r="BP2">
        <v>421</v>
      </c>
      <c r="BQ2">
        <v>251</v>
      </c>
      <c r="BR2">
        <v>229</v>
      </c>
      <c r="BS2">
        <v>0</v>
      </c>
      <c r="BT2">
        <v>779</v>
      </c>
      <c r="BU2">
        <v>0</v>
      </c>
      <c r="BV2">
        <v>0</v>
      </c>
      <c r="BW2">
        <v>367</v>
      </c>
      <c r="BX2">
        <v>193</v>
      </c>
      <c r="BY2">
        <v>258</v>
      </c>
      <c r="BZ2">
        <v>409</v>
      </c>
      <c r="CA2">
        <v>461</v>
      </c>
      <c r="CB2">
        <v>507</v>
      </c>
      <c r="CC2">
        <v>537</v>
      </c>
      <c r="CD2">
        <v>295</v>
      </c>
      <c r="CE2">
        <v>288</v>
      </c>
      <c r="CF2">
        <v>0</v>
      </c>
      <c r="CG2">
        <v>339</v>
      </c>
      <c r="CH2">
        <v>0</v>
      </c>
      <c r="CI2">
        <v>1287575</v>
      </c>
      <c r="CJ2">
        <v>364</v>
      </c>
      <c r="CK2">
        <v>708</v>
      </c>
      <c r="CL2">
        <v>194</v>
      </c>
      <c r="CM2">
        <v>620</v>
      </c>
      <c r="CN2">
        <v>214</v>
      </c>
      <c r="CO2">
        <v>0</v>
      </c>
      <c r="CP2">
        <v>667</v>
      </c>
      <c r="CQ2">
        <v>820</v>
      </c>
      <c r="CR2">
        <v>310</v>
      </c>
      <c r="CS2">
        <v>433</v>
      </c>
      <c r="CT2">
        <v>0</v>
      </c>
      <c r="CU2">
        <v>0</v>
      </c>
      <c r="CV2">
        <v>388</v>
      </c>
      <c r="CW2">
        <v>347</v>
      </c>
      <c r="CX2">
        <v>256</v>
      </c>
      <c r="CY2">
        <v>0</v>
      </c>
      <c r="CZ2">
        <v>0</v>
      </c>
      <c r="DA2">
        <v>401</v>
      </c>
      <c r="DB2">
        <v>726</v>
      </c>
    </row>
    <row r="3" spans="1:106" x14ac:dyDescent="0.25">
      <c r="A3">
        <v>3408</v>
      </c>
      <c r="B3" s="1">
        <v>6.3970000000000002</v>
      </c>
      <c r="C3" s="1">
        <v>268.10494999999997</v>
      </c>
      <c r="D3" s="1" t="s">
        <v>114</v>
      </c>
      <c r="E3" s="1" t="s">
        <v>107</v>
      </c>
      <c r="F3" t="s">
        <v>115</v>
      </c>
      <c r="G3">
        <v>1.2999999999999999E-2</v>
      </c>
      <c r="H3" t="b">
        <f>TRUE()</f>
        <v>1</v>
      </c>
      <c r="I3" t="s">
        <v>109</v>
      </c>
      <c r="J3">
        <v>268.10390999999998</v>
      </c>
      <c r="K3" s="1" t="s">
        <v>116</v>
      </c>
      <c r="M3" s="1" t="s">
        <v>117</v>
      </c>
      <c r="O3">
        <v>2</v>
      </c>
      <c r="Q3" t="b">
        <f>FALSE()</f>
        <v>0</v>
      </c>
      <c r="R3" t="s">
        <v>109</v>
      </c>
      <c r="S3" t="s">
        <v>109</v>
      </c>
      <c r="T3">
        <v>85</v>
      </c>
      <c r="U3" t="s">
        <v>109</v>
      </c>
      <c r="V3">
        <v>65</v>
      </c>
      <c r="W3">
        <v>85.6</v>
      </c>
      <c r="X3">
        <v>100</v>
      </c>
      <c r="Y3">
        <v>2104.56</v>
      </c>
      <c r="Z3" t="s">
        <v>59</v>
      </c>
      <c r="AA3" s="1" t="s">
        <v>118</v>
      </c>
      <c r="AB3" s="1" t="s">
        <v>119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155569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Height_0_20198281030</vt:lpstr>
      <vt:lpstr>Height_0_20198281030!_FilterDatabase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</dc:creator>
  <dc:description/>
  <cp:lastModifiedBy>diego</cp:lastModifiedBy>
  <cp:revision>2</cp:revision>
  <dcterms:created xsi:type="dcterms:W3CDTF">2019-08-28T17:33:03Z</dcterms:created>
  <dcterms:modified xsi:type="dcterms:W3CDTF">2019-10-30T19:46:40Z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