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shg\OneDrive\Desktop\project\"/>
    </mc:Choice>
  </mc:AlternateContent>
  <xr:revisionPtr revIDLastSave="0" documentId="13_ncr:1_{73225B26-88C8-46B9-AFA1-9EEA53265F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9" i="1"/>
  <c r="B70" i="1"/>
  <c r="B71" i="1"/>
  <c r="B65" i="1"/>
  <c r="B66" i="1"/>
  <c r="B67" i="1"/>
  <c r="B64" i="1"/>
  <c r="B59" i="1"/>
  <c r="B60" i="1"/>
  <c r="B61" i="1"/>
  <c r="B62" i="1"/>
  <c r="B63" i="1"/>
  <c r="B51" i="1"/>
  <c r="B52" i="1"/>
  <c r="B53" i="1"/>
  <c r="B54" i="1"/>
  <c r="B55" i="1"/>
  <c r="B56" i="1"/>
  <c r="B57" i="1"/>
  <c r="B58" i="1"/>
  <c r="B50" i="1"/>
  <c r="B46" i="1"/>
  <c r="B47" i="1"/>
  <c r="B48" i="1"/>
  <c r="B49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29" i="1"/>
  <c r="B30" i="1"/>
  <c r="B31" i="1"/>
  <c r="B32" i="1"/>
  <c r="B28" i="1"/>
  <c r="B27" i="1"/>
  <c r="B26" i="1"/>
  <c r="B25" i="1"/>
  <c r="B24" i="1"/>
  <c r="B23" i="1"/>
  <c r="B22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<sst xmlns="http://schemas.openxmlformats.org/spreadsheetml/2006/main" count="38" uniqueCount="28">
  <si>
    <t>Al</t>
  </si>
  <si>
    <t>Si</t>
  </si>
  <si>
    <t>Fe</t>
  </si>
  <si>
    <t>Cu</t>
  </si>
  <si>
    <t>Pb</t>
  </si>
  <si>
    <t>Zn</t>
  </si>
  <si>
    <t>Mg</t>
  </si>
  <si>
    <t>Sol Temp</t>
  </si>
  <si>
    <t>Aging time</t>
  </si>
  <si>
    <t>solution time</t>
  </si>
  <si>
    <t>Quench Temp</t>
  </si>
  <si>
    <t>Sr</t>
  </si>
  <si>
    <t>Sample ID</t>
  </si>
  <si>
    <t>Aging Temp</t>
  </si>
  <si>
    <t>UTS (Mpa)</t>
  </si>
  <si>
    <t>TC_W/m.K</t>
  </si>
  <si>
    <t>solidification rate (oC/s)</t>
  </si>
  <si>
    <t>YS Mpa</t>
  </si>
  <si>
    <t>grain size (um)</t>
  </si>
  <si>
    <t>ZrB2 (%)</t>
  </si>
  <si>
    <t>Ni</t>
  </si>
  <si>
    <t>condition</t>
  </si>
  <si>
    <t>quench T</t>
  </si>
  <si>
    <t>Ti</t>
  </si>
  <si>
    <t>as cast</t>
  </si>
  <si>
    <t>solution treated</t>
  </si>
  <si>
    <t>Quench Time</t>
  </si>
  <si>
    <t>as-cast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</si>
</sst>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abSelected="1" zoomScale="55" zoomScaleNormal="55" workbookViewId="0">
      <pane ySplit="1" topLeftCell="A2" activePane="bottomLeft" state="frozen"/>
      <selection pane="bottomLeft" activeCell="T35" sqref="T35"/>
    </sheetView>
  </sheetViews>
  <sheetFormatPr defaultRowHeight="15" x14ac:dyDescent="0.25"/>
  <cols>
    <col min="1" max="1" width="9.140625" customWidth="1"/>
    <col min="2" max="2" width="10.5703125" customWidth="1"/>
    <col min="12" max="12" width="13.7109375" customWidth="1"/>
    <col min="13" max="13" width="21" customWidth="1"/>
    <col min="14" max="14" width="18.42578125" customWidth="1"/>
    <col min="15" max="16" width="17.7109375" customWidth="1"/>
    <col min="17" max="17" width="14.42578125" customWidth="1"/>
    <col min="18" max="18" width="14.85546875" customWidth="1"/>
    <col min="19" max="19" width="17.140625" customWidth="1"/>
    <col min="20" max="20" width="23.85546875" customWidth="1"/>
    <col min="22" max="22" width="16.85546875" customWidth="1"/>
    <col min="24" max="24" width="15" customWidth="1"/>
  </cols>
  <sheetData>
    <row r="1" spans="1:2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23</v>
      </c>
      <c r="K1" t="s">
        <v>11</v>
      </c>
      <c r="L1" t="s">
        <v>14</v>
      </c>
      <c r="M1" t="s">
        <v>15</v>
      </c>
      <c r="N1" t="s">
        <v>13</v>
      </c>
      <c r="O1" t="s">
        <v>8</v>
      </c>
      <c r="P1" t="s">
        <v>7</v>
      </c>
      <c r="Q1" t="s">
        <v>9</v>
      </c>
      <c r="R1" t="s">
        <v>26</v>
      </c>
      <c r="S1" t="s">
        <v>10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22</v>
      </c>
    </row>
    <row r="2" spans="1:25" x14ac:dyDescent="0.25">
      <c r="A2">
        <v>1</v>
      </c>
      <c r="B2">
        <f>SUM(100-C2-D2-E2-F2-G2-H2-K2)</f>
        <v>92.44</v>
      </c>
      <c r="C2">
        <v>6.5</v>
      </c>
      <c r="D2">
        <v>0.5</v>
      </c>
      <c r="E2">
        <v>0.03</v>
      </c>
      <c r="F2">
        <v>0.03</v>
      </c>
      <c r="G2">
        <v>0.05</v>
      </c>
      <c r="H2">
        <v>0.4</v>
      </c>
      <c r="I2">
        <v>0</v>
      </c>
      <c r="J2">
        <v>0</v>
      </c>
      <c r="K2">
        <v>0.05</v>
      </c>
      <c r="L2">
        <v>245</v>
      </c>
      <c r="N2">
        <v>160</v>
      </c>
      <c r="O2">
        <v>4</v>
      </c>
      <c r="P2">
        <v>540</v>
      </c>
      <c r="Q2">
        <v>1</v>
      </c>
    </row>
    <row r="3" spans="1:25" x14ac:dyDescent="0.25">
      <c r="A3">
        <v>2</v>
      </c>
      <c r="B3">
        <f t="shared" ref="B3:B21" si="0">SUM(100-C3-D3-E3-F3-G3-H3-K3)</f>
        <v>92.44</v>
      </c>
      <c r="C3">
        <v>6.5</v>
      </c>
      <c r="D3">
        <v>0.5</v>
      </c>
      <c r="E3">
        <v>0.03</v>
      </c>
      <c r="F3">
        <v>0.03</v>
      </c>
      <c r="G3">
        <v>0.05</v>
      </c>
      <c r="H3">
        <v>0.4</v>
      </c>
      <c r="I3">
        <v>0</v>
      </c>
      <c r="J3">
        <v>0</v>
      </c>
      <c r="K3">
        <v>0.05</v>
      </c>
      <c r="L3">
        <v>243</v>
      </c>
      <c r="N3">
        <v>160</v>
      </c>
      <c r="O3">
        <v>0.5</v>
      </c>
      <c r="P3">
        <v>540</v>
      </c>
      <c r="Q3">
        <v>2</v>
      </c>
    </row>
    <row r="4" spans="1:25" x14ac:dyDescent="0.25">
      <c r="A4">
        <v>3</v>
      </c>
      <c r="B4">
        <f t="shared" si="0"/>
        <v>92.44</v>
      </c>
      <c r="C4">
        <v>6.5</v>
      </c>
      <c r="D4">
        <v>0.5</v>
      </c>
      <c r="E4">
        <v>0.03</v>
      </c>
      <c r="F4">
        <v>0.03</v>
      </c>
      <c r="G4">
        <v>0.05</v>
      </c>
      <c r="H4">
        <v>0.4</v>
      </c>
      <c r="I4">
        <v>0</v>
      </c>
      <c r="J4">
        <v>0</v>
      </c>
      <c r="K4">
        <v>0.05</v>
      </c>
      <c r="L4">
        <v>264</v>
      </c>
      <c r="N4">
        <v>160</v>
      </c>
      <c r="O4">
        <v>25</v>
      </c>
      <c r="P4">
        <v>540</v>
      </c>
      <c r="Q4">
        <v>4</v>
      </c>
    </row>
    <row r="5" spans="1:25" x14ac:dyDescent="0.25">
      <c r="A5">
        <v>4</v>
      </c>
      <c r="B5">
        <f t="shared" si="0"/>
        <v>92.44</v>
      </c>
      <c r="C5">
        <v>6.5</v>
      </c>
      <c r="D5">
        <v>0.5</v>
      </c>
      <c r="E5">
        <v>0.03</v>
      </c>
      <c r="F5">
        <v>0.03</v>
      </c>
      <c r="G5">
        <v>0.05</v>
      </c>
      <c r="H5">
        <v>0.4</v>
      </c>
      <c r="I5">
        <v>0</v>
      </c>
      <c r="J5">
        <v>0</v>
      </c>
      <c r="K5">
        <v>0.05</v>
      </c>
      <c r="L5">
        <v>236</v>
      </c>
      <c r="N5">
        <v>200</v>
      </c>
      <c r="O5">
        <v>0.5</v>
      </c>
      <c r="P5">
        <v>540</v>
      </c>
      <c r="Q5">
        <v>8</v>
      </c>
    </row>
    <row r="6" spans="1:25" x14ac:dyDescent="0.25">
      <c r="A6">
        <v>5</v>
      </c>
      <c r="B6">
        <f t="shared" si="0"/>
        <v>92.44</v>
      </c>
      <c r="C6">
        <v>6.5</v>
      </c>
      <c r="D6">
        <v>0.5</v>
      </c>
      <c r="E6">
        <v>0.03</v>
      </c>
      <c r="F6">
        <v>0.03</v>
      </c>
      <c r="G6">
        <v>0.05</v>
      </c>
      <c r="H6">
        <v>0.4</v>
      </c>
      <c r="I6">
        <v>0</v>
      </c>
      <c r="J6">
        <v>0</v>
      </c>
      <c r="K6">
        <v>0.05</v>
      </c>
      <c r="L6">
        <v>257</v>
      </c>
      <c r="N6">
        <v>200</v>
      </c>
      <c r="O6">
        <v>4</v>
      </c>
      <c r="P6">
        <v>540</v>
      </c>
      <c r="Q6">
        <v>16</v>
      </c>
    </row>
    <row r="7" spans="1:25" x14ac:dyDescent="0.25">
      <c r="A7">
        <v>6</v>
      </c>
      <c r="B7">
        <f t="shared" si="0"/>
        <v>92.44</v>
      </c>
      <c r="C7">
        <v>6.5</v>
      </c>
      <c r="D7">
        <v>0.5</v>
      </c>
      <c r="E7">
        <v>0.03</v>
      </c>
      <c r="F7">
        <v>0.03</v>
      </c>
      <c r="G7">
        <v>0.05</v>
      </c>
      <c r="H7">
        <v>0.4</v>
      </c>
      <c r="I7">
        <v>0</v>
      </c>
      <c r="J7">
        <v>0</v>
      </c>
      <c r="K7">
        <v>0.05</v>
      </c>
      <c r="L7">
        <v>297</v>
      </c>
      <c r="N7">
        <v>200</v>
      </c>
      <c r="O7">
        <v>25</v>
      </c>
      <c r="P7">
        <v>0</v>
      </c>
      <c r="Q7">
        <v>0</v>
      </c>
    </row>
    <row r="8" spans="1:25" x14ac:dyDescent="0.25">
      <c r="A8">
        <v>7</v>
      </c>
      <c r="B8">
        <f t="shared" si="0"/>
        <v>92.44</v>
      </c>
      <c r="C8">
        <v>6.5</v>
      </c>
      <c r="D8">
        <v>0.5</v>
      </c>
      <c r="E8">
        <v>0.03</v>
      </c>
      <c r="F8">
        <v>0.03</v>
      </c>
      <c r="G8">
        <v>0.05</v>
      </c>
      <c r="H8">
        <v>0.4</v>
      </c>
      <c r="I8">
        <v>0</v>
      </c>
      <c r="J8">
        <v>0</v>
      </c>
      <c r="K8">
        <v>0.05</v>
      </c>
      <c r="L8">
        <v>239</v>
      </c>
      <c r="N8">
        <v>160</v>
      </c>
      <c r="O8">
        <v>0.5</v>
      </c>
      <c r="P8">
        <v>0</v>
      </c>
      <c r="Q8">
        <v>0</v>
      </c>
    </row>
    <row r="9" spans="1:25" x14ac:dyDescent="0.25">
      <c r="A9">
        <v>8</v>
      </c>
      <c r="B9">
        <f t="shared" si="0"/>
        <v>92.44</v>
      </c>
      <c r="C9">
        <v>6.5</v>
      </c>
      <c r="D9">
        <v>0.5</v>
      </c>
      <c r="E9">
        <v>0.03</v>
      </c>
      <c r="F9">
        <v>0.03</v>
      </c>
      <c r="G9">
        <v>0.05</v>
      </c>
      <c r="H9">
        <v>0.4</v>
      </c>
      <c r="I9">
        <v>0</v>
      </c>
      <c r="J9">
        <v>0</v>
      </c>
      <c r="K9">
        <v>0.05</v>
      </c>
      <c r="L9">
        <v>236</v>
      </c>
      <c r="N9">
        <v>160</v>
      </c>
      <c r="O9">
        <v>4</v>
      </c>
      <c r="P9">
        <v>0</v>
      </c>
      <c r="Q9">
        <v>0</v>
      </c>
    </row>
    <row r="10" spans="1:25" x14ac:dyDescent="0.25">
      <c r="A10">
        <v>9</v>
      </c>
      <c r="B10">
        <f t="shared" si="0"/>
        <v>92.44</v>
      </c>
      <c r="C10">
        <v>6.5</v>
      </c>
      <c r="D10">
        <v>0.5</v>
      </c>
      <c r="E10">
        <v>0.03</v>
      </c>
      <c r="F10">
        <v>0.03</v>
      </c>
      <c r="G10">
        <v>0.05</v>
      </c>
      <c r="H10">
        <v>0.4</v>
      </c>
      <c r="I10">
        <v>0</v>
      </c>
      <c r="J10">
        <v>0</v>
      </c>
      <c r="K10">
        <v>0.05</v>
      </c>
      <c r="L10">
        <v>244</v>
      </c>
      <c r="N10">
        <v>160</v>
      </c>
      <c r="O10">
        <v>25</v>
      </c>
      <c r="P10">
        <v>0</v>
      </c>
      <c r="Q10">
        <v>0</v>
      </c>
    </row>
    <row r="11" spans="1:25" x14ac:dyDescent="0.25">
      <c r="A11">
        <v>10</v>
      </c>
      <c r="B11">
        <f t="shared" si="0"/>
        <v>92.44</v>
      </c>
      <c r="C11">
        <v>6.5</v>
      </c>
      <c r="D11">
        <v>0.5</v>
      </c>
      <c r="E11">
        <v>0.03</v>
      </c>
      <c r="F11">
        <v>0.03</v>
      </c>
      <c r="G11">
        <v>0.05</v>
      </c>
      <c r="H11">
        <v>0.4</v>
      </c>
      <c r="I11">
        <v>0</v>
      </c>
      <c r="J11">
        <v>0</v>
      </c>
      <c r="K11">
        <v>0.05</v>
      </c>
      <c r="L11">
        <v>238</v>
      </c>
      <c r="N11">
        <v>200</v>
      </c>
      <c r="O11">
        <v>0.5</v>
      </c>
      <c r="P11">
        <v>0</v>
      </c>
      <c r="Q11">
        <v>0</v>
      </c>
    </row>
    <row r="12" spans="1:25" x14ac:dyDescent="0.25">
      <c r="A12">
        <v>11</v>
      </c>
      <c r="B12">
        <f t="shared" si="0"/>
        <v>92.44</v>
      </c>
      <c r="C12">
        <v>6.5</v>
      </c>
      <c r="D12">
        <v>0.5</v>
      </c>
      <c r="E12">
        <v>0.03</v>
      </c>
      <c r="F12">
        <v>0.03</v>
      </c>
      <c r="G12">
        <v>0.05</v>
      </c>
      <c r="H12">
        <v>0.4</v>
      </c>
      <c r="I12">
        <v>0</v>
      </c>
      <c r="J12">
        <v>0</v>
      </c>
      <c r="K12">
        <v>0.05</v>
      </c>
      <c r="L12">
        <v>252</v>
      </c>
      <c r="N12">
        <v>200</v>
      </c>
      <c r="O12">
        <v>2</v>
      </c>
      <c r="P12">
        <v>0</v>
      </c>
      <c r="Q12">
        <v>0</v>
      </c>
    </row>
    <row r="13" spans="1:25" x14ac:dyDescent="0.25">
      <c r="A13">
        <v>12</v>
      </c>
      <c r="B13">
        <f t="shared" si="0"/>
        <v>92.44</v>
      </c>
      <c r="C13">
        <v>6.5</v>
      </c>
      <c r="D13">
        <v>0.5</v>
      </c>
      <c r="E13">
        <v>0.03</v>
      </c>
      <c r="F13">
        <v>0.03</v>
      </c>
      <c r="G13">
        <v>0.05</v>
      </c>
      <c r="H13">
        <v>0.4</v>
      </c>
      <c r="I13">
        <v>0</v>
      </c>
      <c r="J13">
        <v>0</v>
      </c>
      <c r="K13">
        <v>0.05</v>
      </c>
      <c r="L13">
        <v>280</v>
      </c>
      <c r="N13">
        <v>200</v>
      </c>
      <c r="O13">
        <v>25</v>
      </c>
      <c r="P13">
        <v>0</v>
      </c>
      <c r="Q13">
        <v>0</v>
      </c>
    </row>
    <row r="14" spans="1:25" x14ac:dyDescent="0.25">
      <c r="A14">
        <v>13</v>
      </c>
      <c r="B14">
        <f t="shared" si="0"/>
        <v>88.429999999999993</v>
      </c>
      <c r="C14">
        <v>6.37</v>
      </c>
      <c r="D14">
        <v>0.66</v>
      </c>
      <c r="E14">
        <v>3.35</v>
      </c>
      <c r="F14">
        <v>0</v>
      </c>
      <c r="G14">
        <v>0.79</v>
      </c>
      <c r="H14">
        <v>0.4</v>
      </c>
      <c r="I14">
        <v>0</v>
      </c>
      <c r="J14">
        <v>0</v>
      </c>
      <c r="K14">
        <v>0</v>
      </c>
      <c r="L14">
        <v>270</v>
      </c>
      <c r="M14">
        <v>114</v>
      </c>
      <c r="N14">
        <v>0</v>
      </c>
      <c r="O14">
        <v>0</v>
      </c>
      <c r="P14">
        <v>0</v>
      </c>
      <c r="Q14">
        <v>0</v>
      </c>
      <c r="T14">
        <v>8.52</v>
      </c>
    </row>
    <row r="15" spans="1:25" x14ac:dyDescent="0.25">
      <c r="A15">
        <v>14</v>
      </c>
      <c r="B15">
        <f t="shared" si="0"/>
        <v>88.429999999999993</v>
      </c>
      <c r="C15">
        <v>6.37</v>
      </c>
      <c r="D15">
        <v>0.66</v>
      </c>
      <c r="E15">
        <v>3.35</v>
      </c>
      <c r="F15">
        <v>0</v>
      </c>
      <c r="G15">
        <v>0.79</v>
      </c>
      <c r="H15">
        <v>0.4</v>
      </c>
      <c r="I15">
        <v>0</v>
      </c>
      <c r="J15">
        <v>0</v>
      </c>
      <c r="K15">
        <v>0</v>
      </c>
      <c r="L15">
        <v>270</v>
      </c>
      <c r="M15">
        <v>114</v>
      </c>
      <c r="N15">
        <v>0</v>
      </c>
      <c r="O15">
        <v>0</v>
      </c>
      <c r="P15">
        <v>0</v>
      </c>
      <c r="Q15">
        <v>0</v>
      </c>
      <c r="T15">
        <v>5.41</v>
      </c>
    </row>
    <row r="16" spans="1:25" x14ac:dyDescent="0.25">
      <c r="A16">
        <v>15</v>
      </c>
      <c r="B16">
        <f t="shared" si="0"/>
        <v>88.429999999999993</v>
      </c>
      <c r="C16">
        <v>6.37</v>
      </c>
      <c r="D16">
        <v>0.66</v>
      </c>
      <c r="E16">
        <v>3.35</v>
      </c>
      <c r="F16">
        <v>0</v>
      </c>
      <c r="G16">
        <v>0.79</v>
      </c>
      <c r="H16">
        <v>0.4</v>
      </c>
      <c r="I16">
        <v>0</v>
      </c>
      <c r="J16">
        <v>0</v>
      </c>
      <c r="K16">
        <v>0</v>
      </c>
      <c r="L16">
        <v>270</v>
      </c>
      <c r="M16">
        <v>114</v>
      </c>
      <c r="N16">
        <v>0</v>
      </c>
      <c r="O16">
        <v>0</v>
      </c>
      <c r="P16">
        <v>0</v>
      </c>
      <c r="Q16">
        <v>0</v>
      </c>
      <c r="T16">
        <v>1.98</v>
      </c>
    </row>
    <row r="17" spans="1:23" x14ac:dyDescent="0.25">
      <c r="A17">
        <v>16</v>
      </c>
      <c r="B17">
        <f t="shared" si="0"/>
        <v>88.429999999999993</v>
      </c>
      <c r="C17">
        <v>6.37</v>
      </c>
      <c r="D17">
        <v>0.66</v>
      </c>
      <c r="E17">
        <v>3.35</v>
      </c>
      <c r="F17">
        <v>0</v>
      </c>
      <c r="G17">
        <v>0.79</v>
      </c>
      <c r="H17">
        <v>0.4</v>
      </c>
      <c r="I17">
        <v>0</v>
      </c>
      <c r="J17">
        <v>0</v>
      </c>
      <c r="K17">
        <v>0</v>
      </c>
      <c r="L17">
        <v>270</v>
      </c>
      <c r="M17">
        <v>114</v>
      </c>
      <c r="N17">
        <v>0</v>
      </c>
      <c r="O17">
        <v>0</v>
      </c>
      <c r="P17">
        <v>0</v>
      </c>
      <c r="Q17">
        <v>0</v>
      </c>
      <c r="T17">
        <v>0.127</v>
      </c>
    </row>
    <row r="18" spans="1:23" x14ac:dyDescent="0.25">
      <c r="A18">
        <v>17</v>
      </c>
      <c r="B18">
        <f t="shared" si="0"/>
        <v>92.65</v>
      </c>
      <c r="C18">
        <v>7</v>
      </c>
      <c r="D18">
        <v>0</v>
      </c>
      <c r="E18">
        <v>0</v>
      </c>
      <c r="F18">
        <v>0</v>
      </c>
      <c r="G18">
        <v>0</v>
      </c>
      <c r="H18">
        <v>0.35</v>
      </c>
      <c r="I18">
        <v>0</v>
      </c>
      <c r="J18">
        <v>0</v>
      </c>
      <c r="K18">
        <v>0</v>
      </c>
      <c r="L18">
        <v>233</v>
      </c>
      <c r="N18">
        <v>182</v>
      </c>
      <c r="O18">
        <v>8</v>
      </c>
      <c r="P18">
        <v>0</v>
      </c>
      <c r="Q18">
        <v>0</v>
      </c>
      <c r="U18">
        <v>177</v>
      </c>
    </row>
    <row r="19" spans="1:23" x14ac:dyDescent="0.25">
      <c r="A19">
        <v>18</v>
      </c>
      <c r="B19">
        <f t="shared" si="0"/>
        <v>92.65</v>
      </c>
      <c r="C19">
        <v>7</v>
      </c>
      <c r="D19">
        <v>0</v>
      </c>
      <c r="E19">
        <v>0</v>
      </c>
      <c r="F19">
        <v>0</v>
      </c>
      <c r="G19">
        <v>0</v>
      </c>
      <c r="H19">
        <v>0.35</v>
      </c>
      <c r="I19">
        <v>0</v>
      </c>
      <c r="J19">
        <v>0</v>
      </c>
      <c r="K19">
        <v>0</v>
      </c>
      <c r="L19">
        <v>233</v>
      </c>
      <c r="N19">
        <v>182</v>
      </c>
      <c r="O19">
        <v>8</v>
      </c>
      <c r="P19">
        <v>549</v>
      </c>
      <c r="Q19">
        <v>4</v>
      </c>
      <c r="U19">
        <v>200</v>
      </c>
    </row>
    <row r="20" spans="1:23" x14ac:dyDescent="0.25">
      <c r="A20">
        <v>19</v>
      </c>
      <c r="B20">
        <f t="shared" si="0"/>
        <v>92.65</v>
      </c>
      <c r="C20">
        <v>7</v>
      </c>
      <c r="D20">
        <v>0</v>
      </c>
      <c r="E20">
        <v>0</v>
      </c>
      <c r="F20">
        <v>0</v>
      </c>
      <c r="G20">
        <v>0</v>
      </c>
      <c r="H20">
        <v>0.35</v>
      </c>
      <c r="I20">
        <v>0</v>
      </c>
      <c r="J20">
        <v>0</v>
      </c>
      <c r="K20">
        <v>0</v>
      </c>
      <c r="L20">
        <v>233</v>
      </c>
      <c r="N20">
        <v>182</v>
      </c>
      <c r="O20">
        <v>8</v>
      </c>
      <c r="P20">
        <v>549</v>
      </c>
      <c r="Q20">
        <v>0.33</v>
      </c>
      <c r="U20">
        <v>258</v>
      </c>
    </row>
    <row r="21" spans="1:23" x14ac:dyDescent="0.25">
      <c r="A21">
        <v>20</v>
      </c>
      <c r="B21">
        <f t="shared" si="0"/>
        <v>91.17</v>
      </c>
      <c r="C21">
        <v>0.08</v>
      </c>
      <c r="D21">
        <v>0.28999999999999998</v>
      </c>
      <c r="E21">
        <v>1.1200000000000001</v>
      </c>
      <c r="F21">
        <v>0</v>
      </c>
      <c r="G21">
        <v>5.24</v>
      </c>
      <c r="H21">
        <v>2.1</v>
      </c>
      <c r="I21">
        <v>0</v>
      </c>
      <c r="J21">
        <v>0</v>
      </c>
      <c r="K21">
        <v>0</v>
      </c>
      <c r="L21">
        <v>481</v>
      </c>
      <c r="N21">
        <v>130</v>
      </c>
      <c r="O21">
        <v>12</v>
      </c>
      <c r="P21">
        <v>0</v>
      </c>
      <c r="Q21">
        <v>0</v>
      </c>
      <c r="V21">
        <v>37.799999999999997</v>
      </c>
      <c r="W21">
        <v>0</v>
      </c>
    </row>
    <row r="22" spans="1:23" x14ac:dyDescent="0.25">
      <c r="A22">
        <v>21</v>
      </c>
      <c r="B22">
        <f t="shared" ref="B22:B44" si="1">SUM(100-C22-D22-E22-F22-G22-H22-K22)</f>
        <v>91.17</v>
      </c>
      <c r="C22">
        <v>0.08</v>
      </c>
      <c r="D22">
        <v>0.28999999999999998</v>
      </c>
      <c r="E22">
        <v>1.1200000000000001</v>
      </c>
      <c r="F22">
        <v>0</v>
      </c>
      <c r="G22">
        <v>5.24</v>
      </c>
      <c r="H22">
        <v>2.1</v>
      </c>
      <c r="I22">
        <v>0</v>
      </c>
      <c r="J22">
        <v>0</v>
      </c>
      <c r="K22">
        <v>0</v>
      </c>
      <c r="L22">
        <v>509</v>
      </c>
      <c r="N22">
        <v>130</v>
      </c>
      <c r="O22">
        <v>12</v>
      </c>
      <c r="P22">
        <v>0</v>
      </c>
      <c r="Q22">
        <v>0</v>
      </c>
      <c r="V22">
        <v>15.2</v>
      </c>
      <c r="W22">
        <v>1</v>
      </c>
    </row>
    <row r="23" spans="1:23" x14ac:dyDescent="0.25">
      <c r="A23">
        <v>22</v>
      </c>
      <c r="B23">
        <f t="shared" si="1"/>
        <v>91.17</v>
      </c>
      <c r="C23">
        <v>0.08</v>
      </c>
      <c r="D23">
        <v>0.28999999999999998</v>
      </c>
      <c r="E23">
        <v>1.1200000000000001</v>
      </c>
      <c r="F23">
        <v>0</v>
      </c>
      <c r="G23">
        <v>5.24</v>
      </c>
      <c r="H23">
        <v>2.1</v>
      </c>
      <c r="I23">
        <v>0</v>
      </c>
      <c r="J23">
        <v>0</v>
      </c>
      <c r="K23">
        <v>0</v>
      </c>
      <c r="L23">
        <v>526</v>
      </c>
      <c r="N23">
        <v>130</v>
      </c>
      <c r="O23">
        <v>12</v>
      </c>
      <c r="P23">
        <v>0</v>
      </c>
      <c r="Q23">
        <v>0</v>
      </c>
      <c r="V23">
        <v>14</v>
      </c>
      <c r="W23">
        <v>3</v>
      </c>
    </row>
    <row r="24" spans="1:23" x14ac:dyDescent="0.25">
      <c r="A24">
        <v>23</v>
      </c>
      <c r="B24">
        <f t="shared" si="1"/>
        <v>91.17</v>
      </c>
      <c r="C24">
        <v>0.08</v>
      </c>
      <c r="D24">
        <v>0.28999999999999998</v>
      </c>
      <c r="E24">
        <v>1.1200000000000001</v>
      </c>
      <c r="F24">
        <v>0</v>
      </c>
      <c r="G24">
        <v>5.24</v>
      </c>
      <c r="H24">
        <v>2.1</v>
      </c>
      <c r="I24">
        <v>0</v>
      </c>
      <c r="J24">
        <v>0</v>
      </c>
      <c r="K24">
        <v>0</v>
      </c>
      <c r="L24">
        <v>551</v>
      </c>
      <c r="N24">
        <v>130</v>
      </c>
      <c r="O24">
        <v>12</v>
      </c>
      <c r="P24">
        <v>0</v>
      </c>
      <c r="Q24">
        <v>0</v>
      </c>
      <c r="V24">
        <v>13.3</v>
      </c>
      <c r="W24">
        <v>5</v>
      </c>
    </row>
    <row r="25" spans="1:23" x14ac:dyDescent="0.25">
      <c r="A25">
        <v>24</v>
      </c>
      <c r="B25">
        <f t="shared" si="1"/>
        <v>89.070000000000007</v>
      </c>
      <c r="C25">
        <v>0.08</v>
      </c>
      <c r="D25">
        <v>0.25</v>
      </c>
      <c r="E25">
        <v>2.2999999999999998</v>
      </c>
      <c r="F25">
        <v>0</v>
      </c>
      <c r="G25">
        <v>6.2</v>
      </c>
      <c r="H25">
        <v>2.1</v>
      </c>
      <c r="I25">
        <v>0</v>
      </c>
      <c r="J25">
        <v>0</v>
      </c>
      <c r="K25">
        <v>0</v>
      </c>
      <c r="L25">
        <v>552</v>
      </c>
      <c r="M25">
        <v>156</v>
      </c>
      <c r="N25">
        <v>130</v>
      </c>
      <c r="O25">
        <v>12</v>
      </c>
      <c r="P25">
        <v>480</v>
      </c>
      <c r="Q25">
        <v>2</v>
      </c>
      <c r="V25">
        <v>13.3</v>
      </c>
    </row>
    <row r="26" spans="1:23" x14ac:dyDescent="0.25">
      <c r="A26">
        <v>25</v>
      </c>
      <c r="B26">
        <f t="shared" si="1"/>
        <v>97.67</v>
      </c>
      <c r="C26">
        <v>0.6</v>
      </c>
      <c r="D26">
        <v>0.2</v>
      </c>
      <c r="E26">
        <v>0.28000000000000003</v>
      </c>
      <c r="F26">
        <v>0</v>
      </c>
      <c r="G26">
        <v>0.25</v>
      </c>
      <c r="H26">
        <v>1</v>
      </c>
      <c r="I26">
        <v>0</v>
      </c>
      <c r="J26">
        <v>0</v>
      </c>
      <c r="K26">
        <v>0</v>
      </c>
      <c r="L26">
        <v>250</v>
      </c>
      <c r="M26">
        <v>167</v>
      </c>
      <c r="N26">
        <v>120</v>
      </c>
      <c r="O26">
        <v>8</v>
      </c>
      <c r="P26">
        <v>460</v>
      </c>
      <c r="V26">
        <v>20.5</v>
      </c>
    </row>
    <row r="27" spans="1:23" x14ac:dyDescent="0.25">
      <c r="A27">
        <v>26</v>
      </c>
      <c r="B27">
        <f t="shared" si="1"/>
        <v>89.7</v>
      </c>
      <c r="C27">
        <v>0.05</v>
      </c>
      <c r="D27">
        <v>0.15</v>
      </c>
      <c r="E27">
        <v>1.6</v>
      </c>
      <c r="F27">
        <v>0</v>
      </c>
      <c r="G27">
        <v>5.6</v>
      </c>
      <c r="H27">
        <v>2.9</v>
      </c>
      <c r="I27">
        <v>0</v>
      </c>
      <c r="J27">
        <v>0</v>
      </c>
      <c r="K27">
        <v>0</v>
      </c>
      <c r="L27">
        <v>590</v>
      </c>
      <c r="M27">
        <v>150</v>
      </c>
      <c r="N27">
        <v>130</v>
      </c>
      <c r="O27">
        <v>16</v>
      </c>
      <c r="P27">
        <v>480</v>
      </c>
      <c r="Q27">
        <v>1.5</v>
      </c>
      <c r="V27">
        <v>11.8</v>
      </c>
    </row>
    <row r="28" spans="1:23" x14ac:dyDescent="0.25">
      <c r="A28">
        <v>27</v>
      </c>
      <c r="B28">
        <f t="shared" si="1"/>
        <v>93.75</v>
      </c>
      <c r="C28">
        <v>0.1</v>
      </c>
      <c r="D28">
        <v>0.2</v>
      </c>
      <c r="E28">
        <v>4.3</v>
      </c>
      <c r="F28">
        <v>0</v>
      </c>
      <c r="G28">
        <v>0.15</v>
      </c>
      <c r="H28">
        <v>1.5</v>
      </c>
      <c r="I28">
        <v>0</v>
      </c>
      <c r="J28">
        <v>0</v>
      </c>
      <c r="K28">
        <v>0</v>
      </c>
      <c r="L28">
        <v>470</v>
      </c>
      <c r="M28">
        <v>172</v>
      </c>
      <c r="N28">
        <v>0</v>
      </c>
      <c r="O28">
        <v>0</v>
      </c>
      <c r="P28">
        <v>495</v>
      </c>
      <c r="Q28">
        <v>1</v>
      </c>
      <c r="V28">
        <v>22</v>
      </c>
    </row>
    <row r="29" spans="1:23" x14ac:dyDescent="0.25">
      <c r="A29">
        <v>28</v>
      </c>
      <c r="B29">
        <f t="shared" si="1"/>
        <v>95.06</v>
      </c>
      <c r="C29">
        <v>0.14000000000000001</v>
      </c>
      <c r="D29">
        <v>0.97</v>
      </c>
      <c r="E29">
        <v>2.86</v>
      </c>
      <c r="F29">
        <v>0</v>
      </c>
      <c r="G29">
        <v>0</v>
      </c>
      <c r="H29">
        <v>0.97</v>
      </c>
      <c r="I29">
        <v>1.04</v>
      </c>
      <c r="J29">
        <v>0</v>
      </c>
      <c r="K29">
        <v>0</v>
      </c>
      <c r="L29">
        <v>200</v>
      </c>
      <c r="N29">
        <v>0</v>
      </c>
      <c r="O29">
        <v>0</v>
      </c>
      <c r="P29">
        <v>0</v>
      </c>
      <c r="Q29">
        <v>0</v>
      </c>
      <c r="U29">
        <v>150</v>
      </c>
      <c r="V29">
        <v>80</v>
      </c>
    </row>
    <row r="30" spans="1:23" x14ac:dyDescent="0.25">
      <c r="A30">
        <v>29</v>
      </c>
      <c r="B30">
        <f t="shared" si="1"/>
        <v>95.06</v>
      </c>
      <c r="C30">
        <v>0.14000000000000001</v>
      </c>
      <c r="D30">
        <v>0.97</v>
      </c>
      <c r="E30">
        <v>2.86</v>
      </c>
      <c r="F30">
        <v>0</v>
      </c>
      <c r="G30">
        <v>0</v>
      </c>
      <c r="H30">
        <v>0.97</v>
      </c>
      <c r="I30">
        <v>1.04</v>
      </c>
      <c r="J30">
        <v>0</v>
      </c>
      <c r="K30">
        <v>0</v>
      </c>
      <c r="L30">
        <v>422.8</v>
      </c>
      <c r="N30">
        <v>175</v>
      </c>
      <c r="O30">
        <v>36</v>
      </c>
      <c r="P30">
        <v>530</v>
      </c>
      <c r="Q30">
        <v>5</v>
      </c>
      <c r="U30">
        <v>395.8</v>
      </c>
      <c r="V30">
        <v>25</v>
      </c>
    </row>
    <row r="31" spans="1:23" x14ac:dyDescent="0.25">
      <c r="A31">
        <v>30</v>
      </c>
      <c r="B31">
        <f t="shared" si="1"/>
        <v>95.06</v>
      </c>
      <c r="C31">
        <v>0.14000000000000001</v>
      </c>
      <c r="D31">
        <v>0.97</v>
      </c>
      <c r="E31">
        <v>2.86</v>
      </c>
      <c r="F31">
        <v>0</v>
      </c>
      <c r="G31">
        <v>0</v>
      </c>
      <c r="H31">
        <v>0.97</v>
      </c>
      <c r="I31">
        <v>1.04</v>
      </c>
      <c r="J31">
        <v>0</v>
      </c>
      <c r="K31">
        <v>0</v>
      </c>
      <c r="L31">
        <v>410.5</v>
      </c>
      <c r="N31">
        <v>195</v>
      </c>
      <c r="O31">
        <v>10</v>
      </c>
      <c r="P31">
        <v>530</v>
      </c>
      <c r="Q31">
        <v>5</v>
      </c>
      <c r="U31">
        <v>385.2</v>
      </c>
      <c r="V31">
        <v>30</v>
      </c>
    </row>
    <row r="32" spans="1:23" x14ac:dyDescent="0.25">
      <c r="A32">
        <v>31</v>
      </c>
      <c r="B32">
        <f t="shared" si="1"/>
        <v>95.06</v>
      </c>
      <c r="C32">
        <v>0.14000000000000001</v>
      </c>
      <c r="D32">
        <v>0.97</v>
      </c>
      <c r="E32">
        <v>2.86</v>
      </c>
      <c r="F32">
        <v>0</v>
      </c>
      <c r="G32">
        <v>0</v>
      </c>
      <c r="H32">
        <v>0.97</v>
      </c>
      <c r="I32">
        <v>1.04</v>
      </c>
      <c r="J32">
        <v>0</v>
      </c>
      <c r="K32">
        <v>0</v>
      </c>
      <c r="L32">
        <v>329.5</v>
      </c>
      <c r="N32">
        <v>175</v>
      </c>
      <c r="O32">
        <v>36</v>
      </c>
      <c r="P32">
        <v>530</v>
      </c>
      <c r="Q32">
        <v>5</v>
      </c>
      <c r="U32">
        <v>258.7</v>
      </c>
      <c r="V32">
        <v>40</v>
      </c>
    </row>
    <row r="33" spans="1:24" x14ac:dyDescent="0.25">
      <c r="A33">
        <v>32</v>
      </c>
      <c r="B33">
        <f t="shared" si="1"/>
        <v>92.85</v>
      </c>
      <c r="C33">
        <v>6.5</v>
      </c>
      <c r="D33">
        <v>0.2</v>
      </c>
      <c r="E33">
        <v>0.2</v>
      </c>
      <c r="F33">
        <v>0</v>
      </c>
      <c r="G33">
        <v>0</v>
      </c>
      <c r="H33">
        <v>0.25</v>
      </c>
      <c r="I33">
        <v>0</v>
      </c>
      <c r="J33">
        <v>0</v>
      </c>
      <c r="K33">
        <v>0</v>
      </c>
      <c r="L33">
        <v>310</v>
      </c>
      <c r="M33">
        <v>160</v>
      </c>
      <c r="N33">
        <v>160</v>
      </c>
      <c r="O33">
        <v>4</v>
      </c>
      <c r="P33">
        <v>540</v>
      </c>
      <c r="Q33">
        <v>6</v>
      </c>
      <c r="U33">
        <v>250</v>
      </c>
      <c r="V33">
        <v>25</v>
      </c>
    </row>
    <row r="34" spans="1:24" x14ac:dyDescent="0.25">
      <c r="A34">
        <v>33</v>
      </c>
      <c r="B34">
        <f t="shared" si="1"/>
        <v>92.85</v>
      </c>
      <c r="C34">
        <v>6.5</v>
      </c>
      <c r="D34">
        <v>0.2</v>
      </c>
      <c r="E34">
        <v>0.2</v>
      </c>
      <c r="F34">
        <v>0</v>
      </c>
      <c r="G34">
        <v>0</v>
      </c>
      <c r="H34">
        <v>0.25</v>
      </c>
      <c r="I34">
        <v>0</v>
      </c>
      <c r="J34">
        <v>0</v>
      </c>
      <c r="K34">
        <v>0</v>
      </c>
      <c r="L34">
        <v>320</v>
      </c>
      <c r="M34">
        <v>165</v>
      </c>
      <c r="N34">
        <v>180</v>
      </c>
      <c r="O34">
        <v>4</v>
      </c>
      <c r="P34">
        <v>540</v>
      </c>
      <c r="Q34">
        <v>1</v>
      </c>
      <c r="U34">
        <v>260</v>
      </c>
      <c r="V34">
        <v>24</v>
      </c>
    </row>
    <row r="35" spans="1:24" x14ac:dyDescent="0.25">
      <c r="A35">
        <v>34</v>
      </c>
      <c r="B35">
        <f t="shared" si="1"/>
        <v>92.85</v>
      </c>
      <c r="C35">
        <v>6.5</v>
      </c>
      <c r="D35">
        <v>0.2</v>
      </c>
      <c r="E35">
        <v>0.2</v>
      </c>
      <c r="F35">
        <v>0</v>
      </c>
      <c r="G35">
        <v>0</v>
      </c>
      <c r="H35">
        <v>0.25</v>
      </c>
      <c r="I35">
        <v>0</v>
      </c>
      <c r="J35">
        <v>0</v>
      </c>
      <c r="K35">
        <v>0</v>
      </c>
      <c r="L35">
        <v>370</v>
      </c>
      <c r="M35">
        <v>155</v>
      </c>
      <c r="N35">
        <v>160</v>
      </c>
      <c r="O35">
        <v>6</v>
      </c>
      <c r="P35">
        <v>0</v>
      </c>
      <c r="Q35">
        <v>0</v>
      </c>
      <c r="U35">
        <v>230</v>
      </c>
      <c r="V35">
        <v>30</v>
      </c>
    </row>
    <row r="36" spans="1:24" x14ac:dyDescent="0.25">
      <c r="A36">
        <v>35</v>
      </c>
      <c r="B36">
        <f t="shared" si="1"/>
        <v>92.699999999999989</v>
      </c>
      <c r="C36">
        <v>6.5</v>
      </c>
      <c r="D36">
        <v>0.2</v>
      </c>
      <c r="E36">
        <v>0.2</v>
      </c>
      <c r="F36">
        <v>0</v>
      </c>
      <c r="G36">
        <v>0</v>
      </c>
      <c r="H36">
        <v>0.4</v>
      </c>
      <c r="I36">
        <v>0</v>
      </c>
      <c r="J36">
        <v>0</v>
      </c>
      <c r="K36">
        <v>0</v>
      </c>
      <c r="L36">
        <v>330</v>
      </c>
      <c r="M36">
        <v>150</v>
      </c>
      <c r="N36">
        <v>170</v>
      </c>
      <c r="O36">
        <v>6</v>
      </c>
      <c r="P36">
        <v>540</v>
      </c>
      <c r="Q36">
        <v>10</v>
      </c>
      <c r="U36">
        <v>280</v>
      </c>
      <c r="V36">
        <v>20</v>
      </c>
    </row>
    <row r="37" spans="1:24" x14ac:dyDescent="0.25">
      <c r="A37">
        <v>36</v>
      </c>
      <c r="B37">
        <f t="shared" si="1"/>
        <v>92.699999999999989</v>
      </c>
      <c r="C37">
        <v>6.5</v>
      </c>
      <c r="D37">
        <v>0.2</v>
      </c>
      <c r="E37">
        <v>0.2</v>
      </c>
      <c r="F37">
        <v>0</v>
      </c>
      <c r="G37">
        <v>0</v>
      </c>
      <c r="H37">
        <v>0.4</v>
      </c>
      <c r="I37">
        <v>0</v>
      </c>
      <c r="J37">
        <v>0</v>
      </c>
      <c r="K37">
        <v>0</v>
      </c>
      <c r="L37">
        <v>340</v>
      </c>
      <c r="M37">
        <v>155</v>
      </c>
      <c r="N37">
        <v>180</v>
      </c>
      <c r="O37">
        <v>4</v>
      </c>
      <c r="P37">
        <v>540</v>
      </c>
      <c r="Q37">
        <v>1</v>
      </c>
      <c r="U37">
        <v>290</v>
      </c>
      <c r="V37">
        <v>22</v>
      </c>
    </row>
    <row r="38" spans="1:24" x14ac:dyDescent="0.25">
      <c r="A38">
        <v>37</v>
      </c>
      <c r="B38">
        <f t="shared" si="1"/>
        <v>92.699999999999989</v>
      </c>
      <c r="C38">
        <v>6.5</v>
      </c>
      <c r="D38">
        <v>0.2</v>
      </c>
      <c r="E38">
        <v>0.2</v>
      </c>
      <c r="F38">
        <v>0</v>
      </c>
      <c r="G38">
        <v>0</v>
      </c>
      <c r="H38">
        <v>0.4</v>
      </c>
      <c r="I38">
        <v>0</v>
      </c>
      <c r="J38">
        <v>0</v>
      </c>
      <c r="K38">
        <v>0</v>
      </c>
      <c r="L38">
        <v>280</v>
      </c>
      <c r="M38">
        <v>145</v>
      </c>
      <c r="N38">
        <v>160</v>
      </c>
      <c r="O38">
        <v>6</v>
      </c>
      <c r="P38">
        <v>0</v>
      </c>
      <c r="Q38">
        <v>0</v>
      </c>
      <c r="U38">
        <v>240</v>
      </c>
      <c r="V38">
        <v>28</v>
      </c>
    </row>
    <row r="39" spans="1:24" x14ac:dyDescent="0.25">
      <c r="A39">
        <v>38</v>
      </c>
      <c r="B39">
        <f t="shared" si="1"/>
        <v>92.699999999999989</v>
      </c>
      <c r="C39">
        <v>6.5</v>
      </c>
      <c r="D39">
        <v>0.2</v>
      </c>
      <c r="E39">
        <v>0.2</v>
      </c>
      <c r="F39">
        <v>0</v>
      </c>
      <c r="G39">
        <v>0</v>
      </c>
      <c r="H39">
        <v>0.4</v>
      </c>
      <c r="I39">
        <v>0</v>
      </c>
      <c r="J39">
        <v>0</v>
      </c>
      <c r="K39">
        <v>0</v>
      </c>
      <c r="L39">
        <v>300</v>
      </c>
      <c r="M39">
        <v>140</v>
      </c>
      <c r="N39">
        <v>210</v>
      </c>
      <c r="O39">
        <v>8</v>
      </c>
      <c r="P39">
        <v>540</v>
      </c>
      <c r="Q39">
        <v>10</v>
      </c>
      <c r="U39">
        <v>270</v>
      </c>
      <c r="V39">
        <v>26</v>
      </c>
    </row>
    <row r="40" spans="1:24" x14ac:dyDescent="0.25">
      <c r="A40">
        <v>39</v>
      </c>
      <c r="B40">
        <f t="shared" si="1"/>
        <v>91.75630000000001</v>
      </c>
      <c r="C40">
        <v>7.46</v>
      </c>
      <c r="D40">
        <v>0.38700000000000001</v>
      </c>
      <c r="E40">
        <v>7.0699999999999999E-2</v>
      </c>
      <c r="F40">
        <v>0</v>
      </c>
      <c r="G40">
        <v>0</v>
      </c>
      <c r="H40">
        <v>0.32600000000000001</v>
      </c>
      <c r="I40">
        <v>0</v>
      </c>
      <c r="J40">
        <v>0</v>
      </c>
      <c r="K40">
        <v>0</v>
      </c>
      <c r="L40">
        <v>153.81</v>
      </c>
      <c r="M40">
        <v>150</v>
      </c>
      <c r="N40">
        <v>0</v>
      </c>
      <c r="O40">
        <v>0</v>
      </c>
      <c r="P40">
        <v>0</v>
      </c>
      <c r="Q40">
        <v>0</v>
      </c>
      <c r="U40">
        <v>113.36</v>
      </c>
    </row>
    <row r="41" spans="1:24" x14ac:dyDescent="0.25">
      <c r="A41">
        <v>40</v>
      </c>
      <c r="B41">
        <f t="shared" si="1"/>
        <v>91.75630000000001</v>
      </c>
      <c r="C41">
        <v>7.46</v>
      </c>
      <c r="D41">
        <v>0.38700000000000001</v>
      </c>
      <c r="E41">
        <v>7.0699999999999999E-2</v>
      </c>
      <c r="F41">
        <v>0</v>
      </c>
      <c r="G41">
        <v>0</v>
      </c>
      <c r="H41">
        <v>0.32600000000000001</v>
      </c>
      <c r="I41">
        <v>0</v>
      </c>
      <c r="J41">
        <v>0</v>
      </c>
      <c r="K41">
        <v>0</v>
      </c>
      <c r="L41">
        <v>229.22</v>
      </c>
      <c r="M41">
        <v>160</v>
      </c>
      <c r="N41">
        <v>175</v>
      </c>
      <c r="O41">
        <v>6</v>
      </c>
      <c r="P41">
        <v>495</v>
      </c>
      <c r="Q41">
        <v>8</v>
      </c>
      <c r="S41">
        <v>35</v>
      </c>
      <c r="U41">
        <v>196.27</v>
      </c>
    </row>
    <row r="42" spans="1:24" x14ac:dyDescent="0.25">
      <c r="A42">
        <v>41</v>
      </c>
      <c r="B42">
        <f t="shared" si="1"/>
        <v>96.990000000000009</v>
      </c>
      <c r="C42">
        <v>7.0000000000000007E-2</v>
      </c>
      <c r="D42">
        <v>7.0000000000000007E-2</v>
      </c>
      <c r="E42">
        <v>0.01</v>
      </c>
      <c r="F42">
        <v>0</v>
      </c>
      <c r="G42">
        <v>0</v>
      </c>
      <c r="H42">
        <v>2.86</v>
      </c>
      <c r="I42">
        <v>0</v>
      </c>
      <c r="J42">
        <v>0</v>
      </c>
      <c r="K42">
        <v>0</v>
      </c>
      <c r="L42">
        <v>223.8</v>
      </c>
      <c r="M42">
        <v>152</v>
      </c>
      <c r="N42">
        <v>160</v>
      </c>
      <c r="O42">
        <v>4</v>
      </c>
      <c r="P42">
        <v>580</v>
      </c>
      <c r="Q42">
        <v>8</v>
      </c>
      <c r="S42">
        <v>20</v>
      </c>
    </row>
    <row r="43" spans="1:24" x14ac:dyDescent="0.25">
      <c r="A43">
        <v>42</v>
      </c>
      <c r="B43">
        <f t="shared" si="1"/>
        <v>96.990000000000009</v>
      </c>
      <c r="C43">
        <v>7.0000000000000007E-2</v>
      </c>
      <c r="D43">
        <v>7.0000000000000007E-2</v>
      </c>
      <c r="E43">
        <v>0.01</v>
      </c>
      <c r="F43">
        <v>0</v>
      </c>
      <c r="G43">
        <v>0</v>
      </c>
      <c r="H43">
        <v>2.86</v>
      </c>
      <c r="I43">
        <v>0</v>
      </c>
      <c r="J43">
        <v>0</v>
      </c>
      <c r="K43">
        <v>0</v>
      </c>
      <c r="L43">
        <v>236.32</v>
      </c>
      <c r="M43">
        <v>152</v>
      </c>
      <c r="N43">
        <v>160</v>
      </c>
      <c r="O43">
        <v>12</v>
      </c>
      <c r="P43">
        <v>580</v>
      </c>
      <c r="Q43">
        <v>8</v>
      </c>
      <c r="S43">
        <v>20</v>
      </c>
    </row>
    <row r="44" spans="1:24" x14ac:dyDescent="0.25">
      <c r="A44">
        <v>43</v>
      </c>
      <c r="B44">
        <f t="shared" si="1"/>
        <v>94.29</v>
      </c>
      <c r="C44">
        <v>0.08</v>
      </c>
      <c r="D44">
        <v>7.0000000000000007E-2</v>
      </c>
      <c r="E44">
        <v>0.01</v>
      </c>
      <c r="F44">
        <v>0</v>
      </c>
      <c r="G44">
        <v>0</v>
      </c>
      <c r="H44">
        <v>5.55</v>
      </c>
      <c r="I44">
        <v>0</v>
      </c>
      <c r="J44">
        <v>0</v>
      </c>
      <c r="K44">
        <v>0</v>
      </c>
      <c r="L44">
        <v>267</v>
      </c>
      <c r="M44">
        <v>157</v>
      </c>
      <c r="N44">
        <v>160</v>
      </c>
      <c r="O44">
        <v>8</v>
      </c>
      <c r="P44">
        <v>560</v>
      </c>
      <c r="Q44">
        <v>8</v>
      </c>
      <c r="S44">
        <v>20</v>
      </c>
    </row>
    <row r="45" spans="1:24" x14ac:dyDescent="0.25">
      <c r="A45">
        <v>44</v>
      </c>
      <c r="B45">
        <f>SUM(100-C45-D45-E45-F45-G45-H45-K45-I45-J45)</f>
        <v>94.29</v>
      </c>
      <c r="C45">
        <v>0.08</v>
      </c>
      <c r="D45">
        <v>7.0000000000000007E-2</v>
      </c>
      <c r="E45">
        <v>0.01</v>
      </c>
      <c r="F45">
        <v>0</v>
      </c>
      <c r="G45">
        <v>0</v>
      </c>
      <c r="H45">
        <v>5.55</v>
      </c>
      <c r="I45">
        <v>0</v>
      </c>
      <c r="J45">
        <v>0</v>
      </c>
      <c r="K45">
        <v>0</v>
      </c>
      <c r="L45">
        <v>270</v>
      </c>
      <c r="M45">
        <v>157</v>
      </c>
      <c r="N45">
        <v>160</v>
      </c>
      <c r="O45">
        <v>8</v>
      </c>
      <c r="P45">
        <v>560</v>
      </c>
      <c r="Q45">
        <v>12</v>
      </c>
      <c r="S45">
        <v>20</v>
      </c>
    </row>
    <row r="46" spans="1:24" x14ac:dyDescent="0.25">
      <c r="A46">
        <v>45</v>
      </c>
      <c r="B46">
        <f t="shared" ref="B46:B71" si="2">SUM(100-C46-D46-E46-F46-G46-H46-K46-I46-J46)</f>
        <v>91.72999999999999</v>
      </c>
      <c r="C46">
        <v>7.7</v>
      </c>
      <c r="D46">
        <v>0.12</v>
      </c>
      <c r="E46">
        <v>0</v>
      </c>
      <c r="F46">
        <v>0</v>
      </c>
      <c r="G46">
        <v>0</v>
      </c>
      <c r="H46">
        <v>0.31</v>
      </c>
      <c r="I46">
        <v>0</v>
      </c>
      <c r="J46">
        <v>0.12</v>
      </c>
      <c r="K46">
        <v>0.02</v>
      </c>
      <c r="L46">
        <v>180</v>
      </c>
      <c r="M46">
        <v>145</v>
      </c>
      <c r="N46">
        <v>0</v>
      </c>
      <c r="O46">
        <v>0</v>
      </c>
      <c r="P46">
        <v>0</v>
      </c>
      <c r="Q46">
        <v>0</v>
      </c>
      <c r="X46" t="s">
        <v>24</v>
      </c>
    </row>
    <row r="47" spans="1:24" x14ac:dyDescent="0.25">
      <c r="A47">
        <v>46</v>
      </c>
      <c r="B47">
        <f t="shared" si="2"/>
        <v>91.72999999999999</v>
      </c>
      <c r="C47">
        <v>7.7</v>
      </c>
      <c r="D47">
        <v>0.12</v>
      </c>
      <c r="E47">
        <v>0</v>
      </c>
      <c r="F47">
        <v>0</v>
      </c>
      <c r="G47">
        <v>0</v>
      </c>
      <c r="H47">
        <v>0.31</v>
      </c>
      <c r="I47">
        <v>0</v>
      </c>
      <c r="J47">
        <v>0.12</v>
      </c>
      <c r="K47">
        <v>0.02</v>
      </c>
      <c r="L47">
        <v>200</v>
      </c>
      <c r="M47">
        <v>150</v>
      </c>
      <c r="N47">
        <v>0</v>
      </c>
      <c r="O47">
        <v>0</v>
      </c>
      <c r="P47">
        <v>540</v>
      </c>
      <c r="Q47">
        <v>1</v>
      </c>
      <c r="S47">
        <v>65</v>
      </c>
      <c r="X47" t="s">
        <v>25</v>
      </c>
    </row>
    <row r="48" spans="1:24" x14ac:dyDescent="0.25">
      <c r="A48">
        <v>47</v>
      </c>
      <c r="B48">
        <f t="shared" si="2"/>
        <v>91.72999999999999</v>
      </c>
      <c r="C48">
        <v>7.7</v>
      </c>
      <c r="D48">
        <v>0.12</v>
      </c>
      <c r="E48">
        <v>0</v>
      </c>
      <c r="F48">
        <v>0</v>
      </c>
      <c r="G48">
        <v>0</v>
      </c>
      <c r="H48">
        <v>0.31</v>
      </c>
      <c r="I48">
        <v>0</v>
      </c>
      <c r="J48">
        <v>0.12</v>
      </c>
      <c r="K48">
        <v>0.02</v>
      </c>
      <c r="L48">
        <v>220</v>
      </c>
      <c r="M48">
        <v>155</v>
      </c>
      <c r="N48">
        <v>0</v>
      </c>
      <c r="O48">
        <v>0</v>
      </c>
      <c r="P48">
        <v>540</v>
      </c>
      <c r="Q48">
        <v>2</v>
      </c>
      <c r="S48">
        <v>65</v>
      </c>
      <c r="X48" t="s">
        <v>25</v>
      </c>
    </row>
    <row r="49" spans="1:24" x14ac:dyDescent="0.25">
      <c r="A49">
        <v>48</v>
      </c>
      <c r="B49">
        <f t="shared" si="2"/>
        <v>91.72999999999999</v>
      </c>
      <c r="C49">
        <v>7.7</v>
      </c>
      <c r="D49">
        <v>0.12</v>
      </c>
      <c r="E49">
        <v>0</v>
      </c>
      <c r="F49">
        <v>0</v>
      </c>
      <c r="G49">
        <v>0</v>
      </c>
      <c r="H49">
        <v>0.31</v>
      </c>
      <c r="I49">
        <v>0</v>
      </c>
      <c r="J49">
        <v>0.12</v>
      </c>
      <c r="K49">
        <v>0.02</v>
      </c>
      <c r="L49">
        <v>210</v>
      </c>
      <c r="M49">
        <v>155</v>
      </c>
      <c r="N49">
        <v>0</v>
      </c>
      <c r="O49">
        <v>0</v>
      </c>
      <c r="P49">
        <v>540</v>
      </c>
      <c r="Q49">
        <v>4</v>
      </c>
      <c r="S49">
        <v>65</v>
      </c>
      <c r="X49" t="s">
        <v>25</v>
      </c>
    </row>
    <row r="50" spans="1:24" x14ac:dyDescent="0.25">
      <c r="A50">
        <v>49</v>
      </c>
      <c r="B50">
        <f t="shared" si="2"/>
        <v>91.72999999999999</v>
      </c>
      <c r="C50">
        <v>7.7</v>
      </c>
      <c r="D50">
        <v>0.12</v>
      </c>
      <c r="E50">
        <v>0</v>
      </c>
      <c r="F50">
        <v>0</v>
      </c>
      <c r="G50">
        <v>0</v>
      </c>
      <c r="H50">
        <v>0.31</v>
      </c>
      <c r="I50">
        <v>0</v>
      </c>
      <c r="J50">
        <v>0.12</v>
      </c>
      <c r="K50">
        <v>0.02</v>
      </c>
      <c r="L50">
        <v>200</v>
      </c>
      <c r="M50">
        <v>150</v>
      </c>
      <c r="N50">
        <v>0</v>
      </c>
      <c r="O50">
        <v>0</v>
      </c>
      <c r="P50">
        <v>540</v>
      </c>
      <c r="Q50">
        <v>8</v>
      </c>
      <c r="S50">
        <v>65</v>
      </c>
      <c r="X50" t="s">
        <v>25</v>
      </c>
    </row>
    <row r="51" spans="1:24" x14ac:dyDescent="0.25">
      <c r="A51">
        <v>50</v>
      </c>
      <c r="B51">
        <f t="shared" si="2"/>
        <v>92.25</v>
      </c>
      <c r="C51">
        <v>7</v>
      </c>
      <c r="D51">
        <v>0.2</v>
      </c>
      <c r="E51">
        <v>0</v>
      </c>
      <c r="F51">
        <v>0</v>
      </c>
      <c r="G51">
        <v>0</v>
      </c>
      <c r="H51">
        <v>0.35</v>
      </c>
      <c r="I51">
        <v>0</v>
      </c>
      <c r="J51">
        <v>0.2</v>
      </c>
      <c r="K51">
        <v>0</v>
      </c>
      <c r="L51">
        <v>164</v>
      </c>
      <c r="M51">
        <v>140</v>
      </c>
      <c r="N51">
        <v>0</v>
      </c>
      <c r="O51">
        <v>0</v>
      </c>
      <c r="P51">
        <v>0</v>
      </c>
      <c r="Q51">
        <v>0</v>
      </c>
      <c r="U51">
        <v>100</v>
      </c>
      <c r="X51" t="s">
        <v>24</v>
      </c>
    </row>
    <row r="52" spans="1:24" x14ac:dyDescent="0.25">
      <c r="A52">
        <v>51</v>
      </c>
      <c r="B52">
        <f t="shared" si="2"/>
        <v>92.25</v>
      </c>
      <c r="C52">
        <v>7</v>
      </c>
      <c r="D52">
        <v>0.2</v>
      </c>
      <c r="E52">
        <v>0</v>
      </c>
      <c r="F52">
        <v>0</v>
      </c>
      <c r="G52">
        <v>0</v>
      </c>
      <c r="H52">
        <v>0.35</v>
      </c>
      <c r="I52">
        <v>0</v>
      </c>
      <c r="J52">
        <v>0.2</v>
      </c>
      <c r="K52">
        <v>0</v>
      </c>
      <c r="L52">
        <v>252</v>
      </c>
      <c r="M52">
        <v>145</v>
      </c>
      <c r="N52">
        <v>0</v>
      </c>
      <c r="O52">
        <v>0</v>
      </c>
      <c r="P52">
        <v>540</v>
      </c>
      <c r="Q52">
        <v>0.83</v>
      </c>
      <c r="R52">
        <v>0.02</v>
      </c>
      <c r="S52">
        <v>60</v>
      </c>
      <c r="U52">
        <v>193</v>
      </c>
      <c r="X52" t="s">
        <v>25</v>
      </c>
    </row>
    <row r="53" spans="1:24" x14ac:dyDescent="0.25">
      <c r="A53">
        <v>52</v>
      </c>
      <c r="B53">
        <f t="shared" si="2"/>
        <v>92.25</v>
      </c>
      <c r="C53">
        <v>7</v>
      </c>
      <c r="D53">
        <v>0.2</v>
      </c>
      <c r="E53">
        <v>0</v>
      </c>
      <c r="F53">
        <v>0</v>
      </c>
      <c r="G53">
        <v>0</v>
      </c>
      <c r="H53">
        <v>0.35</v>
      </c>
      <c r="I53">
        <v>0</v>
      </c>
      <c r="J53">
        <v>0.2</v>
      </c>
      <c r="K53">
        <v>0</v>
      </c>
      <c r="L53">
        <v>284</v>
      </c>
      <c r="M53">
        <v>150</v>
      </c>
      <c r="N53">
        <v>0</v>
      </c>
      <c r="O53">
        <v>0</v>
      </c>
      <c r="P53">
        <v>550</v>
      </c>
      <c r="Q53">
        <v>3.33</v>
      </c>
      <c r="R53">
        <v>0.02</v>
      </c>
      <c r="S53">
        <v>60</v>
      </c>
      <c r="U53">
        <v>218</v>
      </c>
      <c r="X53" t="s">
        <v>25</v>
      </c>
    </row>
    <row r="54" spans="1:24" x14ac:dyDescent="0.25">
      <c r="A54">
        <v>53</v>
      </c>
      <c r="B54">
        <f t="shared" si="2"/>
        <v>92.25</v>
      </c>
      <c r="C54">
        <v>7</v>
      </c>
      <c r="D54">
        <v>0.2</v>
      </c>
      <c r="E54">
        <v>0</v>
      </c>
      <c r="F54">
        <v>0</v>
      </c>
      <c r="G54">
        <v>0</v>
      </c>
      <c r="H54">
        <v>0.35</v>
      </c>
      <c r="I54">
        <v>0</v>
      </c>
      <c r="J54">
        <v>0.2</v>
      </c>
      <c r="K54">
        <v>0</v>
      </c>
      <c r="L54">
        <v>271</v>
      </c>
      <c r="M54">
        <v>150</v>
      </c>
      <c r="N54">
        <v>0</v>
      </c>
      <c r="O54">
        <v>0</v>
      </c>
      <c r="P54">
        <v>560</v>
      </c>
      <c r="Q54">
        <v>13.33</v>
      </c>
      <c r="R54">
        <v>0.02</v>
      </c>
      <c r="S54">
        <v>60</v>
      </c>
      <c r="U54">
        <v>204</v>
      </c>
      <c r="X54" t="s">
        <v>25</v>
      </c>
    </row>
    <row r="55" spans="1:24" x14ac:dyDescent="0.25">
      <c r="A55">
        <v>54</v>
      </c>
      <c r="B55">
        <f t="shared" si="2"/>
        <v>92.25</v>
      </c>
      <c r="C55">
        <v>7</v>
      </c>
      <c r="D55">
        <v>0.2</v>
      </c>
      <c r="E55">
        <v>0</v>
      </c>
      <c r="F55">
        <v>0</v>
      </c>
      <c r="G55">
        <v>0</v>
      </c>
      <c r="H55">
        <v>0.35</v>
      </c>
      <c r="I55">
        <v>0</v>
      </c>
      <c r="J55">
        <v>0.2</v>
      </c>
      <c r="K55">
        <v>0</v>
      </c>
      <c r="L55">
        <v>281</v>
      </c>
      <c r="M55">
        <v>155</v>
      </c>
      <c r="N55">
        <v>0</v>
      </c>
      <c r="O55">
        <v>0</v>
      </c>
      <c r="P55">
        <v>570</v>
      </c>
      <c r="Q55">
        <v>26.67</v>
      </c>
      <c r="R55">
        <v>0.02</v>
      </c>
      <c r="S55">
        <v>60</v>
      </c>
      <c r="U55">
        <v>201</v>
      </c>
      <c r="X55" t="s">
        <v>25</v>
      </c>
    </row>
    <row r="56" spans="1:24" x14ac:dyDescent="0.25">
      <c r="A56">
        <v>55</v>
      </c>
      <c r="B56">
        <f t="shared" si="2"/>
        <v>92.25</v>
      </c>
      <c r="C56">
        <v>7</v>
      </c>
      <c r="D56">
        <v>0.2</v>
      </c>
      <c r="E56">
        <v>0</v>
      </c>
      <c r="F56">
        <v>0</v>
      </c>
      <c r="G56">
        <v>0</v>
      </c>
      <c r="H56">
        <v>0.35</v>
      </c>
      <c r="I56">
        <v>0</v>
      </c>
      <c r="J56">
        <v>0.2</v>
      </c>
      <c r="K56">
        <v>0</v>
      </c>
      <c r="L56">
        <v>197</v>
      </c>
      <c r="M56">
        <v>145</v>
      </c>
      <c r="N56">
        <v>0</v>
      </c>
      <c r="O56">
        <v>0</v>
      </c>
      <c r="U56">
        <v>100</v>
      </c>
      <c r="X56" t="s">
        <v>27</v>
      </c>
    </row>
    <row r="57" spans="1:24" x14ac:dyDescent="0.25">
      <c r="A57">
        <v>56</v>
      </c>
      <c r="B57">
        <f t="shared" si="2"/>
        <v>92.25</v>
      </c>
      <c r="C57">
        <v>7</v>
      </c>
      <c r="D57">
        <v>0.2</v>
      </c>
      <c r="E57">
        <v>0</v>
      </c>
      <c r="F57">
        <v>0</v>
      </c>
      <c r="G57">
        <v>0</v>
      </c>
      <c r="H57">
        <v>0.35</v>
      </c>
      <c r="I57">
        <v>0</v>
      </c>
      <c r="J57">
        <v>0.2</v>
      </c>
      <c r="K57">
        <v>0</v>
      </c>
      <c r="L57">
        <v>326</v>
      </c>
      <c r="M57">
        <v>155</v>
      </c>
      <c r="N57">
        <v>0</v>
      </c>
      <c r="O57">
        <v>0</v>
      </c>
      <c r="P57">
        <v>550</v>
      </c>
      <c r="Q57">
        <v>0.83</v>
      </c>
      <c r="R57">
        <v>0.02</v>
      </c>
      <c r="S57">
        <v>60</v>
      </c>
      <c r="U57">
        <v>266</v>
      </c>
      <c r="X57" t="s">
        <v>25</v>
      </c>
    </row>
    <row r="58" spans="1:24" x14ac:dyDescent="0.25">
      <c r="A58">
        <v>57</v>
      </c>
      <c r="B58">
        <f t="shared" si="2"/>
        <v>92.25</v>
      </c>
      <c r="C58">
        <v>7</v>
      </c>
      <c r="D58">
        <v>0.2</v>
      </c>
      <c r="E58">
        <v>0</v>
      </c>
      <c r="F58">
        <v>0</v>
      </c>
      <c r="G58">
        <v>0</v>
      </c>
      <c r="H58">
        <v>0.35</v>
      </c>
      <c r="I58">
        <v>0</v>
      </c>
      <c r="J58">
        <v>0.2</v>
      </c>
      <c r="K58">
        <v>0</v>
      </c>
      <c r="L58">
        <v>336</v>
      </c>
      <c r="M58">
        <v>155</v>
      </c>
      <c r="N58">
        <v>0</v>
      </c>
      <c r="O58">
        <v>0</v>
      </c>
      <c r="P58">
        <v>560</v>
      </c>
      <c r="Q58">
        <v>13.33</v>
      </c>
      <c r="R58">
        <v>0.02</v>
      </c>
      <c r="S58">
        <v>60</v>
      </c>
      <c r="U58">
        <v>280</v>
      </c>
      <c r="X58" t="s">
        <v>25</v>
      </c>
    </row>
    <row r="59" spans="1:24" x14ac:dyDescent="0.25">
      <c r="A59">
        <v>58</v>
      </c>
      <c r="B59">
        <f t="shared" si="2"/>
        <v>94.5</v>
      </c>
      <c r="C59">
        <v>0</v>
      </c>
      <c r="D59">
        <v>0</v>
      </c>
      <c r="E59">
        <v>4</v>
      </c>
      <c r="F59">
        <v>0</v>
      </c>
      <c r="G59">
        <v>0</v>
      </c>
      <c r="H59">
        <v>1.5</v>
      </c>
      <c r="I59">
        <v>0</v>
      </c>
      <c r="J59">
        <v>0</v>
      </c>
      <c r="K59">
        <v>0</v>
      </c>
      <c r="L59">
        <v>490</v>
      </c>
      <c r="M59">
        <v>125</v>
      </c>
      <c r="N59">
        <v>130</v>
      </c>
      <c r="O59">
        <v>16</v>
      </c>
      <c r="P59">
        <v>495</v>
      </c>
      <c r="Q59">
        <v>1.5</v>
      </c>
      <c r="S59">
        <v>60</v>
      </c>
    </row>
    <row r="60" spans="1:24" x14ac:dyDescent="0.25">
      <c r="A60">
        <v>59</v>
      </c>
      <c r="B60">
        <f t="shared" si="2"/>
        <v>94.5</v>
      </c>
      <c r="C60">
        <v>0</v>
      </c>
      <c r="D60">
        <v>0</v>
      </c>
      <c r="E60">
        <v>4</v>
      </c>
      <c r="F60">
        <v>0</v>
      </c>
      <c r="G60">
        <v>0</v>
      </c>
      <c r="H60">
        <v>1.5</v>
      </c>
      <c r="I60">
        <v>0</v>
      </c>
      <c r="J60">
        <v>0</v>
      </c>
      <c r="K60">
        <v>0</v>
      </c>
      <c r="L60">
        <v>470</v>
      </c>
      <c r="M60">
        <v>123</v>
      </c>
      <c r="N60">
        <v>0</v>
      </c>
      <c r="O60">
        <v>0</v>
      </c>
      <c r="P60">
        <v>495</v>
      </c>
      <c r="Q60">
        <v>1.5</v>
      </c>
      <c r="S60">
        <v>60</v>
      </c>
    </row>
    <row r="61" spans="1:24" x14ac:dyDescent="0.25">
      <c r="A61">
        <v>60</v>
      </c>
      <c r="B61">
        <f t="shared" si="2"/>
        <v>89.300000000000011</v>
      </c>
      <c r="C61">
        <v>0.5</v>
      </c>
      <c r="D61">
        <v>0.5</v>
      </c>
      <c r="E61">
        <v>1.6</v>
      </c>
      <c r="F61">
        <v>0</v>
      </c>
      <c r="G61">
        <v>5.6</v>
      </c>
      <c r="H61">
        <v>2.5</v>
      </c>
      <c r="I61">
        <v>0</v>
      </c>
      <c r="J61">
        <v>0</v>
      </c>
      <c r="K61">
        <v>0</v>
      </c>
      <c r="L61">
        <v>570</v>
      </c>
      <c r="M61">
        <v>135</v>
      </c>
      <c r="N61">
        <v>135</v>
      </c>
      <c r="O61">
        <v>24</v>
      </c>
      <c r="P61">
        <v>535</v>
      </c>
      <c r="Q61">
        <v>1.5</v>
      </c>
      <c r="S61">
        <v>60</v>
      </c>
    </row>
    <row r="62" spans="1:24" x14ac:dyDescent="0.25">
      <c r="A62">
        <v>61</v>
      </c>
      <c r="B62">
        <f t="shared" si="2"/>
        <v>95</v>
      </c>
      <c r="C62">
        <v>0.5</v>
      </c>
      <c r="D62">
        <v>0.5</v>
      </c>
      <c r="E62">
        <v>0</v>
      </c>
      <c r="F62">
        <v>0</v>
      </c>
      <c r="G62">
        <v>0</v>
      </c>
      <c r="H62">
        <v>4</v>
      </c>
      <c r="I62">
        <v>0</v>
      </c>
      <c r="J62">
        <v>0</v>
      </c>
      <c r="K62">
        <v>0</v>
      </c>
      <c r="L62">
        <v>325</v>
      </c>
      <c r="M62">
        <v>153</v>
      </c>
      <c r="N62">
        <v>0</v>
      </c>
      <c r="O62">
        <v>0</v>
      </c>
      <c r="P62">
        <v>0</v>
      </c>
      <c r="Q62">
        <v>0</v>
      </c>
      <c r="S62">
        <v>60</v>
      </c>
    </row>
    <row r="63" spans="1:24" x14ac:dyDescent="0.25">
      <c r="A63">
        <v>62</v>
      </c>
      <c r="B63">
        <f t="shared" si="2"/>
        <v>99</v>
      </c>
      <c r="C63">
        <v>0.5</v>
      </c>
      <c r="D63">
        <v>0.5</v>
      </c>
      <c r="E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165</v>
      </c>
      <c r="M63">
        <v>225</v>
      </c>
      <c r="N63">
        <v>0</v>
      </c>
      <c r="O63">
        <v>0</v>
      </c>
      <c r="P63">
        <v>0</v>
      </c>
      <c r="Q63">
        <v>0</v>
      </c>
      <c r="S63">
        <v>60</v>
      </c>
    </row>
    <row r="64" spans="1:24" x14ac:dyDescent="0.25">
      <c r="A64">
        <v>63</v>
      </c>
      <c r="B64">
        <f t="shared" si="2"/>
        <v>92.37</v>
      </c>
      <c r="C64">
        <v>7</v>
      </c>
      <c r="D64">
        <v>0.2</v>
      </c>
      <c r="E64">
        <v>0.01</v>
      </c>
      <c r="F64">
        <v>0</v>
      </c>
      <c r="G64">
        <v>0</v>
      </c>
      <c r="H64">
        <v>0.3</v>
      </c>
      <c r="I64">
        <v>0</v>
      </c>
      <c r="J64">
        <v>0.1</v>
      </c>
      <c r="K64">
        <v>0.02</v>
      </c>
      <c r="L64">
        <v>252</v>
      </c>
      <c r="M64">
        <v>145</v>
      </c>
      <c r="N64">
        <v>154</v>
      </c>
      <c r="O64">
        <v>4</v>
      </c>
      <c r="P64">
        <v>540</v>
      </c>
      <c r="Q64">
        <v>0.83</v>
      </c>
      <c r="R64">
        <v>0.02</v>
      </c>
      <c r="S64">
        <v>60</v>
      </c>
      <c r="T64">
        <v>0.5</v>
      </c>
      <c r="U64">
        <v>193</v>
      </c>
      <c r="V64">
        <v>50</v>
      </c>
    </row>
    <row r="65" spans="1:22" x14ac:dyDescent="0.25">
      <c r="A65">
        <v>64</v>
      </c>
      <c r="B65">
        <f t="shared" si="2"/>
        <v>92.37</v>
      </c>
      <c r="C65">
        <v>7</v>
      </c>
      <c r="D65">
        <v>0.2</v>
      </c>
      <c r="E65">
        <v>0.01</v>
      </c>
      <c r="F65">
        <v>0</v>
      </c>
      <c r="G65">
        <v>0</v>
      </c>
      <c r="H65">
        <v>0.3</v>
      </c>
      <c r="I65">
        <v>0</v>
      </c>
      <c r="J65">
        <v>0.1</v>
      </c>
      <c r="K65">
        <v>0.02</v>
      </c>
      <c r="L65">
        <v>284</v>
      </c>
      <c r="M65">
        <v>150</v>
      </c>
      <c r="N65">
        <v>154</v>
      </c>
      <c r="O65">
        <v>8</v>
      </c>
      <c r="P65">
        <v>540</v>
      </c>
      <c r="Q65">
        <v>6.67</v>
      </c>
      <c r="R65">
        <v>0.02</v>
      </c>
      <c r="S65">
        <v>60</v>
      </c>
      <c r="T65">
        <v>0.5</v>
      </c>
      <c r="U65">
        <v>218</v>
      </c>
      <c r="V65">
        <v>50</v>
      </c>
    </row>
    <row r="66" spans="1:22" x14ac:dyDescent="0.25">
      <c r="A66">
        <v>65</v>
      </c>
      <c r="B66">
        <f t="shared" si="2"/>
        <v>92.37</v>
      </c>
      <c r="C66">
        <v>7</v>
      </c>
      <c r="D66">
        <v>0.2</v>
      </c>
      <c r="E66">
        <v>0.01</v>
      </c>
      <c r="F66">
        <v>0</v>
      </c>
      <c r="G66">
        <v>0</v>
      </c>
      <c r="H66">
        <v>0.3</v>
      </c>
      <c r="I66">
        <v>0</v>
      </c>
      <c r="J66">
        <v>0.1</v>
      </c>
      <c r="K66">
        <v>0.02</v>
      </c>
      <c r="L66">
        <v>327</v>
      </c>
      <c r="M66">
        <v>155</v>
      </c>
      <c r="N66">
        <v>171</v>
      </c>
      <c r="O66">
        <v>4</v>
      </c>
      <c r="P66">
        <v>540</v>
      </c>
      <c r="Q66">
        <v>0.42</v>
      </c>
      <c r="R66">
        <v>0.02</v>
      </c>
      <c r="S66">
        <v>60</v>
      </c>
      <c r="T66">
        <v>2</v>
      </c>
      <c r="U66">
        <v>257</v>
      </c>
      <c r="V66">
        <v>25</v>
      </c>
    </row>
    <row r="67" spans="1:22" x14ac:dyDescent="0.25">
      <c r="A67">
        <v>66</v>
      </c>
      <c r="B67">
        <f t="shared" si="2"/>
        <v>92.37</v>
      </c>
      <c r="C67">
        <v>7</v>
      </c>
      <c r="D67">
        <v>0.2</v>
      </c>
      <c r="E67">
        <v>0.01</v>
      </c>
      <c r="F67">
        <v>0</v>
      </c>
      <c r="G67">
        <v>0</v>
      </c>
      <c r="H67">
        <v>0.3</v>
      </c>
      <c r="I67">
        <v>0</v>
      </c>
      <c r="J67">
        <v>0.1</v>
      </c>
      <c r="K67">
        <v>0.02</v>
      </c>
      <c r="L67">
        <v>336</v>
      </c>
      <c r="M67">
        <v>155</v>
      </c>
      <c r="N67">
        <v>171</v>
      </c>
      <c r="O67">
        <v>8</v>
      </c>
      <c r="P67">
        <v>540</v>
      </c>
      <c r="Q67">
        <v>1.33</v>
      </c>
      <c r="R67">
        <v>0.02</v>
      </c>
      <c r="S67">
        <v>60</v>
      </c>
      <c r="T67">
        <v>2</v>
      </c>
      <c r="U67">
        <v>281</v>
      </c>
      <c r="V67">
        <v>25</v>
      </c>
    </row>
    <row r="68" spans="1:22" x14ac:dyDescent="0.25">
      <c r="A68">
        <v>67</v>
      </c>
      <c r="B68">
        <f t="shared" si="2"/>
        <v>92.05</v>
      </c>
      <c r="C68">
        <v>0.35</v>
      </c>
      <c r="D68">
        <v>0.4</v>
      </c>
      <c r="E68">
        <v>0.2</v>
      </c>
      <c r="F68">
        <v>0</v>
      </c>
      <c r="G68">
        <v>4.5</v>
      </c>
      <c r="H68">
        <v>1.2</v>
      </c>
      <c r="I68">
        <v>1.2</v>
      </c>
      <c r="J68">
        <v>0.1</v>
      </c>
      <c r="K68">
        <v>0</v>
      </c>
      <c r="L68">
        <v>450</v>
      </c>
      <c r="N68">
        <v>121</v>
      </c>
      <c r="O68">
        <v>24</v>
      </c>
      <c r="P68">
        <v>480</v>
      </c>
      <c r="Q68">
        <v>1</v>
      </c>
      <c r="U68">
        <v>380</v>
      </c>
    </row>
    <row r="69" spans="1:22" x14ac:dyDescent="0.25">
      <c r="A69">
        <v>68</v>
      </c>
      <c r="B69">
        <f t="shared" si="2"/>
        <v>86.3</v>
      </c>
      <c r="C69">
        <v>0.4</v>
      </c>
      <c r="D69">
        <v>0.5</v>
      </c>
      <c r="E69">
        <v>1.6</v>
      </c>
      <c r="F69">
        <v>0</v>
      </c>
      <c r="G69">
        <v>6</v>
      </c>
      <c r="H69">
        <v>2.5</v>
      </c>
      <c r="I69">
        <v>2.5</v>
      </c>
      <c r="J69">
        <v>0.2</v>
      </c>
      <c r="K69">
        <v>0</v>
      </c>
      <c r="L69">
        <v>52</v>
      </c>
      <c r="N69">
        <v>121</v>
      </c>
      <c r="O69">
        <v>24</v>
      </c>
      <c r="P69">
        <v>485</v>
      </c>
      <c r="Q69">
        <v>1.5</v>
      </c>
      <c r="U69">
        <v>505</v>
      </c>
    </row>
    <row r="70" spans="1:22" x14ac:dyDescent="0.25">
      <c r="A70">
        <v>69</v>
      </c>
      <c r="B70">
        <f t="shared" si="2"/>
        <v>82.52</v>
      </c>
      <c r="C70">
        <v>0.12</v>
      </c>
      <c r="D70">
        <v>0.15</v>
      </c>
      <c r="E70">
        <v>2.2999999999999998</v>
      </c>
      <c r="F70">
        <v>0</v>
      </c>
      <c r="G70">
        <v>6.3</v>
      </c>
      <c r="H70">
        <v>6.3</v>
      </c>
      <c r="I70">
        <v>2.25</v>
      </c>
      <c r="J70">
        <v>0.06</v>
      </c>
      <c r="K70">
        <v>0</v>
      </c>
      <c r="L70">
        <v>530</v>
      </c>
      <c r="N70">
        <v>163</v>
      </c>
      <c r="O70">
        <v>15</v>
      </c>
      <c r="P70">
        <v>475</v>
      </c>
      <c r="Q70">
        <v>1</v>
      </c>
      <c r="U70">
        <v>485</v>
      </c>
    </row>
    <row r="71" spans="1:22" x14ac:dyDescent="0.25">
      <c r="A71">
        <v>70</v>
      </c>
      <c r="B71">
        <f t="shared" si="2"/>
        <v>81.969999999999985</v>
      </c>
      <c r="C71">
        <v>0.12</v>
      </c>
      <c r="D71">
        <v>0.15</v>
      </c>
      <c r="E71">
        <v>2.2000000000000002</v>
      </c>
      <c r="F71">
        <v>0</v>
      </c>
      <c r="G71">
        <v>6.5</v>
      </c>
      <c r="H71">
        <v>6.5</v>
      </c>
      <c r="I71">
        <v>2.5</v>
      </c>
      <c r="J71">
        <v>0.06</v>
      </c>
      <c r="K71">
        <v>0</v>
      </c>
      <c r="L71">
        <v>548</v>
      </c>
      <c r="N71">
        <v>154</v>
      </c>
      <c r="O71">
        <v>12</v>
      </c>
      <c r="P71">
        <v>480</v>
      </c>
      <c r="Q71">
        <v>1.5</v>
      </c>
      <c r="U71">
        <v>500</v>
      </c>
    </row>
    <row r="72" spans="1:22" x14ac:dyDescent="0.25">
      <c r="A72">
        <v>71</v>
      </c>
    </row>
    <row r="73" spans="1:22" x14ac:dyDescent="0.25">
      <c r="A73">
        <v>72</v>
      </c>
    </row>
    <row r="74" spans="1:22" x14ac:dyDescent="0.25">
      <c r="A74">
        <v>73</v>
      </c>
    </row>
    <row r="75" spans="1:22" x14ac:dyDescent="0.25">
      <c r="A75">
        <v>74</v>
      </c>
    </row>
    <row r="76" spans="1:22" x14ac:dyDescent="0.25">
      <c r="A7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Joshan Grewal</dc:creator>
  <cp:lastModifiedBy>Joshan Grewal</cp:lastModifiedBy>
  <dcterms:created xsi:type="dcterms:W3CDTF">2015-06-05T18:17:20Z</dcterms:created>
  <dcterms:modified xsi:type="dcterms:W3CDTF">2025-01-15T01:19:15Z</dcterms:modified>
</cp:coreProperties>
</file>