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83AF8C39-AA60-B544-85A5-0E722D374C7F}" xr6:coauthVersionLast="47" xr6:coauthVersionMax="47" xr10:uidLastSave="{00000000-0000-0000-0000-000000000000}"/>
  <bookViews>
    <workbookView xWindow="1960" yWindow="1840" windowWidth="26840" windowHeight="14780" xr2:uid="{86895766-80E6-014A-94C7-4FDB46449D4C}"/>
  </bookViews>
  <sheets>
    <sheet name="Sheet1" sheetId="1" r:id="rId1"/>
  </sheets>
  <definedNames>
    <definedName name="_xlnm.Print_Area" localSheetId="0">Sheet1!$A$3:$G$25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 s="1"/>
  <c r="C38" i="1"/>
  <c r="C37" i="1"/>
  <c r="C36" i="1"/>
  <c r="C35" i="1"/>
  <c r="C34" i="1"/>
  <c r="C33" i="1"/>
  <c r="C32" i="1"/>
  <c r="C6" i="1"/>
  <c r="B13" i="1"/>
  <c r="C13" i="1" s="1"/>
  <c r="C9" i="1"/>
  <c r="C10" i="1"/>
  <c r="C11" i="1"/>
  <c r="C12" i="1"/>
  <c r="C7" i="1"/>
  <c r="C8" i="1"/>
</calcChain>
</file>

<file path=xl/sharedStrings.xml><?xml version="1.0" encoding="utf-8"?>
<sst xmlns="http://schemas.openxmlformats.org/spreadsheetml/2006/main" count="183" uniqueCount="86">
  <si>
    <t># rxns</t>
  </si>
  <si>
    <t>Rxn#</t>
  </si>
  <si>
    <t>Success (Y/N)</t>
  </si>
  <si>
    <t>Master Mix</t>
  </si>
  <si>
    <t>reagent vol per 1 rxn</t>
  </si>
  <si>
    <t>Water</t>
  </si>
  <si>
    <t>neg</t>
  </si>
  <si>
    <t>dNTPs (10uM)</t>
  </si>
  <si>
    <t>Total</t>
  </si>
  <si>
    <t>95°C</t>
  </si>
  <si>
    <t>5 min</t>
  </si>
  <si>
    <t>72°C</t>
  </si>
  <si>
    <t>7 min</t>
  </si>
  <si>
    <t>4°C</t>
  </si>
  <si>
    <t>forever</t>
  </si>
  <si>
    <t>template</t>
  </si>
  <si>
    <t>GTX0488</t>
  </si>
  <si>
    <t>ITS1 (10uM)</t>
  </si>
  <si>
    <t>cvirR1 (10uM)</t>
  </si>
  <si>
    <t>Cocc liq DNEasy</t>
  </si>
  <si>
    <t>50 cycles</t>
  </si>
  <si>
    <t>grow chamber 1</t>
  </si>
  <si>
    <t>GTX0469</t>
  </si>
  <si>
    <t>GT0241</t>
  </si>
  <si>
    <t>GTX0494</t>
  </si>
  <si>
    <t>GT0252</t>
  </si>
  <si>
    <t>GTX0496</t>
  </si>
  <si>
    <t>GT0253</t>
  </si>
  <si>
    <t>GTX0498</t>
  </si>
  <si>
    <t>GT0243</t>
  </si>
  <si>
    <t>GTX0499</t>
  </si>
  <si>
    <t>GT0244</t>
  </si>
  <si>
    <t>GTX0471</t>
  </si>
  <si>
    <t>GTX0485</t>
  </si>
  <si>
    <t>GT0249</t>
  </si>
  <si>
    <t>GTX0489</t>
  </si>
  <si>
    <t>GT0250</t>
  </si>
  <si>
    <t>GTX0495</t>
  </si>
  <si>
    <t>GTX0497</t>
  </si>
  <si>
    <t>GTX0470</t>
  </si>
  <si>
    <t>GT0242</t>
  </si>
  <si>
    <t>GTX0474</t>
  </si>
  <si>
    <t>GTX0479</t>
  </si>
  <si>
    <t>GTX0480</t>
  </si>
  <si>
    <t>GT0245</t>
  </si>
  <si>
    <t>GTX0500</t>
  </si>
  <si>
    <t>Q5 DNA-Polymerase</t>
  </si>
  <si>
    <t>30 sec</t>
  </si>
  <si>
    <t>5X Q5 Buffer</t>
  </si>
  <si>
    <t>GTX0512</t>
  </si>
  <si>
    <t>GTX0513</t>
  </si>
  <si>
    <t>GTX0514</t>
  </si>
  <si>
    <t>Xp1</t>
  </si>
  <si>
    <t>Xp2</t>
  </si>
  <si>
    <t>Xp3</t>
  </si>
  <si>
    <t>57°C</t>
  </si>
  <si>
    <t>ITS Cocc ITS1</t>
  </si>
  <si>
    <t>2023.06.16</t>
  </si>
  <si>
    <t>ITS Cocc ITS1T</t>
  </si>
  <si>
    <t>ITS1T (10uM)</t>
  </si>
  <si>
    <t>N</t>
  </si>
  <si>
    <t>band at the correct length, plus other bands</t>
  </si>
  <si>
    <t>double band at the correct length, plus other bands</t>
  </si>
  <si>
    <t>sequencing</t>
  </si>
  <si>
    <t>band in negative control</t>
  </si>
  <si>
    <t>MULTIPLE BANDS, MOSTLY AT THE WRONG LENGTH</t>
  </si>
  <si>
    <t>sequencing results</t>
  </si>
  <si>
    <t>good quality, 99% identical to C. viridis ITS</t>
  </si>
  <si>
    <t>poor quality, 79% identical to C. viridis ITS</t>
  </si>
  <si>
    <t>medium quality, 95% identical to C. viridis ITS</t>
  </si>
  <si>
    <t>medium quality, 99% identical to C. viridis ITS</t>
  </si>
  <si>
    <t>unusable</t>
  </si>
  <si>
    <t>medium quality, 92% identical to C. viridis ITS</t>
  </si>
  <si>
    <t>GTX0471_cvirITS_2023.06.16_screen_thalli4</t>
  </si>
  <si>
    <t>GTX0480_cvirITS_2023.06.16_screen_thalli4</t>
  </si>
  <si>
    <t>GTX0485_cvirITS_2023.06.16_screen_thalli4</t>
  </si>
  <si>
    <t>GTX0494_cvirITS_2023.06.16_screen_thalli4</t>
  </si>
  <si>
    <t>GTX0495_cvirITS_2023.06.16_screen_thalli4</t>
  </si>
  <si>
    <t>GTX0496_cvirITS_2023.06.16_screen_thalli4</t>
  </si>
  <si>
    <t>GTX0497_cvirITS_2023.06.16_screen_thalli4</t>
  </si>
  <si>
    <t>GTX0498_cvirITS_2023.06.16_screen_thalli4</t>
  </si>
  <si>
    <t>GTX0499_cvirITS_2023.06.16_screen_thalli4</t>
  </si>
  <si>
    <t>GTX0500_cvirITS_2023.06.16_screen_thalli4</t>
  </si>
  <si>
    <t>GTX0512_cvirITS_2023.06.16_screen_thalli4</t>
  </si>
  <si>
    <t>GTX0513_cvirITS_2023.06.16_screen_thalli4</t>
  </si>
  <si>
    <t>GTX0514_cvirITS_2023.06.16_screen_thalli4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</si>
</sst>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I50"/>
  <sheetViews>
    <sheetView tabSelected="1" workbookViewId="0">
      <selection activeCell="H26" sqref="H26"/>
    </sheetView>
  </sheetViews>
  <sheetFormatPr baseColWidth="10" defaultRowHeight="16" x14ac:dyDescent="0.2"/>
  <cols>
    <col min="1" max="1" width="26.1640625" customWidth="1"/>
    <col min="6" max="6" width="25.6640625" customWidth="1"/>
    <col min="7" max="7" width="47.33203125" customWidth="1"/>
    <col min="8" max="8" width="21.5" customWidth="1"/>
  </cols>
  <sheetData>
    <row r="1" spans="1:9" x14ac:dyDescent="0.2">
      <c r="A1" s="6"/>
      <c r="C1" s="6"/>
      <c r="D1" s="6"/>
    </row>
    <row r="3" spans="1:9" x14ac:dyDescent="0.2">
      <c r="A3" s="1" t="s">
        <v>56</v>
      </c>
      <c r="B3" s="1" t="s">
        <v>57</v>
      </c>
      <c r="C3" s="2" t="s">
        <v>0</v>
      </c>
    </row>
    <row r="4" spans="1:9" x14ac:dyDescent="0.2">
      <c r="C4" s="3">
        <v>22</v>
      </c>
      <c r="E4" s="4" t="s">
        <v>1</v>
      </c>
      <c r="F4" s="4"/>
      <c r="G4" s="4" t="s">
        <v>2</v>
      </c>
      <c r="H4" t="s">
        <v>63</v>
      </c>
      <c r="I4" s="4" t="s">
        <v>66</v>
      </c>
    </row>
    <row r="5" spans="1:9" x14ac:dyDescent="0.2">
      <c r="A5" t="s">
        <v>3</v>
      </c>
      <c r="B5" t="s">
        <v>4</v>
      </c>
      <c r="D5">
        <v>1</v>
      </c>
      <c r="E5" t="s">
        <v>22</v>
      </c>
      <c r="F5" t="s">
        <v>23</v>
      </c>
      <c r="G5" t="s">
        <v>60</v>
      </c>
    </row>
    <row r="6" spans="1:9" x14ac:dyDescent="0.2">
      <c r="A6" s="3" t="s">
        <v>5</v>
      </c>
      <c r="B6" s="5">
        <v>14.75</v>
      </c>
      <c r="C6" s="3">
        <f>C$4*B6</f>
        <v>324.5</v>
      </c>
      <c r="D6">
        <v>2</v>
      </c>
      <c r="E6" t="s">
        <v>39</v>
      </c>
      <c r="F6" t="s">
        <v>40</v>
      </c>
      <c r="G6" t="s">
        <v>60</v>
      </c>
    </row>
    <row r="7" spans="1:9" x14ac:dyDescent="0.2">
      <c r="A7" s="3" t="s">
        <v>48</v>
      </c>
      <c r="B7" s="5">
        <v>5</v>
      </c>
      <c r="C7" s="3">
        <f t="shared" ref="C7:C12" si="0">C$4*B7</f>
        <v>110</v>
      </c>
      <c r="D7">
        <v>3</v>
      </c>
      <c r="E7" t="s">
        <v>32</v>
      </c>
      <c r="F7" t="s">
        <v>21</v>
      </c>
      <c r="G7" t="s">
        <v>61</v>
      </c>
      <c r="H7" t="s">
        <v>73</v>
      </c>
      <c r="I7" t="s">
        <v>67</v>
      </c>
    </row>
    <row r="8" spans="1:9" x14ac:dyDescent="0.2">
      <c r="A8" s="3" t="s">
        <v>17</v>
      </c>
      <c r="B8" s="5">
        <v>1.25</v>
      </c>
      <c r="C8" s="3">
        <f t="shared" si="0"/>
        <v>27.5</v>
      </c>
      <c r="D8">
        <v>4</v>
      </c>
      <c r="E8" t="s">
        <v>41</v>
      </c>
      <c r="F8" t="s">
        <v>23</v>
      </c>
      <c r="G8" t="s">
        <v>60</v>
      </c>
    </row>
    <row r="9" spans="1:9" x14ac:dyDescent="0.2">
      <c r="A9" s="3" t="s">
        <v>18</v>
      </c>
      <c r="B9" s="5">
        <v>1.25</v>
      </c>
      <c r="C9" s="3">
        <f t="shared" si="0"/>
        <v>27.5</v>
      </c>
      <c r="D9">
        <v>5</v>
      </c>
      <c r="E9" t="s">
        <v>42</v>
      </c>
      <c r="F9" t="s">
        <v>23</v>
      </c>
      <c r="G9" t="s">
        <v>60</v>
      </c>
    </row>
    <row r="10" spans="1:9" x14ac:dyDescent="0.2">
      <c r="A10" s="3" t="s">
        <v>7</v>
      </c>
      <c r="B10" s="5">
        <v>0.5</v>
      </c>
      <c r="C10" s="3">
        <f t="shared" si="0"/>
        <v>11</v>
      </c>
      <c r="D10">
        <v>6</v>
      </c>
      <c r="E10" t="s">
        <v>43</v>
      </c>
      <c r="F10" t="s">
        <v>44</v>
      </c>
      <c r="G10" t="s">
        <v>61</v>
      </c>
      <c r="H10" t="s">
        <v>74</v>
      </c>
      <c r="I10" t="s">
        <v>68</v>
      </c>
    </row>
    <row r="11" spans="1:9" x14ac:dyDescent="0.2">
      <c r="A11" s="3" t="s">
        <v>15</v>
      </c>
      <c r="B11" s="5">
        <v>2</v>
      </c>
      <c r="C11" s="3">
        <f t="shared" si="0"/>
        <v>44</v>
      </c>
      <c r="D11">
        <v>7</v>
      </c>
      <c r="E11" t="s">
        <v>33</v>
      </c>
      <c r="F11" t="s">
        <v>34</v>
      </c>
      <c r="G11" t="s">
        <v>61</v>
      </c>
      <c r="H11" t="s">
        <v>75</v>
      </c>
      <c r="I11" t="s">
        <v>71</v>
      </c>
    </row>
    <row r="12" spans="1:9" x14ac:dyDescent="0.2">
      <c r="A12" s="3" t="s">
        <v>46</v>
      </c>
      <c r="B12" s="5">
        <v>0.25</v>
      </c>
      <c r="C12" s="3">
        <f t="shared" si="0"/>
        <v>5.5</v>
      </c>
      <c r="D12">
        <v>8</v>
      </c>
      <c r="E12" t="s">
        <v>35</v>
      </c>
      <c r="F12" t="s">
        <v>36</v>
      </c>
      <c r="G12" t="s">
        <v>60</v>
      </c>
    </row>
    <row r="13" spans="1:9" x14ac:dyDescent="0.2">
      <c r="A13" s="3" t="s">
        <v>8</v>
      </c>
      <c r="B13">
        <f>SUM(B6:B12)</f>
        <v>25</v>
      </c>
      <c r="C13" s="3">
        <f>C$4*B13</f>
        <v>550</v>
      </c>
      <c r="D13">
        <v>9</v>
      </c>
      <c r="E13" t="s">
        <v>24</v>
      </c>
      <c r="F13" t="s">
        <v>25</v>
      </c>
      <c r="G13" t="s">
        <v>61</v>
      </c>
      <c r="H13" t="s">
        <v>76</v>
      </c>
      <c r="I13" t="s">
        <v>69</v>
      </c>
    </row>
    <row r="14" spans="1:9" x14ac:dyDescent="0.2">
      <c r="D14">
        <v>10</v>
      </c>
      <c r="E14" t="s">
        <v>37</v>
      </c>
      <c r="F14" t="s">
        <v>25</v>
      </c>
      <c r="G14" t="s">
        <v>61</v>
      </c>
      <c r="H14" t="s">
        <v>77</v>
      </c>
      <c r="I14" t="s">
        <v>70</v>
      </c>
    </row>
    <row r="15" spans="1:9" x14ac:dyDescent="0.2">
      <c r="D15">
        <v>11</v>
      </c>
      <c r="E15" t="s">
        <v>26</v>
      </c>
      <c r="F15" t="s">
        <v>27</v>
      </c>
      <c r="G15" t="s">
        <v>62</v>
      </c>
      <c r="H15" t="s">
        <v>78</v>
      </c>
      <c r="I15" t="s">
        <v>71</v>
      </c>
    </row>
    <row r="16" spans="1:9" x14ac:dyDescent="0.2">
      <c r="A16" s="6" t="s">
        <v>9</v>
      </c>
      <c r="C16" s="7" t="s">
        <v>10</v>
      </c>
      <c r="D16">
        <v>12</v>
      </c>
      <c r="E16" t="s">
        <v>38</v>
      </c>
      <c r="F16" t="s">
        <v>27</v>
      </c>
      <c r="G16" t="s">
        <v>62</v>
      </c>
      <c r="H16" t="s">
        <v>79</v>
      </c>
      <c r="I16" t="s">
        <v>71</v>
      </c>
    </row>
    <row r="17" spans="1:9" x14ac:dyDescent="0.2">
      <c r="A17" s="8" t="s">
        <v>9</v>
      </c>
      <c r="B17" s="9"/>
      <c r="C17" s="10" t="s">
        <v>47</v>
      </c>
      <c r="D17">
        <v>13</v>
      </c>
      <c r="E17" t="s">
        <v>28</v>
      </c>
      <c r="F17" t="s">
        <v>29</v>
      </c>
      <c r="G17" t="s">
        <v>61</v>
      </c>
      <c r="H17" t="s">
        <v>80</v>
      </c>
      <c r="I17" t="s">
        <v>71</v>
      </c>
    </row>
    <row r="18" spans="1:9" x14ac:dyDescent="0.2">
      <c r="A18" s="8" t="s">
        <v>55</v>
      </c>
      <c r="C18" s="10" t="s">
        <v>47</v>
      </c>
      <c r="D18">
        <v>14</v>
      </c>
      <c r="E18" t="s">
        <v>30</v>
      </c>
      <c r="F18" t="s">
        <v>31</v>
      </c>
      <c r="G18" t="s">
        <v>61</v>
      </c>
      <c r="H18" t="s">
        <v>81</v>
      </c>
      <c r="I18" t="s">
        <v>71</v>
      </c>
    </row>
    <row r="19" spans="1:9" x14ac:dyDescent="0.2">
      <c r="A19" s="11" t="s">
        <v>11</v>
      </c>
      <c r="B19" t="s">
        <v>20</v>
      </c>
      <c r="C19" s="10" t="s">
        <v>47</v>
      </c>
      <c r="D19">
        <v>15</v>
      </c>
      <c r="E19" t="s">
        <v>45</v>
      </c>
      <c r="F19" t="s">
        <v>31</v>
      </c>
      <c r="G19" t="s">
        <v>62</v>
      </c>
      <c r="H19" t="s">
        <v>82</v>
      </c>
      <c r="I19" t="s">
        <v>71</v>
      </c>
    </row>
    <row r="20" spans="1:9" x14ac:dyDescent="0.2">
      <c r="A20" s="6" t="s">
        <v>11</v>
      </c>
      <c r="C20" s="7" t="s">
        <v>12</v>
      </c>
      <c r="D20">
        <v>16</v>
      </c>
      <c r="E20" t="s">
        <v>49</v>
      </c>
      <c r="F20" t="s">
        <v>52</v>
      </c>
      <c r="G20" t="s">
        <v>61</v>
      </c>
      <c r="H20" t="s">
        <v>83</v>
      </c>
      <c r="I20" t="s">
        <v>71</v>
      </c>
    </row>
    <row r="21" spans="1:9" x14ac:dyDescent="0.2">
      <c r="A21" s="6" t="s">
        <v>13</v>
      </c>
      <c r="C21" s="6" t="s">
        <v>14</v>
      </c>
      <c r="D21">
        <v>17</v>
      </c>
      <c r="E21" t="s">
        <v>50</v>
      </c>
      <c r="F21" t="s">
        <v>53</v>
      </c>
      <c r="G21" t="s">
        <v>61</v>
      </c>
      <c r="H21" t="s">
        <v>84</v>
      </c>
      <c r="I21" t="s">
        <v>71</v>
      </c>
    </row>
    <row r="22" spans="1:9" x14ac:dyDescent="0.2">
      <c r="D22">
        <v>18</v>
      </c>
      <c r="E22" t="s">
        <v>51</v>
      </c>
      <c r="F22" t="s">
        <v>54</v>
      </c>
      <c r="G22" t="s">
        <v>61</v>
      </c>
      <c r="H22" t="s">
        <v>85</v>
      </c>
      <c r="I22" t="s">
        <v>72</v>
      </c>
    </row>
    <row r="23" spans="1:9" x14ac:dyDescent="0.2">
      <c r="D23">
        <v>19</v>
      </c>
      <c r="E23" t="s">
        <v>16</v>
      </c>
      <c r="F23" t="s">
        <v>19</v>
      </c>
      <c r="G23" t="s">
        <v>61</v>
      </c>
    </row>
    <row r="24" spans="1:9" x14ac:dyDescent="0.2">
      <c r="D24">
        <v>20</v>
      </c>
      <c r="E24" t="s">
        <v>6</v>
      </c>
    </row>
    <row r="29" spans="1:9" x14ac:dyDescent="0.2">
      <c r="A29" s="1" t="s">
        <v>58</v>
      </c>
      <c r="B29" s="1" t="s">
        <v>57</v>
      </c>
      <c r="C29" s="2" t="s">
        <v>0</v>
      </c>
    </row>
    <row r="30" spans="1:9" x14ac:dyDescent="0.2">
      <c r="C30" s="3">
        <v>22</v>
      </c>
      <c r="E30" s="4" t="s">
        <v>1</v>
      </c>
      <c r="F30" s="4"/>
      <c r="G30" s="4" t="s">
        <v>2</v>
      </c>
    </row>
    <row r="31" spans="1:9" x14ac:dyDescent="0.2">
      <c r="A31" t="s">
        <v>3</v>
      </c>
      <c r="B31" t="s">
        <v>4</v>
      </c>
      <c r="D31">
        <v>1</v>
      </c>
      <c r="E31" t="s">
        <v>22</v>
      </c>
      <c r="F31" t="s">
        <v>23</v>
      </c>
      <c r="G31" t="s">
        <v>65</v>
      </c>
    </row>
    <row r="32" spans="1:9" x14ac:dyDescent="0.2">
      <c r="A32" s="3" t="s">
        <v>5</v>
      </c>
      <c r="B32" s="5">
        <v>14.75</v>
      </c>
      <c r="C32" s="3">
        <f>C$4*B32</f>
        <v>324.5</v>
      </c>
      <c r="D32">
        <v>2</v>
      </c>
      <c r="E32" t="s">
        <v>39</v>
      </c>
      <c r="F32" t="s">
        <v>40</v>
      </c>
    </row>
    <row r="33" spans="1:6" x14ac:dyDescent="0.2">
      <c r="A33" s="3" t="s">
        <v>48</v>
      </c>
      <c r="B33" s="5">
        <v>5</v>
      </c>
      <c r="C33" s="3">
        <f t="shared" ref="C33:C38" si="1">C$4*B33</f>
        <v>110</v>
      </c>
      <c r="D33">
        <v>3</v>
      </c>
      <c r="E33" t="s">
        <v>32</v>
      </c>
      <c r="F33" t="s">
        <v>21</v>
      </c>
    </row>
    <row r="34" spans="1:6" x14ac:dyDescent="0.2">
      <c r="A34" s="3" t="s">
        <v>59</v>
      </c>
      <c r="B34" s="5">
        <v>1.25</v>
      </c>
      <c r="C34" s="3">
        <f t="shared" si="1"/>
        <v>27.5</v>
      </c>
      <c r="D34">
        <v>4</v>
      </c>
      <c r="E34" t="s">
        <v>41</v>
      </c>
      <c r="F34" t="s">
        <v>23</v>
      </c>
    </row>
    <row r="35" spans="1:6" x14ac:dyDescent="0.2">
      <c r="A35" s="3" t="s">
        <v>18</v>
      </c>
      <c r="B35" s="5">
        <v>1.25</v>
      </c>
      <c r="C35" s="3">
        <f t="shared" si="1"/>
        <v>27.5</v>
      </c>
      <c r="D35">
        <v>5</v>
      </c>
      <c r="E35" t="s">
        <v>42</v>
      </c>
      <c r="F35" t="s">
        <v>23</v>
      </c>
    </row>
    <row r="36" spans="1:6" x14ac:dyDescent="0.2">
      <c r="A36" s="3" t="s">
        <v>7</v>
      </c>
      <c r="B36" s="5">
        <v>0.5</v>
      </c>
      <c r="C36" s="3">
        <f t="shared" si="1"/>
        <v>11</v>
      </c>
      <c r="D36">
        <v>6</v>
      </c>
      <c r="E36" t="s">
        <v>43</v>
      </c>
      <c r="F36" t="s">
        <v>44</v>
      </c>
    </row>
    <row r="37" spans="1:6" x14ac:dyDescent="0.2">
      <c r="A37" s="3" t="s">
        <v>15</v>
      </c>
      <c r="B37" s="5">
        <v>2</v>
      </c>
      <c r="C37" s="3">
        <f t="shared" si="1"/>
        <v>44</v>
      </c>
      <c r="D37">
        <v>7</v>
      </c>
      <c r="E37" t="s">
        <v>33</v>
      </c>
      <c r="F37" t="s">
        <v>34</v>
      </c>
    </row>
    <row r="38" spans="1:6" x14ac:dyDescent="0.2">
      <c r="A38" s="3" t="s">
        <v>46</v>
      </c>
      <c r="B38" s="5">
        <v>0.25</v>
      </c>
      <c r="C38" s="3">
        <f t="shared" si="1"/>
        <v>5.5</v>
      </c>
      <c r="D38">
        <v>8</v>
      </c>
      <c r="E38" t="s">
        <v>35</v>
      </c>
      <c r="F38" t="s">
        <v>36</v>
      </c>
    </row>
    <row r="39" spans="1:6" x14ac:dyDescent="0.2">
      <c r="A39" s="3" t="s">
        <v>8</v>
      </c>
      <c r="B39">
        <f>SUM(B32:B38)</f>
        <v>25</v>
      </c>
      <c r="C39" s="3">
        <f>C$4*B39</f>
        <v>550</v>
      </c>
      <c r="D39">
        <v>9</v>
      </c>
      <c r="E39" t="s">
        <v>24</v>
      </c>
      <c r="F39" t="s">
        <v>25</v>
      </c>
    </row>
    <row r="40" spans="1:6" x14ac:dyDescent="0.2">
      <c r="D40">
        <v>10</v>
      </c>
      <c r="E40" t="s">
        <v>37</v>
      </c>
      <c r="F40" t="s">
        <v>25</v>
      </c>
    </row>
    <row r="41" spans="1:6" x14ac:dyDescent="0.2">
      <c r="D41">
        <v>11</v>
      </c>
      <c r="E41" t="s">
        <v>26</v>
      </c>
      <c r="F41" t="s">
        <v>27</v>
      </c>
    </row>
    <row r="42" spans="1:6" x14ac:dyDescent="0.2">
      <c r="A42" s="6" t="s">
        <v>9</v>
      </c>
      <c r="C42" s="7" t="s">
        <v>10</v>
      </c>
      <c r="D42">
        <v>12</v>
      </c>
      <c r="E42" t="s">
        <v>38</v>
      </c>
      <c r="F42" t="s">
        <v>27</v>
      </c>
    </row>
    <row r="43" spans="1:6" x14ac:dyDescent="0.2">
      <c r="A43" s="8" t="s">
        <v>9</v>
      </c>
      <c r="B43" s="9"/>
      <c r="C43" s="10" t="s">
        <v>47</v>
      </c>
      <c r="D43">
        <v>13</v>
      </c>
      <c r="E43" t="s">
        <v>28</v>
      </c>
      <c r="F43" t="s">
        <v>29</v>
      </c>
    </row>
    <row r="44" spans="1:6" x14ac:dyDescent="0.2">
      <c r="A44" s="8" t="s">
        <v>55</v>
      </c>
      <c r="C44" s="10" t="s">
        <v>47</v>
      </c>
      <c r="D44">
        <v>14</v>
      </c>
      <c r="E44" t="s">
        <v>30</v>
      </c>
      <c r="F44" t="s">
        <v>31</v>
      </c>
    </row>
    <row r="45" spans="1:6" x14ac:dyDescent="0.2">
      <c r="A45" s="11" t="s">
        <v>11</v>
      </c>
      <c r="B45" t="s">
        <v>20</v>
      </c>
      <c r="C45" s="10" t="s">
        <v>47</v>
      </c>
      <c r="D45">
        <v>15</v>
      </c>
      <c r="E45" t="s">
        <v>45</v>
      </c>
      <c r="F45" t="s">
        <v>31</v>
      </c>
    </row>
    <row r="46" spans="1:6" x14ac:dyDescent="0.2">
      <c r="A46" s="6" t="s">
        <v>11</v>
      </c>
      <c r="C46" s="7" t="s">
        <v>12</v>
      </c>
      <c r="D46">
        <v>16</v>
      </c>
      <c r="E46" t="s">
        <v>49</v>
      </c>
      <c r="F46" t="s">
        <v>52</v>
      </c>
    </row>
    <row r="47" spans="1:6" x14ac:dyDescent="0.2">
      <c r="A47" s="6" t="s">
        <v>13</v>
      </c>
      <c r="C47" s="6" t="s">
        <v>14</v>
      </c>
      <c r="D47">
        <v>17</v>
      </c>
      <c r="E47" t="s">
        <v>50</v>
      </c>
      <c r="F47" t="s">
        <v>53</v>
      </c>
    </row>
    <row r="48" spans="1:6" x14ac:dyDescent="0.2">
      <c r="D48">
        <v>18</v>
      </c>
      <c r="E48" t="s">
        <v>51</v>
      </c>
      <c r="F48" t="s">
        <v>54</v>
      </c>
    </row>
    <row r="49" spans="4:7" x14ac:dyDescent="0.2">
      <c r="D49">
        <v>19</v>
      </c>
      <c r="E49" t="s">
        <v>16</v>
      </c>
      <c r="F49" t="s">
        <v>19</v>
      </c>
    </row>
    <row r="50" spans="4:7" x14ac:dyDescent="0.2">
      <c r="D50">
        <v>20</v>
      </c>
      <c r="E50" t="s">
        <v>6</v>
      </c>
      <c r="G50" t="s">
        <v>64</v>
      </c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2023-06-16T16:36:06Z</cp:lastPrinted>
  <dcterms:created xsi:type="dcterms:W3CDTF">2023-06-08T14:27:09Z</dcterms:created>
  <dcterms:modified xsi:type="dcterms:W3CDTF">2023-06-28T10:38:47Z</dcterms:modified>
</cp:coreProperties>
</file>