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22pin/Documents/Lichen_project_TSL/09_coccomyxa_genome/analysis_and_temp_files/06_screening_thalli/"/>
    </mc:Choice>
  </mc:AlternateContent>
  <xr:revisionPtr revIDLastSave="0" documentId="13_ncr:1_{46DA4DDD-7ECB-5444-8FD7-793939C46452}" xr6:coauthVersionLast="47" xr6:coauthVersionMax="47" xr10:uidLastSave="{00000000-0000-0000-0000-000000000000}"/>
  <bookViews>
    <workbookView xWindow="1960" yWindow="1840" windowWidth="26840" windowHeight="14780" xr2:uid="{86895766-80E6-014A-94C7-4FDB46449D4C}"/>
  </bookViews>
  <sheets>
    <sheet name="Sheet1" sheetId="1" r:id="rId1"/>
  </sheets>
  <definedNames>
    <definedName name="_xlnm.Print_Area" localSheetId="0">Sheet1!$A$3:$F$42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4" i="1" s="1"/>
  <c r="C33" i="1"/>
  <c r="C32" i="1"/>
  <c r="C31" i="1"/>
  <c r="C30" i="1"/>
  <c r="C29" i="1"/>
  <c r="C28" i="1"/>
  <c r="C27" i="1"/>
  <c r="C6" i="1"/>
  <c r="B13" i="1"/>
  <c r="C13" i="1" s="1"/>
  <c r="C9" i="1"/>
  <c r="C10" i="1"/>
  <c r="C11" i="1"/>
  <c r="C12" i="1"/>
  <c r="C7" i="1"/>
  <c r="C8" i="1"/>
</calcChain>
</file>

<file path=xl/sharedStrings.xml><?xml version="1.0" encoding="utf-8"?>
<sst xmlns="http://schemas.openxmlformats.org/spreadsheetml/2006/main" count="91" uniqueCount="36">
  <si>
    <t># rxns</t>
  </si>
  <si>
    <t>Rxn#</t>
  </si>
  <si>
    <t>Success (Y/N)</t>
  </si>
  <si>
    <t>Master Mix</t>
  </si>
  <si>
    <t>reagent vol per 1 rxn</t>
  </si>
  <si>
    <t>Water</t>
  </si>
  <si>
    <t>neg</t>
  </si>
  <si>
    <t>dNTPs (10uM)</t>
  </si>
  <si>
    <t>Total</t>
  </si>
  <si>
    <t>95°C</t>
  </si>
  <si>
    <t>5 min</t>
  </si>
  <si>
    <t>72°C</t>
  </si>
  <si>
    <t>7 min</t>
  </si>
  <si>
    <t>4°C</t>
  </si>
  <si>
    <t>forever</t>
  </si>
  <si>
    <t>template</t>
  </si>
  <si>
    <t>GTX0488</t>
  </si>
  <si>
    <t>ITS Cocc</t>
  </si>
  <si>
    <t>ITS1 (10uM)</t>
  </si>
  <si>
    <t>cvirR1 (10uM)</t>
  </si>
  <si>
    <t>50 cycles</t>
  </si>
  <si>
    <t>Q5 DNA-Polymerase</t>
  </si>
  <si>
    <t>30 sec</t>
  </si>
  <si>
    <t>5X Q5 Buffer</t>
  </si>
  <si>
    <t>Tanneal</t>
  </si>
  <si>
    <t>variabla</t>
  </si>
  <si>
    <t>GTX0499</t>
  </si>
  <si>
    <t>rbcL</t>
  </si>
  <si>
    <t>a-ch-rbcL-203-5’-MPN (10uM)</t>
  </si>
  <si>
    <t>a-ch-rbcL-991-3’-MPN (10uM)</t>
  </si>
  <si>
    <t>2023.06.21</t>
  </si>
  <si>
    <t>98°C</t>
  </si>
  <si>
    <t>all have double bands</t>
  </si>
  <si>
    <t xml:space="preserve">double band </t>
  </si>
  <si>
    <t>Y</t>
  </si>
  <si>
    <t>faint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</si>
</sst>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8440-E669-6A47-95FF-8BB9B318A279}">
  <dimension ref="A1:G42"/>
  <sheetViews>
    <sheetView tabSelected="1" topLeftCell="A16" workbookViewId="0">
      <selection activeCell="G35" sqref="G35"/>
    </sheetView>
  </sheetViews>
  <sheetFormatPr baseColWidth="10" defaultRowHeight="16" x14ac:dyDescent="0.2"/>
  <cols>
    <col min="1" max="1" width="26.1640625" customWidth="1"/>
    <col min="6" max="6" width="12.6640625" customWidth="1"/>
  </cols>
  <sheetData>
    <row r="1" spans="1:7" x14ac:dyDescent="0.2">
      <c r="A1" s="6"/>
      <c r="C1" s="6"/>
      <c r="D1" s="6"/>
    </row>
    <row r="3" spans="1:7" x14ac:dyDescent="0.2">
      <c r="A3" s="1" t="s">
        <v>17</v>
      </c>
      <c r="B3" s="1" t="s">
        <v>30</v>
      </c>
      <c r="C3" s="2" t="s">
        <v>0</v>
      </c>
    </row>
    <row r="4" spans="1:7" x14ac:dyDescent="0.2">
      <c r="C4" s="3">
        <v>12</v>
      </c>
      <c r="E4" s="4" t="s">
        <v>1</v>
      </c>
      <c r="F4" s="4" t="s">
        <v>24</v>
      </c>
      <c r="G4" s="4" t="s">
        <v>2</v>
      </c>
    </row>
    <row r="5" spans="1:7" x14ac:dyDescent="0.2">
      <c r="A5" t="s">
        <v>3</v>
      </c>
      <c r="B5" t="s">
        <v>4</v>
      </c>
      <c r="D5">
        <v>1</v>
      </c>
      <c r="E5" t="s">
        <v>26</v>
      </c>
      <c r="F5">
        <v>55.7</v>
      </c>
      <c r="G5" t="s">
        <v>32</v>
      </c>
    </row>
    <row r="6" spans="1:7" x14ac:dyDescent="0.2">
      <c r="A6" s="3" t="s">
        <v>5</v>
      </c>
      <c r="B6" s="5">
        <v>14.75</v>
      </c>
      <c r="C6" s="3">
        <f>C$4*B6</f>
        <v>177</v>
      </c>
      <c r="D6">
        <v>2</v>
      </c>
      <c r="E6" t="s">
        <v>16</v>
      </c>
      <c r="F6">
        <v>55.7</v>
      </c>
    </row>
    <row r="7" spans="1:7" x14ac:dyDescent="0.2">
      <c r="A7" s="3" t="s">
        <v>23</v>
      </c>
      <c r="B7" s="5">
        <v>5</v>
      </c>
      <c r="C7" s="3">
        <f t="shared" ref="C7:C12" si="0">C$4*B7</f>
        <v>60</v>
      </c>
      <c r="D7">
        <v>3</v>
      </c>
      <c r="E7" t="s">
        <v>26</v>
      </c>
      <c r="F7">
        <v>57.9</v>
      </c>
    </row>
    <row r="8" spans="1:7" x14ac:dyDescent="0.2">
      <c r="A8" s="3" t="s">
        <v>18</v>
      </c>
      <c r="B8" s="5">
        <v>1.25</v>
      </c>
      <c r="C8" s="3">
        <f t="shared" si="0"/>
        <v>15</v>
      </c>
      <c r="D8">
        <v>4</v>
      </c>
      <c r="E8" t="s">
        <v>16</v>
      </c>
      <c r="F8">
        <v>57.9</v>
      </c>
    </row>
    <row r="9" spans="1:7" x14ac:dyDescent="0.2">
      <c r="A9" s="3" t="s">
        <v>19</v>
      </c>
      <c r="B9" s="5">
        <v>1.25</v>
      </c>
      <c r="C9" s="3">
        <f t="shared" si="0"/>
        <v>15</v>
      </c>
      <c r="D9">
        <v>5</v>
      </c>
      <c r="E9" t="s">
        <v>26</v>
      </c>
      <c r="F9">
        <v>60.6</v>
      </c>
    </row>
    <row r="10" spans="1:7" x14ac:dyDescent="0.2">
      <c r="A10" s="3" t="s">
        <v>7</v>
      </c>
      <c r="B10" s="5">
        <v>0.5</v>
      </c>
      <c r="C10" s="3">
        <f t="shared" si="0"/>
        <v>6</v>
      </c>
      <c r="D10">
        <v>6</v>
      </c>
      <c r="E10" t="s">
        <v>16</v>
      </c>
      <c r="F10">
        <v>60.6</v>
      </c>
    </row>
    <row r="11" spans="1:7" x14ac:dyDescent="0.2">
      <c r="A11" s="3" t="s">
        <v>15</v>
      </c>
      <c r="B11" s="5">
        <v>2</v>
      </c>
      <c r="C11" s="3">
        <f t="shared" si="0"/>
        <v>24</v>
      </c>
      <c r="D11">
        <v>7</v>
      </c>
      <c r="E11" t="s">
        <v>26</v>
      </c>
      <c r="F11">
        <v>63.1</v>
      </c>
    </row>
    <row r="12" spans="1:7" x14ac:dyDescent="0.2">
      <c r="A12" s="3" t="s">
        <v>21</v>
      </c>
      <c r="B12" s="5">
        <v>0.25</v>
      </c>
      <c r="C12" s="3">
        <f t="shared" si="0"/>
        <v>3</v>
      </c>
      <c r="D12">
        <v>8</v>
      </c>
      <c r="E12" t="s">
        <v>16</v>
      </c>
      <c r="F12">
        <v>63.1</v>
      </c>
    </row>
    <row r="13" spans="1:7" x14ac:dyDescent="0.2">
      <c r="A13" s="3" t="s">
        <v>8</v>
      </c>
      <c r="B13">
        <f>SUM(B6:B12)</f>
        <v>25</v>
      </c>
      <c r="C13" s="3">
        <f>C$4*B13</f>
        <v>300</v>
      </c>
      <c r="D13">
        <v>9</v>
      </c>
      <c r="E13" t="s">
        <v>26</v>
      </c>
      <c r="F13">
        <v>65.900000000000006</v>
      </c>
    </row>
    <row r="14" spans="1:7" x14ac:dyDescent="0.2">
      <c r="D14">
        <v>10</v>
      </c>
      <c r="E14" t="s">
        <v>16</v>
      </c>
      <c r="F14">
        <v>65.900000000000006</v>
      </c>
    </row>
    <row r="15" spans="1:7" x14ac:dyDescent="0.2">
      <c r="D15">
        <v>11</v>
      </c>
      <c r="E15" t="s">
        <v>6</v>
      </c>
      <c r="F15">
        <v>52.2</v>
      </c>
    </row>
    <row r="16" spans="1:7" x14ac:dyDescent="0.2">
      <c r="A16" s="6" t="s">
        <v>31</v>
      </c>
      <c r="C16" s="7" t="s">
        <v>10</v>
      </c>
    </row>
    <row r="17" spans="1:7" x14ac:dyDescent="0.2">
      <c r="A17" s="8" t="s">
        <v>31</v>
      </c>
      <c r="B17" s="9"/>
      <c r="C17" s="10" t="s">
        <v>22</v>
      </c>
    </row>
    <row r="18" spans="1:7" x14ac:dyDescent="0.2">
      <c r="A18" s="8" t="s">
        <v>25</v>
      </c>
      <c r="C18" s="10" t="s">
        <v>22</v>
      </c>
    </row>
    <row r="19" spans="1:7" x14ac:dyDescent="0.2">
      <c r="A19" s="11" t="s">
        <v>11</v>
      </c>
      <c r="B19" t="s">
        <v>20</v>
      </c>
      <c r="C19" s="10" t="s">
        <v>22</v>
      </c>
    </row>
    <row r="20" spans="1:7" x14ac:dyDescent="0.2">
      <c r="A20" s="6" t="s">
        <v>11</v>
      </c>
      <c r="C20" s="7" t="s">
        <v>12</v>
      </c>
    </row>
    <row r="21" spans="1:7" x14ac:dyDescent="0.2">
      <c r="A21" s="6" t="s">
        <v>13</v>
      </c>
      <c r="C21" s="6" t="s">
        <v>14</v>
      </c>
    </row>
    <row r="24" spans="1:7" x14ac:dyDescent="0.2">
      <c r="A24" s="1" t="s">
        <v>27</v>
      </c>
      <c r="B24" s="1" t="s">
        <v>30</v>
      </c>
      <c r="C24" s="2" t="s">
        <v>0</v>
      </c>
    </row>
    <row r="25" spans="1:7" x14ac:dyDescent="0.2">
      <c r="C25" s="3">
        <v>12</v>
      </c>
      <c r="E25" s="4" t="s">
        <v>1</v>
      </c>
      <c r="F25" s="4" t="s">
        <v>24</v>
      </c>
      <c r="G25" s="4" t="s">
        <v>2</v>
      </c>
    </row>
    <row r="26" spans="1:7" x14ac:dyDescent="0.2">
      <c r="A26" t="s">
        <v>3</v>
      </c>
      <c r="B26" t="s">
        <v>4</v>
      </c>
      <c r="D26">
        <v>1</v>
      </c>
      <c r="E26" t="s">
        <v>26</v>
      </c>
      <c r="F26">
        <v>52.2</v>
      </c>
      <c r="G26" t="s">
        <v>33</v>
      </c>
    </row>
    <row r="27" spans="1:7" x14ac:dyDescent="0.2">
      <c r="A27" s="3" t="s">
        <v>5</v>
      </c>
      <c r="B27" s="5">
        <v>14.75</v>
      </c>
      <c r="C27" s="3">
        <f>C$4*B27</f>
        <v>177</v>
      </c>
      <c r="D27">
        <v>2</v>
      </c>
      <c r="E27" t="s">
        <v>16</v>
      </c>
      <c r="F27">
        <v>52.2</v>
      </c>
      <c r="G27" t="s">
        <v>34</v>
      </c>
    </row>
    <row r="28" spans="1:7" x14ac:dyDescent="0.2">
      <c r="A28" s="3" t="s">
        <v>23</v>
      </c>
      <c r="B28" s="5">
        <v>5</v>
      </c>
      <c r="C28" s="3">
        <f t="shared" ref="C28:C33" si="1">C$4*B28</f>
        <v>60</v>
      </c>
      <c r="D28">
        <v>3</v>
      </c>
      <c r="E28" t="s">
        <v>26</v>
      </c>
      <c r="F28">
        <v>55.7</v>
      </c>
      <c r="G28" t="s">
        <v>34</v>
      </c>
    </row>
    <row r="29" spans="1:7" x14ac:dyDescent="0.2">
      <c r="A29" s="3" t="s">
        <v>18</v>
      </c>
      <c r="B29" s="5">
        <v>1.25</v>
      </c>
      <c r="C29" s="3">
        <f t="shared" si="1"/>
        <v>15</v>
      </c>
      <c r="D29">
        <v>4</v>
      </c>
      <c r="E29" t="s">
        <v>16</v>
      </c>
      <c r="F29">
        <v>55.7</v>
      </c>
      <c r="G29" t="s">
        <v>34</v>
      </c>
    </row>
    <row r="30" spans="1:7" x14ac:dyDescent="0.2">
      <c r="A30" t="s">
        <v>28</v>
      </c>
      <c r="B30" s="5">
        <v>1.25</v>
      </c>
      <c r="C30" s="3">
        <f t="shared" si="1"/>
        <v>15</v>
      </c>
      <c r="D30">
        <v>5</v>
      </c>
      <c r="E30" t="s">
        <v>26</v>
      </c>
      <c r="F30">
        <v>57.9</v>
      </c>
      <c r="G30" t="s">
        <v>34</v>
      </c>
    </row>
    <row r="31" spans="1:7" x14ac:dyDescent="0.2">
      <c r="A31" t="s">
        <v>29</v>
      </c>
      <c r="B31" s="5">
        <v>0.5</v>
      </c>
      <c r="C31" s="3">
        <f t="shared" si="1"/>
        <v>6</v>
      </c>
      <c r="D31">
        <v>6</v>
      </c>
      <c r="E31" t="s">
        <v>16</v>
      </c>
      <c r="F31">
        <v>57.9</v>
      </c>
      <c r="G31" t="s">
        <v>34</v>
      </c>
    </row>
    <row r="32" spans="1:7" x14ac:dyDescent="0.2">
      <c r="A32" s="3" t="s">
        <v>15</v>
      </c>
      <c r="B32" s="5">
        <v>2</v>
      </c>
      <c r="C32" s="3">
        <f t="shared" si="1"/>
        <v>24</v>
      </c>
      <c r="D32">
        <v>7</v>
      </c>
      <c r="E32" t="s">
        <v>26</v>
      </c>
      <c r="F32">
        <v>60.6</v>
      </c>
      <c r="G32" t="s">
        <v>34</v>
      </c>
    </row>
    <row r="33" spans="1:7" x14ac:dyDescent="0.2">
      <c r="A33" s="3" t="s">
        <v>21</v>
      </c>
      <c r="B33" s="5">
        <v>0.25</v>
      </c>
      <c r="C33" s="3">
        <f t="shared" si="1"/>
        <v>3</v>
      </c>
      <c r="D33">
        <v>8</v>
      </c>
      <c r="E33" t="s">
        <v>16</v>
      </c>
      <c r="F33">
        <v>60.6</v>
      </c>
      <c r="G33" t="s">
        <v>34</v>
      </c>
    </row>
    <row r="34" spans="1:7" x14ac:dyDescent="0.2">
      <c r="A34" s="3" t="s">
        <v>8</v>
      </c>
      <c r="B34">
        <f>SUM(B27:B33)</f>
        <v>25</v>
      </c>
      <c r="C34" s="3">
        <f>C$4*B34</f>
        <v>300</v>
      </c>
      <c r="D34">
        <v>9</v>
      </c>
      <c r="E34" t="s">
        <v>26</v>
      </c>
      <c r="F34">
        <v>63.1</v>
      </c>
      <c r="G34" t="s">
        <v>35</v>
      </c>
    </row>
    <row r="35" spans="1:7" x14ac:dyDescent="0.2">
      <c r="D35">
        <v>10</v>
      </c>
      <c r="E35" t="s">
        <v>16</v>
      </c>
      <c r="F35">
        <v>63.1</v>
      </c>
      <c r="G35" t="s">
        <v>34</v>
      </c>
    </row>
    <row r="36" spans="1:7" x14ac:dyDescent="0.2">
      <c r="D36">
        <v>11</v>
      </c>
      <c r="E36" t="s">
        <v>6</v>
      </c>
      <c r="F36">
        <v>52.2</v>
      </c>
    </row>
    <row r="37" spans="1:7" x14ac:dyDescent="0.2">
      <c r="A37" s="6" t="s">
        <v>9</v>
      </c>
      <c r="C37" s="7" t="s">
        <v>10</v>
      </c>
    </row>
    <row r="38" spans="1:7" x14ac:dyDescent="0.2">
      <c r="A38" s="8" t="s">
        <v>9</v>
      </c>
      <c r="B38" s="9"/>
      <c r="C38" s="10" t="s">
        <v>22</v>
      </c>
    </row>
    <row r="39" spans="1:7" x14ac:dyDescent="0.2">
      <c r="A39" s="8" t="s">
        <v>25</v>
      </c>
      <c r="C39" s="10" t="s">
        <v>22</v>
      </c>
    </row>
    <row r="40" spans="1:7" x14ac:dyDescent="0.2">
      <c r="A40" s="11" t="s">
        <v>11</v>
      </c>
      <c r="B40" t="s">
        <v>20</v>
      </c>
      <c r="C40" s="10" t="s">
        <v>22</v>
      </c>
    </row>
    <row r="41" spans="1:7" x14ac:dyDescent="0.2">
      <c r="A41" s="6" t="s">
        <v>11</v>
      </c>
      <c r="C41" s="7" t="s">
        <v>12</v>
      </c>
    </row>
    <row r="42" spans="1:7" x14ac:dyDescent="0.2">
      <c r="A42" s="6" t="s">
        <v>13</v>
      </c>
      <c r="C42" s="6" t="s">
        <v>14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2023-06-21T17:59:03Z</cp:lastPrinted>
  <dcterms:created xsi:type="dcterms:W3CDTF">2023-06-08T14:27:09Z</dcterms:created>
  <dcterms:modified xsi:type="dcterms:W3CDTF">2023-06-22T18:20:55Z</dcterms:modified>
</cp:coreProperties>
</file>