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<sst xmlns="http://schemas.openxmlformats.org/spreadsheetml/2006/main" count="45" uniqueCount="14">
  <si>
    <t>CPU</t>
  </si>
  <si>
    <t>Número de filas por columnas</t>
  </si>
  <si>
    <t>Iteraciones con tiempos de ejcución</t>
  </si>
  <si>
    <t>promedio</t>
  </si>
  <si>
    <t>GPU tiling flotante</t>
  </si>
  <si>
    <t>Tile_dim=32</t>
  </si>
  <si>
    <t>GPU tiling no flotante</t>
  </si>
  <si>
    <t>Número filas por columnas</t>
  </si>
  <si>
    <t>Block_DIm= 6</t>
  </si>
  <si>
    <t>GPU ingenuo</t>
  </si>
  <si>
    <t>DimGrid= 4*4</t>
  </si>
  <si>
    <t>GPU tiling</t>
  </si>
  <si>
    <t>DimGrid=16*16</t>
  </si>
  <si>
    <t>Dim_Grid=32*32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</si>
</sst>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"/>
    <numFmt numFmtId="166" formatCode="0.00000"/>
  </numFmts>
  <fonts count="4">
    <font>
      <sz val="10.0"/>
      <color rgb="FF000000"/>
      <name val="Arial"/>
    </font>
    <font>
      <name val="Arial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ont="1">
      <alignment horizontal="center"/>
    </xf>
    <xf borderId="4" fillId="2" fontId="1" numFmtId="0" xfId="0" applyAlignment="1" applyBorder="1" applyFont="1">
      <alignment/>
    </xf>
    <xf borderId="4" fillId="2" fontId="2" numFmtId="0" xfId="0" applyAlignment="1" applyBorder="1" applyFont="1">
      <alignment/>
    </xf>
    <xf borderId="4" fillId="3" fontId="2" numFmtId="0" xfId="0" applyAlignment="1" applyBorder="1" applyFill="1" applyFont="1">
      <alignment horizontal="right"/>
    </xf>
    <xf borderId="4" fillId="0" fontId="2" numFmtId="0" xfId="0" applyAlignment="1" applyBorder="1" applyFont="1">
      <alignment horizontal="right"/>
    </xf>
    <xf borderId="4" fillId="0" fontId="1" numFmtId="0" xfId="0" applyBorder="1" applyFont="1"/>
    <xf borderId="4" fillId="0" fontId="2" numFmtId="0" xfId="0" applyAlignment="1" applyBorder="1" applyFont="1">
      <alignment horizontal="right"/>
    </xf>
    <xf borderId="4" fillId="3" fontId="1" numFmtId="0" xfId="0" applyAlignment="1" applyBorder="1" applyFont="1">
      <alignment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4" fillId="2" fontId="1" numFmtId="0" xfId="0" applyBorder="1" applyFont="1"/>
    <xf borderId="4" fillId="0" fontId="2" numFmtId="0" xfId="0" applyAlignment="1" applyBorder="1" applyFont="1">
      <alignment horizontal="right"/>
    </xf>
    <xf borderId="4" fillId="0" fontId="1" numFmtId="164" xfId="0" applyAlignment="1" applyBorder="1" applyFont="1" applyNumberFormat="1">
      <alignment/>
    </xf>
    <xf borderId="0" fillId="0" fontId="1" numFmtId="3" xfId="0" applyAlignment="1" applyFont="1" applyNumberFormat="1">
      <alignment/>
    </xf>
    <xf borderId="0" fillId="0" fontId="1" numFmtId="3" xfId="0" applyFont="1" applyNumberFormat="1"/>
    <xf borderId="4" fillId="0" fontId="2" numFmtId="165" xfId="0" applyAlignment="1" applyBorder="1" applyFont="1" applyNumberFormat="1">
      <alignment horizontal="right"/>
    </xf>
    <xf borderId="4" fillId="0" fontId="1" numFmtId="165" xfId="0" applyAlignment="1" applyBorder="1" applyFont="1" applyNumberFormat="1">
      <alignment/>
    </xf>
    <xf borderId="4" fillId="0" fontId="2" numFmtId="166" xfId="0" applyAlignment="1" applyBorder="1" applyFont="1" applyNumberFormat="1">
      <alignment horizontal="right"/>
    </xf>
    <xf borderId="4" fillId="0" fontId="2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/>
      <c r="C3" s="3"/>
      <c r="D3" s="3"/>
      <c r="E3" s="3"/>
      <c r="F3" s="3"/>
      <c r="G3" s="3"/>
      <c r="H3" s="3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</v>
      </c>
      <c r="B4" s="4"/>
      <c r="C4" s="5" t="s">
        <v>2</v>
      </c>
      <c r="D4" s="3"/>
      <c r="E4" s="3"/>
      <c r="F4" s="3"/>
      <c r="G4" s="4"/>
      <c r="H4" s="6"/>
      <c r="I4" s="7" t="s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>
        <v>5.0</v>
      </c>
      <c r="B5" s="8">
        <v>10.0</v>
      </c>
      <c r="C5" s="9">
        <v>3.0E-6</v>
      </c>
      <c r="D5" s="9">
        <v>1.0E-6</v>
      </c>
      <c r="E5" s="9">
        <v>1.0E-6</v>
      </c>
      <c r="F5" s="9">
        <v>1.0E-6</v>
      </c>
      <c r="G5" s="9">
        <v>3.0E-6</v>
      </c>
      <c r="H5" s="10" t="str">
        <f t="shared" ref="H5:H9" si="1">(A5*B5)*2</f>
        <v>100</v>
      </c>
      <c r="I5" s="11" t="str">
        <f t="shared" ref="I5:I9" si="2">(C5+D5+E5+F5+G5)/5</f>
        <v>0.0000018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>
        <v>10.0</v>
      </c>
      <c r="B6" s="8">
        <v>20.0</v>
      </c>
      <c r="C6" s="9">
        <v>6.0E-6</v>
      </c>
      <c r="D6" s="9">
        <v>1.4E-5</v>
      </c>
      <c r="E6" s="9">
        <v>6.0E-6</v>
      </c>
      <c r="F6" s="9">
        <v>6.0E-6</v>
      </c>
      <c r="G6" s="9">
        <v>7.0E-6</v>
      </c>
      <c r="H6" s="10" t="str">
        <f t="shared" si="1"/>
        <v>400</v>
      </c>
      <c r="I6" s="11" t="str">
        <f t="shared" si="2"/>
        <v>0.0000078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>
        <v>20.0</v>
      </c>
      <c r="B7" s="8">
        <v>40.0</v>
      </c>
      <c r="C7" s="9">
        <v>4.4E-5</v>
      </c>
      <c r="D7" s="9">
        <v>4.4E-5</v>
      </c>
      <c r="E7" s="9">
        <v>1.07E-4</v>
      </c>
      <c r="F7" s="9">
        <v>1.08E-4</v>
      </c>
      <c r="G7" s="9">
        <v>1.07E-4</v>
      </c>
      <c r="H7" s="10" t="str">
        <f t="shared" si="1"/>
        <v>1600</v>
      </c>
      <c r="I7" s="11" t="str">
        <f t="shared" si="2"/>
        <v>0.000082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>
        <v>40.0</v>
      </c>
      <c r="B8" s="8">
        <v>80.0</v>
      </c>
      <c r="C8" s="9">
        <v>8.07E-4</v>
      </c>
      <c r="D8" s="9">
        <v>8.08E-4</v>
      </c>
      <c r="E8" s="9">
        <v>8.08E-4</v>
      </c>
      <c r="F8" s="9">
        <v>3.32E-4</v>
      </c>
      <c r="G8" s="9">
        <v>3.33E-4</v>
      </c>
      <c r="H8" s="10" t="str">
        <f t="shared" si="1"/>
        <v>6400</v>
      </c>
      <c r="I8" s="11" t="str">
        <f t="shared" si="2"/>
        <v>0.0006176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>
        <v>60.0</v>
      </c>
      <c r="B9" s="12">
        <v>100.0</v>
      </c>
      <c r="C9" s="13">
        <v>9.29E-4</v>
      </c>
      <c r="D9" s="13">
        <v>0.002354</v>
      </c>
      <c r="E9" s="13">
        <v>9.26E-4</v>
      </c>
      <c r="F9" s="13">
        <v>0.00229</v>
      </c>
      <c r="G9" s="13">
        <v>0.001243</v>
      </c>
      <c r="H9" s="10" t="str">
        <f t="shared" si="1"/>
        <v>12000</v>
      </c>
      <c r="I9" s="11" t="str">
        <f t="shared" si="2"/>
        <v>0.0015484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4</v>
      </c>
      <c r="B11" s="3"/>
      <c r="C11" s="3"/>
      <c r="D11" s="3"/>
      <c r="E11" s="3"/>
      <c r="F11" s="3"/>
      <c r="G11" s="3"/>
      <c r="H11" s="3"/>
      <c r="I11" s="4"/>
      <c r="J11" s="14" t="s">
        <v>5</v>
      </c>
      <c r="K11" s="2" t="s">
        <v>6</v>
      </c>
      <c r="L11" s="3"/>
      <c r="M11" s="3"/>
      <c r="N11" s="3"/>
      <c r="O11" s="3"/>
      <c r="P11" s="3"/>
      <c r="Q11" s="3"/>
      <c r="R11" s="3"/>
      <c r="S11" s="4"/>
      <c r="T11" s="1"/>
      <c r="U11" s="1"/>
      <c r="V11" s="1"/>
      <c r="W11" s="1"/>
      <c r="X11" s="1"/>
      <c r="Y11" s="1"/>
      <c r="Z11" s="1"/>
    </row>
    <row r="12">
      <c r="A12" s="2" t="s">
        <v>7</v>
      </c>
      <c r="B12" s="4"/>
      <c r="C12" s="5" t="s">
        <v>2</v>
      </c>
      <c r="D12" s="3"/>
      <c r="E12" s="3"/>
      <c r="F12" s="3"/>
      <c r="G12" s="4"/>
      <c r="H12" s="15"/>
      <c r="I12" s="7" t="s">
        <v>3</v>
      </c>
      <c r="J12" s="14" t="s">
        <v>8</v>
      </c>
      <c r="K12" s="2" t="s">
        <v>7</v>
      </c>
      <c r="L12" s="4"/>
      <c r="M12" s="5" t="s">
        <v>2</v>
      </c>
      <c r="N12" s="3"/>
      <c r="O12" s="3"/>
      <c r="P12" s="3"/>
      <c r="Q12" s="4"/>
      <c r="R12" s="15"/>
      <c r="S12" s="7" t="s">
        <v>3</v>
      </c>
      <c r="T12" s="1"/>
      <c r="U12" s="1"/>
      <c r="V12" s="1"/>
      <c r="W12" s="1"/>
      <c r="X12" s="1"/>
      <c r="Y12" s="1"/>
      <c r="Z12" s="1"/>
    </row>
    <row r="13">
      <c r="A13" s="8">
        <v>5.0</v>
      </c>
      <c r="B13" s="8">
        <v>10.0</v>
      </c>
      <c r="C13" s="16">
        <v>6.3E-5</v>
      </c>
      <c r="D13" s="16">
        <v>6.1E-5</v>
      </c>
      <c r="E13" s="16">
        <v>5.7E-5</v>
      </c>
      <c r="F13" s="16">
        <v>6.1E-5</v>
      </c>
      <c r="G13" s="16">
        <v>6.1E-5</v>
      </c>
      <c r="H13" s="10" t="str">
        <f t="shared" ref="H13:H17" si="3">(A13*B13)*2</f>
        <v>100</v>
      </c>
      <c r="I13" s="11" t="str">
        <f t="shared" ref="I13:I17" si="4">(C13+D13+E13+F13+G13)/5</f>
        <v>0.0000606</v>
      </c>
      <c r="J13" s="1"/>
      <c r="K13" s="8">
        <v>5.0</v>
      </c>
      <c r="L13" s="8">
        <v>10.0</v>
      </c>
      <c r="M13" s="16">
        <v>6.0E-5</v>
      </c>
      <c r="N13" s="16">
        <v>7.6E-5</v>
      </c>
      <c r="O13" s="16">
        <v>5.9E-5</v>
      </c>
      <c r="P13" s="16">
        <v>6.2E-5</v>
      </c>
      <c r="Q13" s="16">
        <v>7.1E-5</v>
      </c>
      <c r="R13" s="10" t="str">
        <f t="shared" ref="R13:R17" si="5">(K13*L13)*2</f>
        <v>100</v>
      </c>
      <c r="S13" s="11" t="str">
        <f t="shared" ref="S13:S17" si="6">(M13+N13+O13+P13+Q13)/5</f>
        <v>0.0000656</v>
      </c>
      <c r="T13" s="1"/>
      <c r="U13" s="1"/>
      <c r="V13" s="1"/>
      <c r="W13" s="1"/>
      <c r="X13" s="1"/>
      <c r="Y13" s="1"/>
      <c r="Z13" s="1"/>
    </row>
    <row r="14">
      <c r="A14" s="8">
        <v>10.0</v>
      </c>
      <c r="B14" s="8">
        <v>20.0</v>
      </c>
      <c r="C14" s="16">
        <v>8.0E-5</v>
      </c>
      <c r="D14" s="16">
        <v>6.4E-5</v>
      </c>
      <c r="E14" s="16">
        <v>6.3E-5</v>
      </c>
      <c r="F14" s="16">
        <v>5.9E-5</v>
      </c>
      <c r="G14" s="16">
        <v>6.5E-5</v>
      </c>
      <c r="H14" s="10" t="str">
        <f t="shared" si="3"/>
        <v>400</v>
      </c>
      <c r="I14" s="11" t="str">
        <f t="shared" si="4"/>
        <v>0.0000662</v>
      </c>
      <c r="J14" s="1"/>
      <c r="K14" s="8">
        <v>10.0</v>
      </c>
      <c r="L14" s="8">
        <v>20.0</v>
      </c>
      <c r="M14" s="16">
        <v>6.2E-5</v>
      </c>
      <c r="N14" s="16">
        <v>6.2E-5</v>
      </c>
      <c r="O14" s="16">
        <v>6.0E-5</v>
      </c>
      <c r="P14" s="16">
        <v>6.1E-5</v>
      </c>
      <c r="Q14" s="16">
        <v>6.3E-5</v>
      </c>
      <c r="R14" s="10" t="str">
        <f t="shared" si="5"/>
        <v>400</v>
      </c>
      <c r="S14" s="11" t="str">
        <f t="shared" si="6"/>
        <v>0.0000616</v>
      </c>
      <c r="T14" s="1"/>
      <c r="U14" s="1"/>
      <c r="V14" s="1"/>
      <c r="W14" s="1"/>
      <c r="X14" s="1"/>
      <c r="Y14" s="1"/>
      <c r="Z14" s="1"/>
    </row>
    <row r="15">
      <c r="A15" s="8">
        <v>20.0</v>
      </c>
      <c r="B15" s="8">
        <v>40.0</v>
      </c>
      <c r="C15" s="16">
        <v>8.4E-5</v>
      </c>
      <c r="D15" s="16">
        <v>6.5E-5</v>
      </c>
      <c r="E15" s="16">
        <v>6.3E-5</v>
      </c>
      <c r="F15" s="16">
        <v>6.3E-5</v>
      </c>
      <c r="G15" s="16">
        <v>7.2E-5</v>
      </c>
      <c r="H15" s="10" t="str">
        <f t="shared" si="3"/>
        <v>1600</v>
      </c>
      <c r="I15" s="11" t="str">
        <f t="shared" si="4"/>
        <v>0.0000694</v>
      </c>
      <c r="J15" s="1"/>
      <c r="K15" s="8">
        <v>20.0</v>
      </c>
      <c r="L15" s="8">
        <v>40.0</v>
      </c>
      <c r="M15" s="16">
        <v>6.6E-5</v>
      </c>
      <c r="N15" s="16">
        <v>6.4E-5</v>
      </c>
      <c r="O15" s="16">
        <v>6.1E-5</v>
      </c>
      <c r="P15" s="16">
        <v>6.3E-5</v>
      </c>
      <c r="Q15" s="16">
        <v>6.5E-5</v>
      </c>
      <c r="R15" s="10" t="str">
        <f t="shared" si="5"/>
        <v>1600</v>
      </c>
      <c r="S15" s="11" t="str">
        <f t="shared" si="6"/>
        <v>0.0000638</v>
      </c>
      <c r="T15" s="1"/>
      <c r="U15" s="1"/>
      <c r="V15" s="1"/>
      <c r="W15" s="1"/>
      <c r="X15" s="1"/>
      <c r="Y15" s="1"/>
      <c r="Z15" s="1"/>
    </row>
    <row r="16">
      <c r="A16" s="8">
        <v>40.0</v>
      </c>
      <c r="B16" s="8">
        <v>80.0</v>
      </c>
      <c r="C16" s="16">
        <v>1.01E-4</v>
      </c>
      <c r="D16" s="16">
        <v>8.7E-5</v>
      </c>
      <c r="E16" s="16">
        <v>8.4E-5</v>
      </c>
      <c r="F16" s="16">
        <v>8.9E-5</v>
      </c>
      <c r="G16" s="16">
        <v>8.5E-5</v>
      </c>
      <c r="H16" s="10" t="str">
        <f t="shared" si="3"/>
        <v>6400</v>
      </c>
      <c r="I16" s="11" t="str">
        <f t="shared" si="4"/>
        <v>0.0000892</v>
      </c>
      <c r="J16" s="1"/>
      <c r="K16" s="8">
        <v>40.0</v>
      </c>
      <c r="L16" s="8">
        <v>80.0</v>
      </c>
      <c r="M16" s="16">
        <v>7.5E-5</v>
      </c>
      <c r="N16" s="16">
        <v>7.4E-5</v>
      </c>
      <c r="O16" s="16">
        <v>7.5E-5</v>
      </c>
      <c r="P16" s="16">
        <v>8.1E-5</v>
      </c>
      <c r="Q16" s="16">
        <v>7.3E-5</v>
      </c>
      <c r="R16" s="10" t="str">
        <f t="shared" si="5"/>
        <v>6400</v>
      </c>
      <c r="S16" s="11" t="str">
        <f t="shared" si="6"/>
        <v>0.0000756</v>
      </c>
      <c r="T16" s="1"/>
      <c r="U16" s="1"/>
      <c r="V16" s="1"/>
      <c r="W16" s="1"/>
      <c r="X16" s="1"/>
      <c r="Y16" s="1"/>
      <c r="Z16" s="1"/>
    </row>
    <row r="17">
      <c r="A17" s="12">
        <v>60.0</v>
      </c>
      <c r="B17" s="12">
        <v>100.0</v>
      </c>
      <c r="C17" s="13">
        <v>9.1E-5</v>
      </c>
      <c r="D17" s="13">
        <v>1.43E-4</v>
      </c>
      <c r="E17" s="13">
        <v>8.7E-5</v>
      </c>
      <c r="F17" s="13">
        <v>9.0E-5</v>
      </c>
      <c r="G17" s="13">
        <v>8.9E-5</v>
      </c>
      <c r="H17" s="10" t="str">
        <f t="shared" si="3"/>
        <v>12000</v>
      </c>
      <c r="I17" s="11" t="str">
        <f t="shared" si="4"/>
        <v>0.0001</v>
      </c>
      <c r="J17" s="1"/>
      <c r="K17" s="12">
        <v>60.0</v>
      </c>
      <c r="L17" s="12">
        <v>100.0</v>
      </c>
      <c r="M17" s="17">
        <v>9.0E-5</v>
      </c>
      <c r="N17" s="13">
        <v>8.5E-5</v>
      </c>
      <c r="O17" s="13">
        <v>8.8E-5</v>
      </c>
      <c r="P17" s="13">
        <v>8.7E-5</v>
      </c>
      <c r="Q17" s="13">
        <v>8.5E-5</v>
      </c>
      <c r="R17" s="10" t="str">
        <f t="shared" si="5"/>
        <v>12000</v>
      </c>
      <c r="S17" s="11" t="str">
        <f t="shared" si="6"/>
        <v>0.000087</v>
      </c>
      <c r="T17" s="1"/>
      <c r="U17" s="1"/>
      <c r="V17" s="1"/>
      <c r="W17" s="1"/>
      <c r="X17" s="1"/>
      <c r="Y17" s="1"/>
      <c r="Z17" s="1"/>
    </row>
    <row r="18">
      <c r="A18" s="1"/>
      <c r="B18" s="1"/>
      <c r="C18" s="1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9</v>
      </c>
      <c r="B20" s="3"/>
      <c r="C20" s="3"/>
      <c r="D20" s="3"/>
      <c r="E20" s="3"/>
      <c r="F20" s="3"/>
      <c r="G20" s="3"/>
      <c r="H20" s="3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7</v>
      </c>
      <c r="B21" s="4"/>
      <c r="C21" s="5" t="s">
        <v>2</v>
      </c>
      <c r="D21" s="3"/>
      <c r="E21" s="3"/>
      <c r="F21" s="3"/>
      <c r="G21" s="4"/>
      <c r="H21" s="15"/>
      <c r="I21" s="7" t="s">
        <v>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8">
        <v>5.0</v>
      </c>
      <c r="B22" s="8">
        <v>10.0</v>
      </c>
      <c r="C22" s="20">
        <v>6.1E-5</v>
      </c>
      <c r="D22" s="20">
        <v>5.8E-5</v>
      </c>
      <c r="E22" s="21">
        <v>6.0E-5</v>
      </c>
      <c r="F22" s="21">
        <v>5.7E-5</v>
      </c>
      <c r="G22" s="21">
        <v>5.8E-5</v>
      </c>
      <c r="H22" s="10" t="str">
        <f t="shared" ref="H22:H26" si="7">(A22*B22)*2</f>
        <v>100</v>
      </c>
      <c r="I22" s="11" t="str">
        <f t="shared" ref="I22:I26" si="8">(C22+D22+E22+F22+G22)/5</f>
        <v>0.0000588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>
        <v>10.0</v>
      </c>
      <c r="B23" s="8">
        <v>20.0</v>
      </c>
      <c r="C23" s="21">
        <v>6.4E-5</v>
      </c>
      <c r="D23" s="21">
        <v>5.8E-5</v>
      </c>
      <c r="E23" s="21">
        <v>5.9E-5</v>
      </c>
      <c r="F23" s="21">
        <v>6.3E-5</v>
      </c>
      <c r="G23" s="21">
        <v>6.0E-5</v>
      </c>
      <c r="H23" s="10" t="str">
        <f t="shared" si="7"/>
        <v>400</v>
      </c>
      <c r="I23" s="11" t="str">
        <f t="shared" si="8"/>
        <v>0.0000608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>
        <v>20.0</v>
      </c>
      <c r="B24" s="8">
        <v>40.0</v>
      </c>
      <c r="C24" s="21">
        <v>6.9E-5</v>
      </c>
      <c r="D24" s="21">
        <v>6.4E-5</v>
      </c>
      <c r="E24" s="21">
        <v>6.7E-5</v>
      </c>
      <c r="F24" s="21">
        <v>6.3E-5</v>
      </c>
      <c r="G24" s="21">
        <v>6.5E-5</v>
      </c>
      <c r="H24" s="10" t="str">
        <f t="shared" si="7"/>
        <v>1600</v>
      </c>
      <c r="I24" s="11" t="str">
        <f t="shared" si="8"/>
        <v>0.0000656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>
        <v>40.0</v>
      </c>
      <c r="B25" s="8">
        <v>80.0</v>
      </c>
      <c r="C25" s="16">
        <v>1.01E-4</v>
      </c>
      <c r="D25" s="16">
        <v>8.7E-5</v>
      </c>
      <c r="E25" s="16">
        <v>8.4E-5</v>
      </c>
      <c r="F25" s="16">
        <v>8.9E-5</v>
      </c>
      <c r="G25" s="16">
        <v>8.5E-5</v>
      </c>
      <c r="H25" s="10" t="str">
        <f t="shared" si="7"/>
        <v>6400</v>
      </c>
      <c r="I25" s="11" t="str">
        <f t="shared" si="8"/>
        <v>0.0000892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2">
        <v>60.0</v>
      </c>
      <c r="B26" s="12">
        <v>100.0</v>
      </c>
      <c r="C26" s="13">
        <v>1.04E-4</v>
      </c>
      <c r="D26" s="13">
        <v>1.01E-4</v>
      </c>
      <c r="E26" s="13">
        <v>1.05E-4</v>
      </c>
      <c r="F26" s="13">
        <v>1.05E-4</v>
      </c>
      <c r="G26" s="13">
        <v>1.01E-4</v>
      </c>
      <c r="H26" s="10" t="str">
        <f t="shared" si="7"/>
        <v>12000</v>
      </c>
      <c r="I26" s="11" t="str">
        <f t="shared" si="8"/>
        <v>0.0001032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 t="s">
        <v>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 t="s">
        <v>11</v>
      </c>
      <c r="B31" s="3"/>
      <c r="C31" s="3"/>
      <c r="D31" s="3"/>
      <c r="E31" s="3"/>
      <c r="F31" s="3"/>
      <c r="G31" s="3"/>
      <c r="H31" s="3"/>
      <c r="I31" s="4"/>
      <c r="J31" s="1"/>
      <c r="K31" s="2" t="s">
        <v>9</v>
      </c>
      <c r="L31" s="3"/>
      <c r="M31" s="3"/>
      <c r="N31" s="3"/>
      <c r="O31" s="3"/>
      <c r="P31" s="3"/>
      <c r="Q31" s="3"/>
      <c r="R31" s="3"/>
      <c r="S31" s="4"/>
      <c r="T31" s="1"/>
      <c r="U31" s="1"/>
      <c r="V31" s="1"/>
      <c r="W31" s="1"/>
      <c r="X31" s="1"/>
      <c r="Y31" s="1"/>
      <c r="Z31" s="1"/>
    </row>
    <row r="32">
      <c r="A32" s="2" t="s">
        <v>7</v>
      </c>
      <c r="B32" s="4"/>
      <c r="C32" s="5" t="s">
        <v>2</v>
      </c>
      <c r="D32" s="3"/>
      <c r="E32" s="3"/>
      <c r="F32" s="3"/>
      <c r="G32" s="4"/>
      <c r="H32" s="15"/>
      <c r="I32" s="7" t="s">
        <v>3</v>
      </c>
      <c r="J32" s="1"/>
      <c r="K32" s="2" t="s">
        <v>7</v>
      </c>
      <c r="L32" s="4"/>
      <c r="M32" s="5" t="s">
        <v>2</v>
      </c>
      <c r="N32" s="3"/>
      <c r="O32" s="3"/>
      <c r="P32" s="3"/>
      <c r="Q32" s="4"/>
      <c r="R32" s="15"/>
      <c r="S32" s="7" t="s">
        <v>3</v>
      </c>
      <c r="T32" s="1"/>
      <c r="U32" s="1"/>
      <c r="V32" s="1"/>
      <c r="W32" s="1"/>
      <c r="X32" s="1"/>
      <c r="Y32" s="1"/>
      <c r="Z32" s="1"/>
    </row>
    <row r="33">
      <c r="A33" s="8">
        <v>5.0</v>
      </c>
      <c r="B33" s="8">
        <v>10.0</v>
      </c>
      <c r="C33" s="16">
        <v>6.1E-5</v>
      </c>
      <c r="D33" s="16">
        <v>5.6E-5</v>
      </c>
      <c r="E33" s="22">
        <v>6.0E-5</v>
      </c>
      <c r="F33" s="16">
        <v>5.7E-5</v>
      </c>
      <c r="G33" s="16">
        <v>5.7E-5</v>
      </c>
      <c r="H33" s="10" t="str">
        <f t="shared" ref="H33:H37" si="9">(A33*B33)*2</f>
        <v>100</v>
      </c>
      <c r="I33" s="11" t="str">
        <f t="shared" ref="I33:I37" si="10">(C33+D33+E33+F33+G33)/5</f>
        <v>0.0000582</v>
      </c>
      <c r="J33" s="1"/>
      <c r="K33" s="8">
        <v>5.0</v>
      </c>
      <c r="L33" s="8">
        <v>10.0</v>
      </c>
      <c r="M33" s="20">
        <v>5.6E-5</v>
      </c>
      <c r="N33" s="20">
        <v>5.8E-5</v>
      </c>
      <c r="O33" s="21">
        <v>6.0E-5</v>
      </c>
      <c r="P33" s="21">
        <v>7.5E-5</v>
      </c>
      <c r="Q33" s="21">
        <v>6.0E-5</v>
      </c>
      <c r="R33" s="10" t="str">
        <f t="shared" ref="R33:R37" si="11">(K33*L33)*2</f>
        <v>100</v>
      </c>
      <c r="S33" s="11" t="str">
        <f t="shared" ref="S33:S37" si="12">(M33+N33+O33+P33+Q33)/5</f>
        <v>0.0000618</v>
      </c>
      <c r="T33" s="1"/>
      <c r="U33" s="1"/>
      <c r="V33" s="1"/>
      <c r="W33" s="1"/>
      <c r="X33" s="1"/>
      <c r="Y33" s="1"/>
      <c r="Z33" s="1"/>
    </row>
    <row r="34">
      <c r="A34" s="8">
        <v>10.0</v>
      </c>
      <c r="B34" s="8">
        <v>20.0</v>
      </c>
      <c r="C34" s="16">
        <v>7.7E-5</v>
      </c>
      <c r="D34" s="16">
        <v>7.4E-5</v>
      </c>
      <c r="E34" s="16">
        <v>7.6E-5</v>
      </c>
      <c r="F34" s="16">
        <v>7.5E-5</v>
      </c>
      <c r="G34" s="16">
        <v>7.1E-5</v>
      </c>
      <c r="H34" s="10" t="str">
        <f t="shared" si="9"/>
        <v>400</v>
      </c>
      <c r="I34" s="11" t="str">
        <f t="shared" si="10"/>
        <v>0.0000746</v>
      </c>
      <c r="J34" s="1"/>
      <c r="K34" s="8">
        <v>10.0</v>
      </c>
      <c r="L34" s="8">
        <v>20.0</v>
      </c>
      <c r="M34" s="21">
        <v>6.4E-5</v>
      </c>
      <c r="N34" s="21">
        <v>6.2E-5</v>
      </c>
      <c r="O34" s="21">
        <v>6.0E-5</v>
      </c>
      <c r="P34" s="21">
        <v>6.0E-5</v>
      </c>
      <c r="Q34" s="21">
        <v>5.9E-5</v>
      </c>
      <c r="R34" s="10" t="str">
        <f t="shared" si="11"/>
        <v>400</v>
      </c>
      <c r="S34" s="11" t="str">
        <f t="shared" si="12"/>
        <v>0.000061</v>
      </c>
      <c r="T34" s="1"/>
      <c r="U34" s="1"/>
      <c r="V34" s="1"/>
      <c r="W34" s="1"/>
      <c r="X34" s="1"/>
      <c r="Y34" s="1"/>
      <c r="Z34" s="1"/>
    </row>
    <row r="35">
      <c r="A35" s="8">
        <v>20.0</v>
      </c>
      <c r="B35" s="8">
        <v>40.0</v>
      </c>
      <c r="C35" s="16">
        <v>8.1E-5</v>
      </c>
      <c r="D35" s="23">
        <v>8.0E-5</v>
      </c>
      <c r="E35" s="16">
        <v>8.2E-5</v>
      </c>
      <c r="F35" s="22">
        <v>1.0E-4</v>
      </c>
      <c r="G35" s="16">
        <v>8.0E-5</v>
      </c>
      <c r="H35" s="10" t="str">
        <f t="shared" si="9"/>
        <v>1600</v>
      </c>
      <c r="I35" s="11" t="str">
        <f t="shared" si="10"/>
        <v>0.0000846</v>
      </c>
      <c r="J35" s="18"/>
      <c r="K35" s="8">
        <v>20.0</v>
      </c>
      <c r="L35" s="8">
        <v>40.0</v>
      </c>
      <c r="M35" s="21">
        <v>7.1E-5</v>
      </c>
      <c r="N35" s="21">
        <v>6.9E-5</v>
      </c>
      <c r="O35" s="21">
        <v>6.7E-5</v>
      </c>
      <c r="P35" s="21">
        <v>6.5E-5</v>
      </c>
      <c r="Q35" s="21">
        <v>6.6E-5</v>
      </c>
      <c r="R35" s="10" t="str">
        <f t="shared" si="11"/>
        <v>1600</v>
      </c>
      <c r="S35" s="11" t="str">
        <f t="shared" si="12"/>
        <v>0.0000676</v>
      </c>
      <c r="T35" s="1"/>
      <c r="U35" s="1"/>
      <c r="V35" s="1"/>
      <c r="W35" s="1"/>
      <c r="X35" s="1"/>
      <c r="Y35" s="1"/>
      <c r="Z35" s="1"/>
    </row>
    <row r="36">
      <c r="A36" s="8">
        <v>40.0</v>
      </c>
      <c r="B36" s="8">
        <v>80.0</v>
      </c>
      <c r="C36" s="16">
        <v>1.05E-4</v>
      </c>
      <c r="D36" s="16">
        <v>1.09E-4</v>
      </c>
      <c r="E36" s="16">
        <v>1.08E-4</v>
      </c>
      <c r="F36" s="16">
        <v>1.08E-4</v>
      </c>
      <c r="G36" s="16">
        <v>1.17E-4</v>
      </c>
      <c r="H36" s="10" t="str">
        <f t="shared" si="9"/>
        <v>6400</v>
      </c>
      <c r="I36" s="11" t="str">
        <f t="shared" si="10"/>
        <v>0.0001094</v>
      </c>
      <c r="J36" s="18"/>
      <c r="K36" s="8">
        <v>40.0</v>
      </c>
      <c r="L36" s="8">
        <v>80.0</v>
      </c>
      <c r="M36" s="16">
        <v>9.7E-5</v>
      </c>
      <c r="N36" s="16">
        <v>9.0E-5</v>
      </c>
      <c r="O36" s="16">
        <v>8.0E-5</v>
      </c>
      <c r="P36" s="16">
        <v>9.0E-5</v>
      </c>
      <c r="Q36" s="16">
        <v>8.1E-5</v>
      </c>
      <c r="R36" s="10" t="str">
        <f t="shared" si="11"/>
        <v>6400</v>
      </c>
      <c r="S36" s="11" t="str">
        <f t="shared" si="12"/>
        <v>0.0000876</v>
      </c>
      <c r="T36" s="1"/>
      <c r="U36" s="1"/>
      <c r="V36" s="1"/>
      <c r="W36" s="1"/>
      <c r="X36" s="1"/>
      <c r="Y36" s="1"/>
      <c r="Z36" s="1"/>
    </row>
    <row r="37">
      <c r="A37" s="12">
        <v>60.0</v>
      </c>
      <c r="B37" s="12">
        <v>100.0</v>
      </c>
      <c r="C37" s="13">
        <v>1.33E-4</v>
      </c>
      <c r="D37" s="13">
        <v>1.32E-4</v>
      </c>
      <c r="E37" s="13">
        <v>1.27E-4</v>
      </c>
      <c r="F37" s="13">
        <v>1.29E-4</v>
      </c>
      <c r="G37" s="13">
        <v>1.27E-4</v>
      </c>
      <c r="H37" s="10" t="str">
        <f t="shared" si="9"/>
        <v>12000</v>
      </c>
      <c r="I37" s="11" t="str">
        <f t="shared" si="10"/>
        <v>0.0001296</v>
      </c>
      <c r="J37" s="18"/>
      <c r="K37" s="12">
        <v>60.0</v>
      </c>
      <c r="L37" s="12">
        <v>100.0</v>
      </c>
      <c r="M37" s="13">
        <v>1.16E-4</v>
      </c>
      <c r="N37" s="13">
        <v>1.19E-4</v>
      </c>
      <c r="O37" s="13">
        <v>1.11E-4</v>
      </c>
      <c r="P37" s="13">
        <v>1.06E-4</v>
      </c>
      <c r="Q37" s="13">
        <v>1.19E-4</v>
      </c>
      <c r="R37" s="10" t="str">
        <f t="shared" si="11"/>
        <v>12000</v>
      </c>
      <c r="S37" s="11" t="str">
        <f t="shared" si="12"/>
        <v>0.0001142</v>
      </c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4" t="s">
        <v>12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 t="s">
        <v>11</v>
      </c>
      <c r="B50" s="3"/>
      <c r="C50" s="3"/>
      <c r="D50" s="3"/>
      <c r="E50" s="3"/>
      <c r="F50" s="3"/>
      <c r="G50" s="3"/>
      <c r="H50" s="3"/>
      <c r="I50" s="4"/>
      <c r="J50" s="1"/>
      <c r="K50" s="2" t="s">
        <v>9</v>
      </c>
      <c r="L50" s="3"/>
      <c r="M50" s="3"/>
      <c r="N50" s="3"/>
      <c r="O50" s="3"/>
      <c r="P50" s="3"/>
      <c r="Q50" s="3"/>
      <c r="R50" s="3"/>
      <c r="S50" s="4"/>
      <c r="T50" s="1"/>
      <c r="U50" s="1"/>
      <c r="V50" s="1"/>
      <c r="W50" s="1"/>
      <c r="X50" s="1"/>
      <c r="Y50" s="1"/>
      <c r="Z50" s="1"/>
    </row>
    <row r="51">
      <c r="A51" s="2" t="s">
        <v>7</v>
      </c>
      <c r="B51" s="4"/>
      <c r="C51" s="5" t="s">
        <v>2</v>
      </c>
      <c r="D51" s="3"/>
      <c r="E51" s="3"/>
      <c r="F51" s="3"/>
      <c r="G51" s="4"/>
      <c r="H51" s="15"/>
      <c r="I51" s="7" t="s">
        <v>3</v>
      </c>
      <c r="J51" s="1"/>
      <c r="K51" s="2" t="s">
        <v>7</v>
      </c>
      <c r="L51" s="4"/>
      <c r="M51" s="5" t="s">
        <v>2</v>
      </c>
      <c r="N51" s="3"/>
      <c r="O51" s="3"/>
      <c r="P51" s="3"/>
      <c r="Q51" s="4"/>
      <c r="R51" s="15"/>
      <c r="S51" s="7" t="s">
        <v>3</v>
      </c>
      <c r="T51" s="1"/>
      <c r="U51" s="1"/>
      <c r="V51" s="1"/>
      <c r="W51" s="1"/>
      <c r="X51" s="1"/>
      <c r="Y51" s="1"/>
      <c r="Z51" s="1"/>
    </row>
    <row r="52">
      <c r="A52" s="8">
        <v>5.0</v>
      </c>
      <c r="B52" s="8">
        <v>10.0</v>
      </c>
      <c r="C52" s="16">
        <v>5.5E-5</v>
      </c>
      <c r="D52" s="16">
        <v>4.1E-5</v>
      </c>
      <c r="E52" s="22">
        <v>4.0E-5</v>
      </c>
      <c r="F52" s="16">
        <v>4.8E-5</v>
      </c>
      <c r="G52" s="16">
        <v>4.1E-5</v>
      </c>
      <c r="H52" s="10" t="str">
        <f t="shared" ref="H52:H56" si="13">(A52*B52)*2</f>
        <v>100</v>
      </c>
      <c r="I52" s="11" t="str">
        <f t="shared" ref="I52:I56" si="14">(C52+D52+E52+F52+G52)/5</f>
        <v>0.000045</v>
      </c>
      <c r="J52" s="1"/>
      <c r="K52" s="8">
        <v>5.0</v>
      </c>
      <c r="L52" s="8">
        <v>10.0</v>
      </c>
      <c r="M52" s="20">
        <v>5.7E-5</v>
      </c>
      <c r="N52" s="20">
        <v>5.7E-5</v>
      </c>
      <c r="O52" s="21">
        <v>6.1E-5</v>
      </c>
      <c r="P52" s="21">
        <v>5.8E-5</v>
      </c>
      <c r="Q52" s="21">
        <v>5.7E-5</v>
      </c>
      <c r="R52" s="10" t="str">
        <f t="shared" ref="R52:R56" si="15">(K52*L52)*2</f>
        <v>100</v>
      </c>
      <c r="S52" s="11" t="str">
        <f t="shared" ref="S52:S56" si="16">(M52+N52+O52+P52+Q52)/5</f>
        <v>0.000058</v>
      </c>
      <c r="T52" s="1"/>
      <c r="U52" s="1"/>
      <c r="V52" s="1"/>
      <c r="W52" s="1"/>
      <c r="X52" s="1"/>
      <c r="Y52" s="1"/>
      <c r="Z52" s="1"/>
    </row>
    <row r="53">
      <c r="A53" s="8">
        <v>10.0</v>
      </c>
      <c r="B53" s="8">
        <v>20.0</v>
      </c>
      <c r="C53" s="16">
        <v>4.4E-5</v>
      </c>
      <c r="D53" s="16">
        <v>5.1E-5</v>
      </c>
      <c r="E53" s="16">
        <v>4.3E-5</v>
      </c>
      <c r="F53" s="16">
        <v>5.1E-5</v>
      </c>
      <c r="G53" s="16">
        <v>4.8E-5</v>
      </c>
      <c r="H53" s="10" t="str">
        <f t="shared" si="13"/>
        <v>400</v>
      </c>
      <c r="I53" s="11" t="str">
        <f t="shared" si="14"/>
        <v>0.0000474</v>
      </c>
      <c r="J53" s="1"/>
      <c r="K53" s="8">
        <v>10.0</v>
      </c>
      <c r="L53" s="8">
        <v>20.0</v>
      </c>
      <c r="M53" s="21">
        <v>6.3E-5</v>
      </c>
      <c r="N53" s="21">
        <v>6.0E-5</v>
      </c>
      <c r="O53" s="21">
        <v>6.1E-5</v>
      </c>
      <c r="P53" s="21">
        <v>5.7E-5</v>
      </c>
      <c r="Q53" s="21">
        <v>6.3E-5</v>
      </c>
      <c r="R53" s="10" t="str">
        <f t="shared" si="15"/>
        <v>400</v>
      </c>
      <c r="S53" s="11" t="str">
        <f t="shared" si="16"/>
        <v>0.0000608</v>
      </c>
      <c r="T53" s="1"/>
      <c r="U53" s="1"/>
      <c r="V53" s="1"/>
      <c r="W53" s="1"/>
      <c r="X53" s="1"/>
      <c r="Y53" s="1"/>
      <c r="Z53" s="1"/>
    </row>
    <row r="54">
      <c r="A54" s="8">
        <v>20.0</v>
      </c>
      <c r="B54" s="8">
        <v>40.0</v>
      </c>
      <c r="C54" s="16">
        <v>4.7E-5</v>
      </c>
      <c r="D54" s="16">
        <v>4.6E-5</v>
      </c>
      <c r="E54" s="16">
        <v>4.3E-5</v>
      </c>
      <c r="F54" s="16">
        <v>5.7E-5</v>
      </c>
      <c r="G54" s="16">
        <v>4.9E-5</v>
      </c>
      <c r="H54" s="10" t="str">
        <f t="shared" si="13"/>
        <v>1600</v>
      </c>
      <c r="I54" s="11" t="str">
        <f t="shared" si="14"/>
        <v>0.0000484</v>
      </c>
      <c r="J54" s="1"/>
      <c r="K54" s="8">
        <v>20.0</v>
      </c>
      <c r="L54" s="8">
        <v>40.0</v>
      </c>
      <c r="M54" s="21">
        <v>6.5E-5</v>
      </c>
      <c r="N54" s="21">
        <v>6.4E-5</v>
      </c>
      <c r="O54" s="21">
        <v>6.4E-5</v>
      </c>
      <c r="P54" s="21">
        <v>6.5E-5</v>
      </c>
      <c r="Q54" s="21">
        <v>6.4E-5</v>
      </c>
      <c r="R54" s="10" t="str">
        <f t="shared" si="15"/>
        <v>1600</v>
      </c>
      <c r="S54" s="11" t="str">
        <f t="shared" si="16"/>
        <v>0.0000644</v>
      </c>
      <c r="T54" s="1"/>
      <c r="U54" s="1"/>
      <c r="V54" s="1"/>
      <c r="W54" s="1"/>
      <c r="X54" s="1"/>
      <c r="Y54" s="1"/>
      <c r="Z54" s="1"/>
    </row>
    <row r="55">
      <c r="A55" s="8">
        <v>40.0</v>
      </c>
      <c r="B55" s="8">
        <v>80.0</v>
      </c>
      <c r="C55" s="16">
        <v>5.5E-5</v>
      </c>
      <c r="D55" s="16">
        <v>5.7E-5</v>
      </c>
      <c r="E55" s="16">
        <v>6.3E-5</v>
      </c>
      <c r="F55" s="16">
        <v>8.9E-5</v>
      </c>
      <c r="G55" s="16">
        <v>5.8E-5</v>
      </c>
      <c r="H55" s="10" t="str">
        <f t="shared" si="13"/>
        <v>6400</v>
      </c>
      <c r="I55" s="11" t="str">
        <f t="shared" si="14"/>
        <v>0.0000644</v>
      </c>
      <c r="J55" s="1"/>
      <c r="K55" s="8">
        <v>40.0</v>
      </c>
      <c r="L55" s="8">
        <v>80.0</v>
      </c>
      <c r="M55" s="16">
        <v>7.7E-5</v>
      </c>
      <c r="N55" s="16">
        <v>7.6E-5</v>
      </c>
      <c r="O55" s="16">
        <v>7.5E-5</v>
      </c>
      <c r="P55" s="16">
        <v>7.8E-5</v>
      </c>
      <c r="Q55" s="16">
        <v>7.6E-5</v>
      </c>
      <c r="R55" s="10" t="str">
        <f t="shared" si="15"/>
        <v>6400</v>
      </c>
      <c r="S55" s="11" t="str">
        <f t="shared" si="16"/>
        <v>0.0000764</v>
      </c>
      <c r="T55" s="1"/>
      <c r="U55" s="1"/>
      <c r="V55" s="1"/>
      <c r="W55" s="1"/>
      <c r="X55" s="1"/>
      <c r="Y55" s="1"/>
      <c r="Z55" s="1"/>
    </row>
    <row r="56">
      <c r="A56" s="12">
        <v>60.0</v>
      </c>
      <c r="B56" s="12">
        <v>100.0</v>
      </c>
      <c r="C56" s="13">
        <v>7.1E-5</v>
      </c>
      <c r="D56" s="13">
        <v>6.6E-5</v>
      </c>
      <c r="E56" s="13">
        <v>6.5E-5</v>
      </c>
      <c r="F56" s="13">
        <v>6.3E-5</v>
      </c>
      <c r="G56" s="13">
        <v>7.2E-5</v>
      </c>
      <c r="H56" s="10" t="str">
        <f t="shared" si="13"/>
        <v>12000</v>
      </c>
      <c r="I56" s="11" t="str">
        <f t="shared" si="14"/>
        <v>0.0000674</v>
      </c>
      <c r="J56" s="1"/>
      <c r="K56" s="12">
        <v>60.0</v>
      </c>
      <c r="L56" s="12">
        <v>100.0</v>
      </c>
      <c r="M56" s="13">
        <v>9.5E-5</v>
      </c>
      <c r="N56" s="13">
        <v>9.5E-5</v>
      </c>
      <c r="O56" s="13">
        <v>9.8E-5</v>
      </c>
      <c r="P56" s="13">
        <v>9.5E-5</v>
      </c>
      <c r="Q56" s="13">
        <v>9.7E-5</v>
      </c>
      <c r="R56" s="10" t="str">
        <f t="shared" si="15"/>
        <v>12000</v>
      </c>
      <c r="S56" s="11" t="str">
        <f t="shared" si="16"/>
        <v>0.000096</v>
      </c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 t="s">
        <v>13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 t="s">
        <v>11</v>
      </c>
      <c r="B70" s="3"/>
      <c r="C70" s="3"/>
      <c r="D70" s="3"/>
      <c r="E70" s="3"/>
      <c r="F70" s="3"/>
      <c r="G70" s="3"/>
      <c r="H70" s="3"/>
      <c r="I70" s="4"/>
      <c r="J70" s="1"/>
      <c r="K70" s="2" t="s">
        <v>9</v>
      </c>
      <c r="L70" s="3"/>
      <c r="M70" s="3"/>
      <c r="N70" s="3"/>
      <c r="O70" s="3"/>
      <c r="P70" s="3"/>
      <c r="Q70" s="3"/>
      <c r="R70" s="3"/>
      <c r="S70" s="4"/>
      <c r="T70" s="1"/>
      <c r="U70" s="1"/>
      <c r="V70" s="1"/>
      <c r="W70" s="1"/>
      <c r="X70" s="1"/>
      <c r="Y70" s="1"/>
      <c r="Z70" s="1"/>
    </row>
    <row r="71">
      <c r="A71" s="2" t="s">
        <v>7</v>
      </c>
      <c r="B71" s="4"/>
      <c r="C71" s="5" t="s">
        <v>2</v>
      </c>
      <c r="D71" s="3"/>
      <c r="E71" s="3"/>
      <c r="F71" s="3"/>
      <c r="G71" s="4"/>
      <c r="H71" s="15"/>
      <c r="I71" s="7" t="s">
        <v>3</v>
      </c>
      <c r="J71" s="1"/>
      <c r="K71" s="2" t="s">
        <v>7</v>
      </c>
      <c r="L71" s="4"/>
      <c r="M71" s="5" t="s">
        <v>2</v>
      </c>
      <c r="N71" s="3"/>
      <c r="O71" s="3"/>
      <c r="P71" s="3"/>
      <c r="Q71" s="4"/>
      <c r="R71" s="15"/>
      <c r="S71" s="7" t="s">
        <v>3</v>
      </c>
      <c r="T71" s="1"/>
      <c r="U71" s="1"/>
      <c r="V71" s="1"/>
      <c r="W71" s="1"/>
      <c r="X71" s="1"/>
      <c r="Y71" s="1"/>
      <c r="Z71" s="1"/>
    </row>
    <row r="72">
      <c r="A72" s="8">
        <v>5.0</v>
      </c>
      <c r="B72" s="8">
        <v>10.0</v>
      </c>
      <c r="C72" s="16">
        <v>4.3E-5</v>
      </c>
      <c r="D72" s="16">
        <v>5.3E-5</v>
      </c>
      <c r="E72" s="23">
        <v>4.9E-5</v>
      </c>
      <c r="F72" s="16">
        <v>4.8E-5</v>
      </c>
      <c r="G72" s="16">
        <v>4.4E-5</v>
      </c>
      <c r="H72" s="10" t="str">
        <f t="shared" ref="H72:H76" si="17">(A72*B72)*2</f>
        <v>100</v>
      </c>
      <c r="I72" s="11" t="str">
        <f t="shared" ref="I72:I76" si="18">(C72+D72+E72+F72+G72)/5</f>
        <v>0.0000474</v>
      </c>
      <c r="J72" s="1"/>
      <c r="K72" s="8">
        <v>5.0</v>
      </c>
      <c r="L72" s="8">
        <v>10.0</v>
      </c>
      <c r="M72" s="20">
        <v>6.1E-5</v>
      </c>
      <c r="N72" s="20">
        <v>5.8E-5</v>
      </c>
      <c r="O72" s="21">
        <v>6.0E-5</v>
      </c>
      <c r="P72" s="21">
        <v>5.7E-5</v>
      </c>
      <c r="Q72" s="21">
        <v>5.8E-5</v>
      </c>
      <c r="R72" s="10" t="str">
        <f t="shared" ref="R72:R76" si="19">(K72*L72)*2</f>
        <v>100</v>
      </c>
      <c r="S72" s="11" t="str">
        <f t="shared" ref="S72:S76" si="20">(M72+N72+O72+P72+Q72)/5</f>
        <v>0.0000588</v>
      </c>
      <c r="T72" s="1"/>
      <c r="U72" s="1"/>
      <c r="V72" s="1"/>
      <c r="W72" s="1"/>
      <c r="X72" s="1"/>
      <c r="Y72" s="1"/>
      <c r="Z72" s="1"/>
    </row>
    <row r="73">
      <c r="A73" s="8">
        <v>10.0</v>
      </c>
      <c r="B73" s="8">
        <v>20.0</v>
      </c>
      <c r="C73" s="16">
        <v>4.3E-5</v>
      </c>
      <c r="D73" s="16">
        <v>5.2E-5</v>
      </c>
      <c r="E73" s="16">
        <v>4.7E-5</v>
      </c>
      <c r="F73" s="16">
        <v>4.2E-5</v>
      </c>
      <c r="G73" s="16">
        <v>4.2E-5</v>
      </c>
      <c r="H73" s="10" t="str">
        <f t="shared" si="17"/>
        <v>400</v>
      </c>
      <c r="I73" s="11" t="str">
        <f t="shared" si="18"/>
        <v>0.0000452</v>
      </c>
      <c r="J73" s="1"/>
      <c r="K73" s="8">
        <v>10.0</v>
      </c>
      <c r="L73" s="8">
        <v>20.0</v>
      </c>
      <c r="M73" s="21">
        <v>6.4E-5</v>
      </c>
      <c r="N73" s="21">
        <v>5.8E-5</v>
      </c>
      <c r="O73" s="21">
        <v>5.9E-5</v>
      </c>
      <c r="P73" s="21">
        <v>6.3E-5</v>
      </c>
      <c r="Q73" s="21">
        <v>6.0E-5</v>
      </c>
      <c r="R73" s="10" t="str">
        <f t="shared" si="19"/>
        <v>400</v>
      </c>
      <c r="S73" s="11" t="str">
        <f t="shared" si="20"/>
        <v>0.0000608</v>
      </c>
      <c r="T73" s="1"/>
      <c r="U73" s="1"/>
      <c r="V73" s="1"/>
      <c r="W73" s="1"/>
      <c r="X73" s="1"/>
      <c r="Y73" s="1"/>
      <c r="Z73" s="1"/>
    </row>
    <row r="74">
      <c r="A74" s="8">
        <v>20.0</v>
      </c>
      <c r="B74" s="8">
        <v>40.0</v>
      </c>
      <c r="C74" s="16">
        <v>5.1E-5</v>
      </c>
      <c r="D74" s="16">
        <v>5.5E-5</v>
      </c>
      <c r="E74" s="16">
        <v>5.5E-5</v>
      </c>
      <c r="F74" s="16">
        <v>6.6E-5</v>
      </c>
      <c r="G74" s="16">
        <v>5.1E-5</v>
      </c>
      <c r="H74" s="10" t="str">
        <f t="shared" si="17"/>
        <v>1600</v>
      </c>
      <c r="I74" s="11" t="str">
        <f t="shared" si="18"/>
        <v>0.0000556</v>
      </c>
      <c r="J74" s="1"/>
      <c r="K74" s="8">
        <v>20.0</v>
      </c>
      <c r="L74" s="8">
        <v>40.0</v>
      </c>
      <c r="M74" s="21">
        <v>6.9E-5</v>
      </c>
      <c r="N74" s="21">
        <v>6.4E-5</v>
      </c>
      <c r="O74" s="21">
        <v>6.7E-5</v>
      </c>
      <c r="P74" s="21">
        <v>6.3E-5</v>
      </c>
      <c r="Q74" s="21">
        <v>6.5E-5</v>
      </c>
      <c r="R74" s="10" t="str">
        <f t="shared" si="19"/>
        <v>1600</v>
      </c>
      <c r="S74" s="11" t="str">
        <f t="shared" si="20"/>
        <v>0.0000656</v>
      </c>
      <c r="T74" s="1"/>
      <c r="U74" s="1"/>
      <c r="V74" s="1"/>
      <c r="W74" s="1"/>
      <c r="X74" s="1"/>
      <c r="Y74" s="1"/>
      <c r="Z74" s="1"/>
    </row>
    <row r="75">
      <c r="A75" s="8">
        <v>40.0</v>
      </c>
      <c r="B75" s="8">
        <v>80.0</v>
      </c>
      <c r="C75" s="16">
        <v>5.5E-5</v>
      </c>
      <c r="D75" s="16">
        <v>6.7E-5</v>
      </c>
      <c r="E75" s="16">
        <v>5.5E-5</v>
      </c>
      <c r="F75" s="16">
        <v>5.5E-5</v>
      </c>
      <c r="G75" s="16">
        <v>5.7E-5</v>
      </c>
      <c r="H75" s="10" t="str">
        <f t="shared" si="17"/>
        <v>6400</v>
      </c>
      <c r="I75" s="11" t="str">
        <f t="shared" si="18"/>
        <v>0.0000578</v>
      </c>
      <c r="J75" s="1"/>
      <c r="K75" s="8">
        <v>40.0</v>
      </c>
      <c r="L75" s="8">
        <v>80.0</v>
      </c>
      <c r="M75" s="16">
        <v>1.01E-4</v>
      </c>
      <c r="N75" s="16">
        <v>8.7E-5</v>
      </c>
      <c r="O75" s="16">
        <v>8.4E-5</v>
      </c>
      <c r="P75" s="16">
        <v>8.9E-5</v>
      </c>
      <c r="Q75" s="16">
        <v>8.5E-5</v>
      </c>
      <c r="R75" s="10" t="str">
        <f t="shared" si="19"/>
        <v>6400</v>
      </c>
      <c r="S75" s="11" t="str">
        <f t="shared" si="20"/>
        <v>0.0000892</v>
      </c>
      <c r="T75" s="1"/>
      <c r="U75" s="1"/>
      <c r="V75" s="1"/>
      <c r="W75" s="1"/>
      <c r="X75" s="1"/>
      <c r="Y75" s="1"/>
      <c r="Z75" s="1"/>
    </row>
    <row r="76">
      <c r="A76" s="12">
        <v>60.0</v>
      </c>
      <c r="B76" s="12">
        <v>100.0</v>
      </c>
      <c r="C76" s="13">
        <v>7.7E-5</v>
      </c>
      <c r="D76" s="13">
        <v>6.9E-5</v>
      </c>
      <c r="E76" s="13">
        <v>7.4E-5</v>
      </c>
      <c r="F76" s="13">
        <v>6.3E-5</v>
      </c>
      <c r="G76" s="13">
        <v>7.0E-5</v>
      </c>
      <c r="H76" s="10" t="str">
        <f t="shared" si="17"/>
        <v>12000</v>
      </c>
      <c r="I76" s="11" t="str">
        <f t="shared" si="18"/>
        <v>0.0000706</v>
      </c>
      <c r="J76" s="1"/>
      <c r="K76" s="12">
        <v>60.0</v>
      </c>
      <c r="L76" s="12">
        <v>100.0</v>
      </c>
      <c r="M76" s="13">
        <v>1.04E-4</v>
      </c>
      <c r="N76" s="13">
        <v>1.01E-4</v>
      </c>
      <c r="O76" s="13">
        <v>1.05E-4</v>
      </c>
      <c r="P76" s="13">
        <v>1.05E-4</v>
      </c>
      <c r="Q76" s="13">
        <v>1.01E-4</v>
      </c>
      <c r="R76" s="10" t="str">
        <f t="shared" si="19"/>
        <v>12000</v>
      </c>
      <c r="S76" s="11" t="str">
        <f t="shared" si="20"/>
        <v>0.0001032</v>
      </c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">
    <mergeCell ref="K70:S70"/>
    <mergeCell ref="M71:Q71"/>
    <mergeCell ref="K71:L71"/>
    <mergeCell ref="K50:S50"/>
    <mergeCell ref="M51:Q51"/>
    <mergeCell ref="K51:L51"/>
    <mergeCell ref="C71:G71"/>
    <mergeCell ref="A51:B51"/>
    <mergeCell ref="C51:G51"/>
    <mergeCell ref="A71:B71"/>
    <mergeCell ref="K32:L32"/>
    <mergeCell ref="K12:L12"/>
    <mergeCell ref="M12:Q12"/>
    <mergeCell ref="K11:S11"/>
    <mergeCell ref="C21:G21"/>
    <mergeCell ref="A20:I20"/>
    <mergeCell ref="K31:S31"/>
    <mergeCell ref="M32:Q32"/>
    <mergeCell ref="A70:I70"/>
    <mergeCell ref="A31:I31"/>
    <mergeCell ref="A50:I50"/>
    <mergeCell ref="C4:G4"/>
    <mergeCell ref="A4:B4"/>
    <mergeCell ref="A32:B32"/>
    <mergeCell ref="C32:G32"/>
    <mergeCell ref="A3:I3"/>
    <mergeCell ref="A12:B12"/>
    <mergeCell ref="C12:G12"/>
    <mergeCell ref="A11:I11"/>
    <mergeCell ref="A21:B21"/>
  </mergeCells>
  <drawing r:id="rId1"/>
</worksheet>
</file>