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 activeTab="4"/>
  </bookViews>
  <sheets>
    <sheet name="valid" sheetId="1" r:id="rId1"/>
    <sheet name="rot180, valid" sheetId="2" r:id="rId2"/>
    <sheet name="rot180, full" sheetId="3" r:id="rId3"/>
    <sheet name="col2im" sheetId="5" r:id="rId4"/>
    <sheet name="conv block - FAIL" sheetId="4" r:id="rId5"/>
  </sheets>
  <calcPr calcId="144525"/>
</workbook>
</file>

<file path=xl/calcChain.xml><?xml version="1.0" encoding="utf-8"?>
<calcChain xmlns="http://schemas.openxmlformats.org/spreadsheetml/2006/main">
  <c r="AK23" i="4" l="1"/>
  <c r="AM16" i="4"/>
  <c r="AB20" i="4"/>
  <c r="AO22" i="4" s="1"/>
  <c r="AB22" i="4"/>
  <c r="AO24" i="4" s="1"/>
  <c r="AB16" i="4"/>
  <c r="AO16" i="4" s="1"/>
  <c r="AB17" i="4"/>
  <c r="AO18" i="4" s="1"/>
  <c r="AB18" i="4"/>
  <c r="AO19" i="4" s="1"/>
  <c r="AB19" i="4"/>
  <c r="AO20" i="4" s="1"/>
  <c r="AB21" i="4"/>
  <c r="AO23" i="4" s="1"/>
  <c r="AA16" i="4"/>
  <c r="AN16" i="4" s="1"/>
  <c r="AA17" i="4"/>
  <c r="AN18" i="4" s="1"/>
  <c r="AA18" i="4"/>
  <c r="AN19" i="4" s="1"/>
  <c r="AA19" i="4"/>
  <c r="AN20" i="4" s="1"/>
  <c r="AA20" i="4"/>
  <c r="AN22" i="4" s="1"/>
  <c r="AA21" i="4"/>
  <c r="AN23" i="4" s="1"/>
  <c r="AA22" i="4"/>
  <c r="AN24" i="4" s="1"/>
  <c r="Z16" i="4"/>
  <c r="Z17" i="4"/>
  <c r="AM18" i="4" s="1"/>
  <c r="Z18" i="4"/>
  <c r="AM19" i="4" s="1"/>
  <c r="Z19" i="4"/>
  <c r="AM20" i="4" s="1"/>
  <c r="Z20" i="4"/>
  <c r="AM22" i="4" s="1"/>
  <c r="Z21" i="4"/>
  <c r="AM23" i="4" s="1"/>
  <c r="Z22" i="4"/>
  <c r="AM24" i="4" s="1"/>
  <c r="Y16" i="4"/>
  <c r="AK16" i="4" s="1"/>
  <c r="Y17" i="4"/>
  <c r="AK18" i="4" s="1"/>
  <c r="Y18" i="4"/>
  <c r="AK19" i="4" s="1"/>
  <c r="Y19" i="4"/>
  <c r="AK20" i="4" s="1"/>
  <c r="Y20" i="4"/>
  <c r="AK22" i="4" s="1"/>
  <c r="Y21" i="4"/>
  <c r="Y22" i="4"/>
  <c r="AK24" i="4" s="1"/>
  <c r="X16" i="4"/>
  <c r="AJ16" i="4" s="1"/>
  <c r="X17" i="4"/>
  <c r="AJ18" i="4" s="1"/>
  <c r="X18" i="4"/>
  <c r="AJ19" i="4" s="1"/>
  <c r="X19" i="4"/>
  <c r="AJ20" i="4" s="1"/>
  <c r="X20" i="4"/>
  <c r="AJ22" i="4" s="1"/>
  <c r="X21" i="4"/>
  <c r="AJ23" i="4" s="1"/>
  <c r="X22" i="4"/>
  <c r="AJ24" i="4" s="1"/>
  <c r="W16" i="4"/>
  <c r="AI16" i="4" s="1"/>
  <c r="W17" i="4"/>
  <c r="AI18" i="4" s="1"/>
  <c r="W18" i="4"/>
  <c r="AI19" i="4" s="1"/>
  <c r="W19" i="4"/>
  <c r="AI20" i="4" s="1"/>
  <c r="W20" i="4"/>
  <c r="AI22" i="4" s="1"/>
  <c r="W21" i="4"/>
  <c r="AI23" i="4" s="1"/>
  <c r="W22" i="4"/>
  <c r="AI24" i="4" s="1"/>
  <c r="V16" i="4"/>
  <c r="AG16" i="4" s="1"/>
  <c r="V17" i="4"/>
  <c r="AG18" i="4" s="1"/>
  <c r="V18" i="4"/>
  <c r="AG19" i="4" s="1"/>
  <c r="V19" i="4"/>
  <c r="AG20" i="4" s="1"/>
  <c r="V20" i="4"/>
  <c r="AG22" i="4" s="1"/>
  <c r="V21" i="4"/>
  <c r="AG23" i="4" s="1"/>
  <c r="V22" i="4"/>
  <c r="AG24" i="4" s="1"/>
  <c r="U16" i="4"/>
  <c r="AF16" i="4" s="1"/>
  <c r="U17" i="4"/>
  <c r="AF18" i="4" s="1"/>
  <c r="U18" i="4"/>
  <c r="AF19" i="4" s="1"/>
  <c r="U19" i="4"/>
  <c r="AF20" i="4" s="1"/>
  <c r="U20" i="4"/>
  <c r="AF22" i="4" s="1"/>
  <c r="U21" i="4"/>
  <c r="AF23" i="4" s="1"/>
  <c r="U22" i="4"/>
  <c r="AF24" i="4" s="1"/>
  <c r="U15" i="4"/>
  <c r="AF15" i="4" s="1"/>
  <c r="V15" i="4"/>
  <c r="AG15" i="4" s="1"/>
  <c r="W15" i="4"/>
  <c r="AI15" i="4" s="1"/>
  <c r="X15" i="4"/>
  <c r="AJ15" i="4" s="1"/>
  <c r="Y15" i="4"/>
  <c r="AK15" i="4" s="1"/>
  <c r="Z15" i="4"/>
  <c r="AM15" i="4" s="1"/>
  <c r="AA15" i="4"/>
  <c r="AN15" i="4" s="1"/>
  <c r="AB15" i="4"/>
  <c r="AO15" i="4" s="1"/>
  <c r="T15" i="4"/>
  <c r="AE15" i="4" s="1"/>
  <c r="T16" i="4"/>
  <c r="AE16" i="4" s="1"/>
  <c r="T17" i="4"/>
  <c r="AE18" i="4" s="1"/>
  <c r="T18" i="4"/>
  <c r="AE19" i="4" s="1"/>
  <c r="T19" i="4"/>
  <c r="AE20" i="4" s="1"/>
  <c r="T20" i="4"/>
  <c r="AE22" i="4" s="1"/>
  <c r="T21" i="4"/>
  <c r="AE23" i="4" s="1"/>
  <c r="T22" i="4"/>
  <c r="AE24" i="4" s="1"/>
  <c r="U14" i="4"/>
  <c r="AF14" i="4" s="1"/>
  <c r="V14" i="4"/>
  <c r="AG14" i="4" s="1"/>
  <c r="W14" i="4"/>
  <c r="AI14" i="4" s="1"/>
  <c r="X14" i="4"/>
  <c r="AJ14" i="4" s="1"/>
  <c r="Y14" i="4"/>
  <c r="AK14" i="4" s="1"/>
  <c r="Z14" i="4"/>
  <c r="AM14" i="4" s="1"/>
  <c r="AA14" i="4"/>
  <c r="AN14" i="4" s="1"/>
  <c r="AB14" i="4"/>
  <c r="AO14" i="4" s="1"/>
  <c r="T14" i="4"/>
  <c r="AE14" i="4" s="1"/>
  <c r="AR16" i="4" l="1"/>
  <c r="AS15" i="4"/>
  <c r="AR15" i="4"/>
  <c r="AT15" i="4"/>
  <c r="AT16" i="4"/>
  <c r="AS16" i="4"/>
  <c r="AT14" i="4"/>
  <c r="AR14" i="4"/>
  <c r="AS14" i="4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R26" i="3"/>
  <c r="Q26" i="3"/>
  <c r="P26" i="3"/>
  <c r="O26" i="3"/>
  <c r="N26" i="3"/>
  <c r="M26" i="3"/>
  <c r="L26" i="3"/>
  <c r="R25" i="3"/>
  <c r="Q25" i="3"/>
  <c r="P25" i="3"/>
  <c r="O25" i="3"/>
  <c r="N25" i="3"/>
  <c r="M25" i="3"/>
  <c r="L25" i="3"/>
  <c r="R24" i="3"/>
  <c r="Q24" i="3"/>
  <c r="P24" i="3"/>
  <c r="O24" i="3"/>
  <c r="N24" i="3"/>
  <c r="M24" i="3"/>
  <c r="L24" i="3"/>
  <c r="R23" i="3"/>
  <c r="Q23" i="3"/>
  <c r="P23" i="3"/>
  <c r="O23" i="3"/>
  <c r="N23" i="3"/>
  <c r="M23" i="3"/>
  <c r="L23" i="3"/>
  <c r="R22" i="3"/>
  <c r="Q22" i="3"/>
  <c r="P22" i="3"/>
  <c r="O22" i="3"/>
  <c r="N22" i="3"/>
  <c r="M22" i="3"/>
  <c r="L22" i="3"/>
  <c r="R21" i="3"/>
  <c r="Q21" i="3"/>
  <c r="P21" i="3"/>
  <c r="O21" i="3"/>
  <c r="N21" i="3"/>
  <c r="M21" i="3"/>
  <c r="L21" i="3"/>
  <c r="R20" i="3"/>
  <c r="Q20" i="3"/>
  <c r="P20" i="3"/>
  <c r="O20" i="3"/>
  <c r="N20" i="3"/>
  <c r="M20" i="3"/>
  <c r="L20" i="3"/>
  <c r="K26" i="3"/>
  <c r="J26" i="3"/>
  <c r="I26" i="3"/>
  <c r="H26" i="3"/>
  <c r="G26" i="3"/>
  <c r="F26" i="3"/>
  <c r="E26" i="3"/>
  <c r="K25" i="3"/>
  <c r="J25" i="3"/>
  <c r="I25" i="3"/>
  <c r="H25" i="3"/>
  <c r="G25" i="3"/>
  <c r="F25" i="3"/>
  <c r="E25" i="3"/>
  <c r="K24" i="3"/>
  <c r="J24" i="3"/>
  <c r="I24" i="3"/>
  <c r="H24" i="3"/>
  <c r="G24" i="3"/>
  <c r="F24" i="3"/>
  <c r="E24" i="3"/>
  <c r="K23" i="3"/>
  <c r="J23" i="3"/>
  <c r="I23" i="3"/>
  <c r="H23" i="3"/>
  <c r="G23" i="3"/>
  <c r="F23" i="3"/>
  <c r="E23" i="3"/>
  <c r="K22" i="3"/>
  <c r="J22" i="3"/>
  <c r="I22" i="3"/>
  <c r="H22" i="3"/>
  <c r="G22" i="3"/>
  <c r="F22" i="3"/>
  <c r="E22" i="3"/>
  <c r="K21" i="3"/>
  <c r="J21" i="3"/>
  <c r="I21" i="3"/>
  <c r="H21" i="3"/>
  <c r="G21" i="3"/>
  <c r="F21" i="3"/>
  <c r="E21" i="3"/>
  <c r="K20" i="3"/>
  <c r="J20" i="3"/>
  <c r="I20" i="3"/>
  <c r="H20" i="3"/>
  <c r="G20" i="3"/>
  <c r="F20" i="3"/>
  <c r="E20" i="3"/>
  <c r="U19" i="2"/>
  <c r="T19" i="2"/>
  <c r="S19" i="2"/>
  <c r="R19" i="2"/>
  <c r="Q19" i="2"/>
  <c r="P19" i="2"/>
  <c r="J19" i="2"/>
  <c r="I19" i="2"/>
  <c r="H19" i="2"/>
  <c r="G19" i="2"/>
  <c r="F19" i="2"/>
  <c r="E19" i="2"/>
  <c r="U18" i="2"/>
  <c r="T18" i="2"/>
  <c r="S18" i="2"/>
  <c r="R18" i="2"/>
  <c r="Q18" i="2"/>
  <c r="P18" i="2"/>
  <c r="J18" i="2"/>
  <c r="I18" i="2"/>
  <c r="H18" i="2"/>
  <c r="G18" i="2"/>
  <c r="F18" i="2"/>
  <c r="E18" i="2"/>
  <c r="U17" i="2"/>
  <c r="T17" i="2"/>
  <c r="S17" i="2"/>
  <c r="R17" i="2"/>
  <c r="Q17" i="2"/>
  <c r="P17" i="2"/>
  <c r="J17" i="2"/>
  <c r="I17" i="2"/>
  <c r="H17" i="2"/>
  <c r="G17" i="2"/>
  <c r="F17" i="2"/>
  <c r="E17" i="2"/>
  <c r="U19" i="1" l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F17" i="1"/>
  <c r="E17" i="1"/>
  <c r="J19" i="1"/>
  <c r="I19" i="1"/>
  <c r="H19" i="1"/>
  <c r="J18" i="1"/>
  <c r="I18" i="1"/>
  <c r="H18" i="1"/>
  <c r="J17" i="1"/>
  <c r="I17" i="1"/>
  <c r="H17" i="1"/>
  <c r="G19" i="1"/>
  <c r="F19" i="1"/>
  <c r="E19" i="1"/>
  <c r="G18" i="1"/>
  <c r="F18" i="1"/>
  <c r="E18" i="1"/>
  <c r="G17" i="1"/>
</calcChain>
</file>

<file path=xl/sharedStrings.xml><?xml version="1.0" encoding="utf-8"?>
<sst xmlns="http://schemas.openxmlformats.org/spreadsheetml/2006/main" count="55" uniqueCount="31">
  <si>
    <t>w:0, ch:0</t>
    <phoneticPr fontId="1" type="noConversion"/>
  </si>
  <si>
    <t>w:0, ch:1</t>
    <phoneticPr fontId="1" type="noConversion"/>
  </si>
  <si>
    <t>w:1, ch:0</t>
    <phoneticPr fontId="1" type="noConversion"/>
  </si>
  <si>
    <t>w:1, ch:1</t>
    <phoneticPr fontId="1" type="noConversion"/>
  </si>
  <si>
    <t>Image</t>
    <phoneticPr fontId="1" type="noConversion"/>
  </si>
  <si>
    <t>Weight</t>
    <phoneticPr fontId="1" type="noConversion"/>
  </si>
  <si>
    <t>Conv</t>
    <phoneticPr fontId="1" type="noConversion"/>
  </si>
  <si>
    <t>i:0, ch:0</t>
    <phoneticPr fontId="1" type="noConversion"/>
  </si>
  <si>
    <t>i:0, ch:1</t>
    <phoneticPr fontId="1" type="noConversion"/>
  </si>
  <si>
    <t>i:1, ch:0</t>
    <phoneticPr fontId="1" type="noConversion"/>
  </si>
  <si>
    <t>i:1, ch:1</t>
    <phoneticPr fontId="1" type="noConversion"/>
  </si>
  <si>
    <t>W</t>
    <phoneticPr fontId="1" type="noConversion"/>
  </si>
  <si>
    <t>Im</t>
    <phoneticPr fontId="2" type="noConversion"/>
  </si>
  <si>
    <t>Im for convolution</t>
    <phoneticPr fontId="2" type="noConversion"/>
  </si>
  <si>
    <t>w</t>
    <phoneticPr fontId="2" type="noConversion"/>
  </si>
  <si>
    <t>w for convolution</t>
    <phoneticPr fontId="2" type="noConversion"/>
  </si>
  <si>
    <t>np.multiply(Im, w)</t>
    <phoneticPr fontId="1" type="noConversion"/>
  </si>
  <si>
    <t>np.tile(w, (3,3))</t>
    <phoneticPr fontId="1" type="noConversion"/>
  </si>
  <si>
    <t>.sum(axis=(1,2))</t>
    <phoneticPr fontId="1" type="noConversion"/>
  </si>
  <si>
    <t>???</t>
    <phoneticPr fontId="1" type="noConversion"/>
  </si>
  <si>
    <t>Im4conv = np.zeros((9,9))</t>
  </si>
  <si>
    <t>FR, FC = w.shape</t>
  </si>
  <si>
    <t>for i in range(3):</t>
  </si>
  <si>
    <t xml:space="preserve">    for j in range(3):</t>
  </si>
  <si>
    <t xml:space="preserve">        Im4conv[i*FR:(i*FR)+FR,j*FC:(j*FC)+FC] = Im[0+i:3+i,0+j:3+j] </t>
  </si>
  <si>
    <t>http://stackoverflow.com/questions/16856788/slice-2d-array-into-smaller-2d-arrays</t>
    <phoneticPr fontId="1" type="noConversion"/>
  </si>
  <si>
    <t>Im2Col</t>
    <phoneticPr fontId="1" type="noConversion"/>
  </si>
  <si>
    <t>3,3</t>
    <phoneticPr fontId="1" type="noConversion"/>
  </si>
  <si>
    <t>2,5,5</t>
    <phoneticPr fontId="1" type="noConversion"/>
  </si>
  <si>
    <t>9,18</t>
    <phoneticPr fontId="1" type="noConversion"/>
  </si>
  <si>
    <t>Col2Im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</si>
</sst>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scheme val="minor"/>
    </font>
    <font>
      <b/>
      <sz val="11"/>
      <color rgb="FF00B050"/>
      <name val="맑은 고딕"/>
      <scheme val="minor"/>
    </font>
    <font>
      <b/>
      <sz val="11"/>
      <color rgb="FF7030A0"/>
      <name val="맑은 고딕"/>
      <scheme val="minor"/>
    </font>
    <font>
      <b/>
      <sz val="11"/>
      <color rgb="FFFFC000"/>
      <name val="맑은 고딕"/>
      <scheme val="minor"/>
    </font>
    <font>
      <b/>
      <sz val="11"/>
      <color theme="8"/>
      <name val="맑은 고딕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 style="thin">
        <color indexed="64"/>
      </right>
      <top style="medium">
        <color rgb="FFFFC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C000"/>
      </top>
      <bottom style="thin">
        <color indexed="64"/>
      </bottom>
      <diagonal/>
    </border>
    <border>
      <left style="thin">
        <color indexed="64"/>
      </left>
      <right style="medium">
        <color rgb="FFFFC000"/>
      </right>
      <top style="medium">
        <color rgb="FFFFC000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C000"/>
      </right>
      <top style="thin">
        <color indexed="64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medium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C000"/>
      </bottom>
      <diagonal/>
    </border>
    <border>
      <left style="thin">
        <color indexed="64"/>
      </left>
      <right style="medium">
        <color rgb="FFFFC000"/>
      </right>
      <top style="thin">
        <color indexed="64"/>
      </top>
      <bottom style="medium">
        <color rgb="FFFFC000"/>
      </bottom>
      <diagonal/>
    </border>
    <border>
      <left style="medium">
        <color theme="6"/>
      </left>
      <right style="thin">
        <color indexed="64"/>
      </right>
      <top style="medium">
        <color theme="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6"/>
      </top>
      <bottom style="thin">
        <color indexed="64"/>
      </bottom>
      <diagonal/>
    </border>
    <border>
      <left style="thin">
        <color indexed="64"/>
      </left>
      <right style="medium">
        <color theme="6"/>
      </right>
      <top style="medium">
        <color theme="6"/>
      </top>
      <bottom style="thin">
        <color indexed="64"/>
      </bottom>
      <diagonal/>
    </border>
    <border>
      <left style="medium">
        <color theme="6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6"/>
      </right>
      <top style="thin">
        <color indexed="64"/>
      </top>
      <bottom style="thin">
        <color indexed="64"/>
      </bottom>
      <diagonal/>
    </border>
    <border>
      <left style="medium">
        <color theme="6"/>
      </left>
      <right style="thin">
        <color indexed="64"/>
      </right>
      <top style="thin">
        <color indexed="64"/>
      </top>
      <bottom style="medium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6"/>
      </bottom>
      <diagonal/>
    </border>
    <border>
      <left style="thin">
        <color indexed="64"/>
      </left>
      <right style="medium">
        <color theme="6"/>
      </right>
      <top style="thin">
        <color indexed="64"/>
      </top>
      <bottom style="medium">
        <color theme="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1">
      <alignment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11</xdr:row>
      <xdr:rowOff>19050</xdr:rowOff>
    </xdr:from>
    <xdr:to>
      <xdr:col>3</xdr:col>
      <xdr:colOff>0</xdr:colOff>
      <xdr:row>12</xdr:row>
      <xdr:rowOff>9525</xdr:rowOff>
    </xdr:to>
    <xdr:cxnSp macro="">
      <xdr:nvCxnSpPr>
        <xdr:cNvPr id="3" name="직선 화살표 연결선 2"/>
        <xdr:cNvCxnSpPr/>
      </xdr:nvCxnSpPr>
      <xdr:spPr>
        <a:xfrm flipH="1">
          <a:off x="1314450" y="3067050"/>
          <a:ext cx="371475" cy="3048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19050</xdr:rowOff>
    </xdr:from>
    <xdr:to>
      <xdr:col>3</xdr:col>
      <xdr:colOff>342901</xdr:colOff>
      <xdr:row>13</xdr:row>
      <xdr:rowOff>0</xdr:rowOff>
    </xdr:to>
    <xdr:cxnSp macro="">
      <xdr:nvCxnSpPr>
        <xdr:cNvPr id="4" name="직선 화살표 연결선 3"/>
        <xdr:cNvCxnSpPr/>
      </xdr:nvCxnSpPr>
      <xdr:spPr>
        <a:xfrm flipH="1">
          <a:off x="1323975" y="3067050"/>
          <a:ext cx="704851" cy="6096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11</xdr:row>
      <xdr:rowOff>19050</xdr:rowOff>
    </xdr:from>
    <xdr:to>
      <xdr:col>5</xdr:col>
      <xdr:colOff>0</xdr:colOff>
      <xdr:row>14</xdr:row>
      <xdr:rowOff>0</xdr:rowOff>
    </xdr:to>
    <xdr:cxnSp macro="">
      <xdr:nvCxnSpPr>
        <xdr:cNvPr id="7" name="직선 화살표 연결선 6"/>
        <xdr:cNvCxnSpPr/>
      </xdr:nvCxnSpPr>
      <xdr:spPr>
        <a:xfrm flipH="1">
          <a:off x="1333500" y="3067050"/>
          <a:ext cx="1076325" cy="92392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12</xdr:row>
      <xdr:rowOff>9525</xdr:rowOff>
    </xdr:from>
    <xdr:to>
      <xdr:col>4</xdr:col>
      <xdr:colOff>352426</xdr:colOff>
      <xdr:row>13</xdr:row>
      <xdr:rowOff>304800</xdr:rowOff>
    </xdr:to>
    <xdr:cxnSp macro="">
      <xdr:nvCxnSpPr>
        <xdr:cNvPr id="10" name="직선 화살표 연결선 9"/>
        <xdr:cNvCxnSpPr/>
      </xdr:nvCxnSpPr>
      <xdr:spPr>
        <a:xfrm flipH="1">
          <a:off x="1695450" y="3371850"/>
          <a:ext cx="704851" cy="6096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13</xdr:row>
      <xdr:rowOff>19050</xdr:rowOff>
    </xdr:from>
    <xdr:to>
      <xdr:col>5</xdr:col>
      <xdr:colOff>0</xdr:colOff>
      <xdr:row>14</xdr:row>
      <xdr:rowOff>9525</xdr:rowOff>
    </xdr:to>
    <xdr:cxnSp macro="">
      <xdr:nvCxnSpPr>
        <xdr:cNvPr id="11" name="직선 화살표 연결선 10"/>
        <xdr:cNvCxnSpPr/>
      </xdr:nvCxnSpPr>
      <xdr:spPr>
        <a:xfrm flipH="1">
          <a:off x="2038350" y="3695700"/>
          <a:ext cx="371475" cy="3048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352425</xdr:colOff>
      <xdr:row>11</xdr:row>
      <xdr:rowOff>19050</xdr:rowOff>
    </xdr:from>
    <xdr:to>
      <xdr:col>12</xdr:col>
      <xdr:colOff>0</xdr:colOff>
      <xdr:row>12</xdr:row>
      <xdr:rowOff>9525</xdr:rowOff>
    </xdr:to>
    <xdr:cxnSp macro="">
      <xdr:nvCxnSpPr>
        <xdr:cNvPr id="12" name="직선 화살표 연결선 11"/>
        <xdr:cNvCxnSpPr/>
      </xdr:nvCxnSpPr>
      <xdr:spPr>
        <a:xfrm flipH="1">
          <a:off x="4572000" y="3067050"/>
          <a:ext cx="371475" cy="3048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</xdr:row>
      <xdr:rowOff>19050</xdr:rowOff>
    </xdr:from>
    <xdr:to>
      <xdr:col>12</xdr:col>
      <xdr:colOff>342901</xdr:colOff>
      <xdr:row>13</xdr:row>
      <xdr:rowOff>0</xdr:rowOff>
    </xdr:to>
    <xdr:cxnSp macro="">
      <xdr:nvCxnSpPr>
        <xdr:cNvPr id="13" name="직선 화살표 연결선 12"/>
        <xdr:cNvCxnSpPr/>
      </xdr:nvCxnSpPr>
      <xdr:spPr>
        <a:xfrm flipH="1">
          <a:off x="4581525" y="3067050"/>
          <a:ext cx="704851" cy="6096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11</xdr:row>
      <xdr:rowOff>19050</xdr:rowOff>
    </xdr:from>
    <xdr:to>
      <xdr:col>14</xdr:col>
      <xdr:colOff>0</xdr:colOff>
      <xdr:row>14</xdr:row>
      <xdr:rowOff>0</xdr:rowOff>
    </xdr:to>
    <xdr:cxnSp macro="">
      <xdr:nvCxnSpPr>
        <xdr:cNvPr id="14" name="직선 화살표 연결선 13"/>
        <xdr:cNvCxnSpPr/>
      </xdr:nvCxnSpPr>
      <xdr:spPr>
        <a:xfrm flipH="1">
          <a:off x="4591050" y="3067050"/>
          <a:ext cx="1076325" cy="92392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12</xdr:row>
      <xdr:rowOff>9525</xdr:rowOff>
    </xdr:from>
    <xdr:to>
      <xdr:col>13</xdr:col>
      <xdr:colOff>352426</xdr:colOff>
      <xdr:row>13</xdr:row>
      <xdr:rowOff>304800</xdr:rowOff>
    </xdr:to>
    <xdr:cxnSp macro="">
      <xdr:nvCxnSpPr>
        <xdr:cNvPr id="15" name="직선 화살표 연결선 14"/>
        <xdr:cNvCxnSpPr/>
      </xdr:nvCxnSpPr>
      <xdr:spPr>
        <a:xfrm flipH="1">
          <a:off x="4953000" y="3371850"/>
          <a:ext cx="704851" cy="6096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352425</xdr:colOff>
      <xdr:row>13</xdr:row>
      <xdr:rowOff>19050</xdr:rowOff>
    </xdr:from>
    <xdr:to>
      <xdr:col>14</xdr:col>
      <xdr:colOff>0</xdr:colOff>
      <xdr:row>14</xdr:row>
      <xdr:rowOff>9525</xdr:rowOff>
    </xdr:to>
    <xdr:cxnSp macro="">
      <xdr:nvCxnSpPr>
        <xdr:cNvPr id="16" name="직선 화살표 연결선 15"/>
        <xdr:cNvCxnSpPr/>
      </xdr:nvCxnSpPr>
      <xdr:spPr>
        <a:xfrm flipH="1">
          <a:off x="5295900" y="3695700"/>
          <a:ext cx="371475" cy="3048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17</xdr:row>
      <xdr:rowOff>19050</xdr:rowOff>
    </xdr:from>
    <xdr:to>
      <xdr:col>9</xdr:col>
      <xdr:colOff>0</xdr:colOff>
      <xdr:row>18</xdr:row>
      <xdr:rowOff>9525</xdr:rowOff>
    </xdr:to>
    <xdr:cxnSp macro="">
      <xdr:nvCxnSpPr>
        <xdr:cNvPr id="17" name="직선 화살표 연결선 16"/>
        <xdr:cNvCxnSpPr/>
      </xdr:nvCxnSpPr>
      <xdr:spPr>
        <a:xfrm flipH="1">
          <a:off x="3486150" y="4953000"/>
          <a:ext cx="371475" cy="304800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19050</xdr:rowOff>
    </xdr:from>
    <xdr:to>
      <xdr:col>9</xdr:col>
      <xdr:colOff>342901</xdr:colOff>
      <xdr:row>19</xdr:row>
      <xdr:rowOff>0</xdr:rowOff>
    </xdr:to>
    <xdr:cxnSp macro="">
      <xdr:nvCxnSpPr>
        <xdr:cNvPr id="18" name="직선 화살표 연결선 17"/>
        <xdr:cNvCxnSpPr/>
      </xdr:nvCxnSpPr>
      <xdr:spPr>
        <a:xfrm flipH="1">
          <a:off x="3495675" y="4953000"/>
          <a:ext cx="704851" cy="609600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17</xdr:row>
      <xdr:rowOff>19050</xdr:rowOff>
    </xdr:from>
    <xdr:to>
      <xdr:col>11</xdr:col>
      <xdr:colOff>0</xdr:colOff>
      <xdr:row>20</xdr:row>
      <xdr:rowOff>0</xdr:rowOff>
    </xdr:to>
    <xdr:cxnSp macro="">
      <xdr:nvCxnSpPr>
        <xdr:cNvPr id="19" name="직선 화살표 연결선 18"/>
        <xdr:cNvCxnSpPr/>
      </xdr:nvCxnSpPr>
      <xdr:spPr>
        <a:xfrm flipH="1">
          <a:off x="3505200" y="4953000"/>
          <a:ext cx="1076325" cy="923925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18</xdr:row>
      <xdr:rowOff>9525</xdr:rowOff>
    </xdr:from>
    <xdr:to>
      <xdr:col>10</xdr:col>
      <xdr:colOff>352426</xdr:colOff>
      <xdr:row>19</xdr:row>
      <xdr:rowOff>304800</xdr:rowOff>
    </xdr:to>
    <xdr:cxnSp macro="">
      <xdr:nvCxnSpPr>
        <xdr:cNvPr id="20" name="직선 화살표 연결선 19"/>
        <xdr:cNvCxnSpPr/>
      </xdr:nvCxnSpPr>
      <xdr:spPr>
        <a:xfrm flipH="1">
          <a:off x="3867150" y="5257800"/>
          <a:ext cx="704851" cy="609600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19</xdr:row>
      <xdr:rowOff>19050</xdr:rowOff>
    </xdr:from>
    <xdr:to>
      <xdr:col>11</xdr:col>
      <xdr:colOff>0</xdr:colOff>
      <xdr:row>20</xdr:row>
      <xdr:rowOff>9525</xdr:rowOff>
    </xdr:to>
    <xdr:cxnSp macro="">
      <xdr:nvCxnSpPr>
        <xdr:cNvPr id="21" name="직선 화살표 연결선 20"/>
        <xdr:cNvCxnSpPr/>
      </xdr:nvCxnSpPr>
      <xdr:spPr>
        <a:xfrm flipH="1">
          <a:off x="4210050" y="5581650"/>
          <a:ext cx="371475" cy="304800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17</xdr:row>
      <xdr:rowOff>19050</xdr:rowOff>
    </xdr:from>
    <xdr:to>
      <xdr:col>18</xdr:col>
      <xdr:colOff>0</xdr:colOff>
      <xdr:row>18</xdr:row>
      <xdr:rowOff>9525</xdr:rowOff>
    </xdr:to>
    <xdr:cxnSp macro="">
      <xdr:nvCxnSpPr>
        <xdr:cNvPr id="22" name="직선 화살표 연결선 21"/>
        <xdr:cNvCxnSpPr/>
      </xdr:nvCxnSpPr>
      <xdr:spPr>
        <a:xfrm flipH="1">
          <a:off x="6743700" y="4953000"/>
          <a:ext cx="371475" cy="304800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17</xdr:row>
      <xdr:rowOff>19050</xdr:rowOff>
    </xdr:from>
    <xdr:to>
      <xdr:col>18</xdr:col>
      <xdr:colOff>342901</xdr:colOff>
      <xdr:row>19</xdr:row>
      <xdr:rowOff>0</xdr:rowOff>
    </xdr:to>
    <xdr:cxnSp macro="">
      <xdr:nvCxnSpPr>
        <xdr:cNvPr id="23" name="직선 화살표 연결선 22"/>
        <xdr:cNvCxnSpPr/>
      </xdr:nvCxnSpPr>
      <xdr:spPr>
        <a:xfrm flipH="1">
          <a:off x="6753225" y="4953000"/>
          <a:ext cx="704851" cy="609600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17</xdr:row>
      <xdr:rowOff>19050</xdr:rowOff>
    </xdr:from>
    <xdr:to>
      <xdr:col>20</xdr:col>
      <xdr:colOff>0</xdr:colOff>
      <xdr:row>20</xdr:row>
      <xdr:rowOff>0</xdr:rowOff>
    </xdr:to>
    <xdr:cxnSp macro="">
      <xdr:nvCxnSpPr>
        <xdr:cNvPr id="24" name="직선 화살표 연결선 23"/>
        <xdr:cNvCxnSpPr/>
      </xdr:nvCxnSpPr>
      <xdr:spPr>
        <a:xfrm flipH="1">
          <a:off x="6762750" y="4953000"/>
          <a:ext cx="1076325" cy="923925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18</xdr:row>
      <xdr:rowOff>9525</xdr:rowOff>
    </xdr:from>
    <xdr:to>
      <xdr:col>19</xdr:col>
      <xdr:colOff>352426</xdr:colOff>
      <xdr:row>19</xdr:row>
      <xdr:rowOff>304800</xdr:rowOff>
    </xdr:to>
    <xdr:cxnSp macro="">
      <xdr:nvCxnSpPr>
        <xdr:cNvPr id="25" name="직선 화살표 연결선 24"/>
        <xdr:cNvCxnSpPr/>
      </xdr:nvCxnSpPr>
      <xdr:spPr>
        <a:xfrm flipH="1">
          <a:off x="7124700" y="5257800"/>
          <a:ext cx="704851" cy="609600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352425</xdr:colOff>
      <xdr:row>19</xdr:row>
      <xdr:rowOff>19050</xdr:rowOff>
    </xdr:from>
    <xdr:to>
      <xdr:col>20</xdr:col>
      <xdr:colOff>0</xdr:colOff>
      <xdr:row>20</xdr:row>
      <xdr:rowOff>9525</xdr:rowOff>
    </xdr:to>
    <xdr:cxnSp macro="">
      <xdr:nvCxnSpPr>
        <xdr:cNvPr id="26" name="직선 화살표 연결선 25"/>
        <xdr:cNvCxnSpPr/>
      </xdr:nvCxnSpPr>
      <xdr:spPr>
        <a:xfrm flipH="1">
          <a:off x="7467600" y="5581650"/>
          <a:ext cx="371475" cy="304800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11</xdr:row>
      <xdr:rowOff>19050</xdr:rowOff>
    </xdr:from>
    <xdr:to>
      <xdr:col>6</xdr:col>
      <xdr:colOff>0</xdr:colOff>
      <xdr:row>12</xdr:row>
      <xdr:rowOff>9525</xdr:rowOff>
    </xdr:to>
    <xdr:cxnSp macro="">
      <xdr:nvCxnSpPr>
        <xdr:cNvPr id="27" name="직선 화살표 연결선 26"/>
        <xdr:cNvCxnSpPr/>
      </xdr:nvCxnSpPr>
      <xdr:spPr>
        <a:xfrm flipH="1">
          <a:off x="2400300" y="3067050"/>
          <a:ext cx="371475" cy="30480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14</xdr:row>
      <xdr:rowOff>19050</xdr:rowOff>
    </xdr:from>
    <xdr:to>
      <xdr:col>3</xdr:col>
      <xdr:colOff>0</xdr:colOff>
      <xdr:row>15</xdr:row>
      <xdr:rowOff>9525</xdr:rowOff>
    </xdr:to>
    <xdr:cxnSp macro="">
      <xdr:nvCxnSpPr>
        <xdr:cNvPr id="28" name="직선 화살표 연결선 27"/>
        <xdr:cNvCxnSpPr/>
      </xdr:nvCxnSpPr>
      <xdr:spPr>
        <a:xfrm flipH="1">
          <a:off x="1314450" y="4010025"/>
          <a:ext cx="371475" cy="30480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14</xdr:row>
      <xdr:rowOff>9525</xdr:rowOff>
    </xdr:from>
    <xdr:to>
      <xdr:col>4</xdr:col>
      <xdr:colOff>9526</xdr:colOff>
      <xdr:row>16</xdr:row>
      <xdr:rowOff>0</xdr:rowOff>
    </xdr:to>
    <xdr:cxnSp macro="">
      <xdr:nvCxnSpPr>
        <xdr:cNvPr id="29" name="직선 화살표 연결선 28"/>
        <xdr:cNvCxnSpPr/>
      </xdr:nvCxnSpPr>
      <xdr:spPr>
        <a:xfrm flipH="1">
          <a:off x="1333500" y="4000500"/>
          <a:ext cx="723901" cy="61912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11</xdr:row>
      <xdr:rowOff>19050</xdr:rowOff>
    </xdr:from>
    <xdr:to>
      <xdr:col>7</xdr:col>
      <xdr:colOff>9526</xdr:colOff>
      <xdr:row>13</xdr:row>
      <xdr:rowOff>9525</xdr:rowOff>
    </xdr:to>
    <xdr:cxnSp macro="">
      <xdr:nvCxnSpPr>
        <xdr:cNvPr id="33" name="직선 화살표 연결선 32"/>
        <xdr:cNvCxnSpPr/>
      </xdr:nvCxnSpPr>
      <xdr:spPr>
        <a:xfrm flipH="1">
          <a:off x="2419350" y="3067050"/>
          <a:ext cx="723901" cy="61912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11</xdr:row>
      <xdr:rowOff>9525</xdr:rowOff>
    </xdr:from>
    <xdr:to>
      <xdr:col>8</xdr:col>
      <xdr:colOff>9527</xdr:colOff>
      <xdr:row>17</xdr:row>
      <xdr:rowOff>0</xdr:rowOff>
    </xdr:to>
    <xdr:cxnSp macro="">
      <xdr:nvCxnSpPr>
        <xdr:cNvPr id="36" name="직선 화살표 연결선 35"/>
        <xdr:cNvCxnSpPr/>
      </xdr:nvCxnSpPr>
      <xdr:spPr>
        <a:xfrm flipH="1">
          <a:off x="1333500" y="3057525"/>
          <a:ext cx="2171702" cy="187642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12</xdr:row>
      <xdr:rowOff>0</xdr:rowOff>
    </xdr:from>
    <xdr:to>
      <xdr:col>8</xdr:col>
      <xdr:colOff>9526</xdr:colOff>
      <xdr:row>13</xdr:row>
      <xdr:rowOff>304800</xdr:rowOff>
    </xdr:to>
    <xdr:cxnSp macro="">
      <xdr:nvCxnSpPr>
        <xdr:cNvPr id="38" name="직선 화살표 연결선 37"/>
        <xdr:cNvCxnSpPr/>
      </xdr:nvCxnSpPr>
      <xdr:spPr>
        <a:xfrm flipH="1">
          <a:off x="2781300" y="3362325"/>
          <a:ext cx="723901" cy="61912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9525</xdr:rowOff>
    </xdr:from>
    <xdr:to>
      <xdr:col>5</xdr:col>
      <xdr:colOff>1</xdr:colOff>
      <xdr:row>17</xdr:row>
      <xdr:rowOff>0</xdr:rowOff>
    </xdr:to>
    <xdr:cxnSp macro="">
      <xdr:nvCxnSpPr>
        <xdr:cNvPr id="39" name="직선 화살표 연결선 38"/>
        <xdr:cNvCxnSpPr/>
      </xdr:nvCxnSpPr>
      <xdr:spPr>
        <a:xfrm flipH="1">
          <a:off x="1685925" y="4314825"/>
          <a:ext cx="723901" cy="61912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352425</xdr:colOff>
      <xdr:row>13</xdr:row>
      <xdr:rowOff>28575</xdr:rowOff>
    </xdr:from>
    <xdr:to>
      <xdr:col>8</xdr:col>
      <xdr:colOff>0</xdr:colOff>
      <xdr:row>14</xdr:row>
      <xdr:rowOff>19050</xdr:rowOff>
    </xdr:to>
    <xdr:cxnSp macro="">
      <xdr:nvCxnSpPr>
        <xdr:cNvPr id="40" name="직선 화살표 연결선 39"/>
        <xdr:cNvCxnSpPr/>
      </xdr:nvCxnSpPr>
      <xdr:spPr>
        <a:xfrm flipH="1">
          <a:off x="3124200" y="3705225"/>
          <a:ext cx="371475" cy="30480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16</xdr:row>
      <xdr:rowOff>19050</xdr:rowOff>
    </xdr:from>
    <xdr:to>
      <xdr:col>4</xdr:col>
      <xdr:colOff>352425</xdr:colOff>
      <xdr:row>17</xdr:row>
      <xdr:rowOff>9525</xdr:rowOff>
    </xdr:to>
    <xdr:cxnSp macro="">
      <xdr:nvCxnSpPr>
        <xdr:cNvPr id="41" name="직선 화살표 연결선 40"/>
        <xdr:cNvCxnSpPr/>
      </xdr:nvCxnSpPr>
      <xdr:spPr>
        <a:xfrm flipH="1">
          <a:off x="2028825" y="4638675"/>
          <a:ext cx="371475" cy="30480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11</xdr:row>
      <xdr:rowOff>19050</xdr:rowOff>
    </xdr:from>
    <xdr:to>
      <xdr:col>15</xdr:col>
      <xdr:colOff>9525</xdr:colOff>
      <xdr:row>12</xdr:row>
      <xdr:rowOff>9525</xdr:rowOff>
    </xdr:to>
    <xdr:cxnSp macro="">
      <xdr:nvCxnSpPr>
        <xdr:cNvPr id="42" name="직선 화살표 연결선 41"/>
        <xdr:cNvCxnSpPr/>
      </xdr:nvCxnSpPr>
      <xdr:spPr>
        <a:xfrm flipH="1">
          <a:off x="5667375" y="3067050"/>
          <a:ext cx="371475" cy="30480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19050</xdr:rowOff>
    </xdr:from>
    <xdr:to>
      <xdr:col>12</xdr:col>
      <xdr:colOff>9525</xdr:colOff>
      <xdr:row>15</xdr:row>
      <xdr:rowOff>9525</xdr:rowOff>
    </xdr:to>
    <xdr:cxnSp macro="">
      <xdr:nvCxnSpPr>
        <xdr:cNvPr id="43" name="직선 화살표 연결선 42"/>
        <xdr:cNvCxnSpPr/>
      </xdr:nvCxnSpPr>
      <xdr:spPr>
        <a:xfrm flipH="1">
          <a:off x="4581525" y="4010025"/>
          <a:ext cx="371475" cy="30480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14</xdr:row>
      <xdr:rowOff>9525</xdr:rowOff>
    </xdr:from>
    <xdr:to>
      <xdr:col>13</xdr:col>
      <xdr:colOff>19051</xdr:colOff>
      <xdr:row>16</xdr:row>
      <xdr:rowOff>0</xdr:rowOff>
    </xdr:to>
    <xdr:cxnSp macro="">
      <xdr:nvCxnSpPr>
        <xdr:cNvPr id="44" name="직선 화살표 연결선 43"/>
        <xdr:cNvCxnSpPr/>
      </xdr:nvCxnSpPr>
      <xdr:spPr>
        <a:xfrm flipH="1">
          <a:off x="4600575" y="4000500"/>
          <a:ext cx="723901" cy="61912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11</xdr:row>
      <xdr:rowOff>19050</xdr:rowOff>
    </xdr:from>
    <xdr:to>
      <xdr:col>16</xdr:col>
      <xdr:colOff>19051</xdr:colOff>
      <xdr:row>13</xdr:row>
      <xdr:rowOff>9525</xdr:rowOff>
    </xdr:to>
    <xdr:cxnSp macro="">
      <xdr:nvCxnSpPr>
        <xdr:cNvPr id="45" name="직선 화살표 연결선 44"/>
        <xdr:cNvCxnSpPr/>
      </xdr:nvCxnSpPr>
      <xdr:spPr>
        <a:xfrm flipH="1">
          <a:off x="5686425" y="3067050"/>
          <a:ext cx="723901" cy="61912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11</xdr:row>
      <xdr:rowOff>9525</xdr:rowOff>
    </xdr:from>
    <xdr:to>
      <xdr:col>17</xdr:col>
      <xdr:colOff>19052</xdr:colOff>
      <xdr:row>17</xdr:row>
      <xdr:rowOff>0</xdr:rowOff>
    </xdr:to>
    <xdr:cxnSp macro="">
      <xdr:nvCxnSpPr>
        <xdr:cNvPr id="46" name="직선 화살표 연결선 45"/>
        <xdr:cNvCxnSpPr/>
      </xdr:nvCxnSpPr>
      <xdr:spPr>
        <a:xfrm flipH="1">
          <a:off x="4600575" y="3057525"/>
          <a:ext cx="2171702" cy="187642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12</xdr:row>
      <xdr:rowOff>0</xdr:rowOff>
    </xdr:from>
    <xdr:to>
      <xdr:col>17</xdr:col>
      <xdr:colOff>19051</xdr:colOff>
      <xdr:row>13</xdr:row>
      <xdr:rowOff>304800</xdr:rowOff>
    </xdr:to>
    <xdr:cxnSp macro="">
      <xdr:nvCxnSpPr>
        <xdr:cNvPr id="47" name="직선 화살표 연결선 46"/>
        <xdr:cNvCxnSpPr/>
      </xdr:nvCxnSpPr>
      <xdr:spPr>
        <a:xfrm flipH="1">
          <a:off x="6048375" y="3362325"/>
          <a:ext cx="723901" cy="61912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15</xdr:row>
      <xdr:rowOff>9525</xdr:rowOff>
    </xdr:from>
    <xdr:to>
      <xdr:col>14</xdr:col>
      <xdr:colOff>9526</xdr:colOff>
      <xdr:row>17</xdr:row>
      <xdr:rowOff>0</xdr:rowOff>
    </xdr:to>
    <xdr:cxnSp macro="">
      <xdr:nvCxnSpPr>
        <xdr:cNvPr id="48" name="직선 화살표 연결선 47"/>
        <xdr:cNvCxnSpPr/>
      </xdr:nvCxnSpPr>
      <xdr:spPr>
        <a:xfrm flipH="1">
          <a:off x="4953000" y="4314825"/>
          <a:ext cx="723901" cy="61912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13</xdr:row>
      <xdr:rowOff>28575</xdr:rowOff>
    </xdr:from>
    <xdr:to>
      <xdr:col>17</xdr:col>
      <xdr:colOff>9525</xdr:colOff>
      <xdr:row>14</xdr:row>
      <xdr:rowOff>19050</xdr:rowOff>
    </xdr:to>
    <xdr:cxnSp macro="">
      <xdr:nvCxnSpPr>
        <xdr:cNvPr id="49" name="직선 화살표 연결선 48"/>
        <xdr:cNvCxnSpPr/>
      </xdr:nvCxnSpPr>
      <xdr:spPr>
        <a:xfrm flipH="1">
          <a:off x="6391275" y="3705225"/>
          <a:ext cx="371475" cy="30480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352425</xdr:colOff>
      <xdr:row>16</xdr:row>
      <xdr:rowOff>19050</xdr:rowOff>
    </xdr:from>
    <xdr:to>
      <xdr:col>14</xdr:col>
      <xdr:colOff>0</xdr:colOff>
      <xdr:row>17</xdr:row>
      <xdr:rowOff>9525</xdr:rowOff>
    </xdr:to>
    <xdr:cxnSp macro="">
      <xdr:nvCxnSpPr>
        <xdr:cNvPr id="50" name="직선 화살표 연결선 49"/>
        <xdr:cNvCxnSpPr/>
      </xdr:nvCxnSpPr>
      <xdr:spPr>
        <a:xfrm flipH="1">
          <a:off x="5295900" y="4638675"/>
          <a:ext cx="371475" cy="30480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11</xdr:row>
      <xdr:rowOff>19050</xdr:rowOff>
    </xdr:from>
    <xdr:to>
      <xdr:col>9</xdr:col>
      <xdr:colOff>0</xdr:colOff>
      <xdr:row>12</xdr:row>
      <xdr:rowOff>9525</xdr:rowOff>
    </xdr:to>
    <xdr:cxnSp macro="">
      <xdr:nvCxnSpPr>
        <xdr:cNvPr id="51" name="직선 화살표 연결선 50"/>
        <xdr:cNvCxnSpPr/>
      </xdr:nvCxnSpPr>
      <xdr:spPr>
        <a:xfrm flipH="1">
          <a:off x="3486150" y="3067050"/>
          <a:ext cx="371475" cy="30480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9525</xdr:rowOff>
    </xdr:from>
    <xdr:to>
      <xdr:col>6</xdr:col>
      <xdr:colOff>9525</xdr:colOff>
      <xdr:row>15</xdr:row>
      <xdr:rowOff>0</xdr:rowOff>
    </xdr:to>
    <xdr:cxnSp macro="">
      <xdr:nvCxnSpPr>
        <xdr:cNvPr id="52" name="직선 화살표 연결선 51"/>
        <xdr:cNvCxnSpPr/>
      </xdr:nvCxnSpPr>
      <xdr:spPr>
        <a:xfrm flipH="1">
          <a:off x="2409825" y="4000500"/>
          <a:ext cx="371475" cy="30480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17</xdr:row>
      <xdr:rowOff>9525</xdr:rowOff>
    </xdr:from>
    <xdr:to>
      <xdr:col>3</xdr:col>
      <xdr:colOff>0</xdr:colOff>
      <xdr:row>18</xdr:row>
      <xdr:rowOff>0</xdr:rowOff>
    </xdr:to>
    <xdr:cxnSp macro="">
      <xdr:nvCxnSpPr>
        <xdr:cNvPr id="53" name="직선 화살표 연결선 52"/>
        <xdr:cNvCxnSpPr/>
      </xdr:nvCxnSpPr>
      <xdr:spPr>
        <a:xfrm flipH="1">
          <a:off x="1314450" y="4943475"/>
          <a:ext cx="371475" cy="30480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11</xdr:row>
      <xdr:rowOff>19050</xdr:rowOff>
    </xdr:from>
    <xdr:to>
      <xdr:col>10</xdr:col>
      <xdr:colOff>9526</xdr:colOff>
      <xdr:row>13</xdr:row>
      <xdr:rowOff>9525</xdr:rowOff>
    </xdr:to>
    <xdr:cxnSp macro="">
      <xdr:nvCxnSpPr>
        <xdr:cNvPr id="54" name="직선 화살표 연결선 53"/>
        <xdr:cNvCxnSpPr/>
      </xdr:nvCxnSpPr>
      <xdr:spPr>
        <a:xfrm flipH="1">
          <a:off x="3505200" y="3067050"/>
          <a:ext cx="723901" cy="61912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14</xdr:row>
      <xdr:rowOff>9525</xdr:rowOff>
    </xdr:from>
    <xdr:to>
      <xdr:col>6</xdr:col>
      <xdr:colOff>352426</xdr:colOff>
      <xdr:row>16</xdr:row>
      <xdr:rowOff>0</xdr:rowOff>
    </xdr:to>
    <xdr:cxnSp macro="">
      <xdr:nvCxnSpPr>
        <xdr:cNvPr id="55" name="직선 화살표 연결선 54"/>
        <xdr:cNvCxnSpPr/>
      </xdr:nvCxnSpPr>
      <xdr:spPr>
        <a:xfrm flipH="1">
          <a:off x="2400300" y="4000500"/>
          <a:ext cx="723901" cy="61912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17</xdr:row>
      <xdr:rowOff>9525</xdr:rowOff>
    </xdr:from>
    <xdr:to>
      <xdr:col>4</xdr:col>
      <xdr:colOff>9526</xdr:colOff>
      <xdr:row>19</xdr:row>
      <xdr:rowOff>0</xdr:rowOff>
    </xdr:to>
    <xdr:cxnSp macro="">
      <xdr:nvCxnSpPr>
        <xdr:cNvPr id="56" name="직선 화살표 연결선 55"/>
        <xdr:cNvCxnSpPr/>
      </xdr:nvCxnSpPr>
      <xdr:spPr>
        <a:xfrm flipH="1">
          <a:off x="1333500" y="4943475"/>
          <a:ext cx="723901" cy="61912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19050</xdr:rowOff>
    </xdr:from>
    <xdr:to>
      <xdr:col>11</xdr:col>
      <xdr:colOff>2</xdr:colOff>
      <xdr:row>20</xdr:row>
      <xdr:rowOff>0</xdr:rowOff>
    </xdr:to>
    <xdr:cxnSp macro="">
      <xdr:nvCxnSpPr>
        <xdr:cNvPr id="57" name="직선 화살표 연결선 56"/>
        <xdr:cNvCxnSpPr/>
      </xdr:nvCxnSpPr>
      <xdr:spPr>
        <a:xfrm flipH="1">
          <a:off x="1323975" y="3067050"/>
          <a:ext cx="3257552" cy="280987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19050</xdr:rowOff>
    </xdr:from>
    <xdr:to>
      <xdr:col>11</xdr:col>
      <xdr:colOff>1</xdr:colOff>
      <xdr:row>14</xdr:row>
      <xdr:rowOff>9525</xdr:rowOff>
    </xdr:to>
    <xdr:cxnSp macro="">
      <xdr:nvCxnSpPr>
        <xdr:cNvPr id="59" name="직선 화살표 연결선 58"/>
        <xdr:cNvCxnSpPr/>
      </xdr:nvCxnSpPr>
      <xdr:spPr>
        <a:xfrm flipH="1">
          <a:off x="3857625" y="3381375"/>
          <a:ext cx="723901" cy="61912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15</xdr:row>
      <xdr:rowOff>9525</xdr:rowOff>
    </xdr:from>
    <xdr:to>
      <xdr:col>7</xdr:col>
      <xdr:colOff>352426</xdr:colOff>
      <xdr:row>17</xdr:row>
      <xdr:rowOff>0</xdr:rowOff>
    </xdr:to>
    <xdr:cxnSp macro="">
      <xdr:nvCxnSpPr>
        <xdr:cNvPr id="60" name="직선 화살표 연결선 59"/>
        <xdr:cNvCxnSpPr/>
      </xdr:nvCxnSpPr>
      <xdr:spPr>
        <a:xfrm flipH="1">
          <a:off x="2762250" y="4314825"/>
          <a:ext cx="723901" cy="61912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18</xdr:row>
      <xdr:rowOff>9525</xdr:rowOff>
    </xdr:from>
    <xdr:to>
      <xdr:col>5</xdr:col>
      <xdr:colOff>19051</xdr:colOff>
      <xdr:row>20</xdr:row>
      <xdr:rowOff>0</xdr:rowOff>
    </xdr:to>
    <xdr:cxnSp macro="">
      <xdr:nvCxnSpPr>
        <xdr:cNvPr id="61" name="직선 화살표 연결선 60"/>
        <xdr:cNvCxnSpPr/>
      </xdr:nvCxnSpPr>
      <xdr:spPr>
        <a:xfrm flipH="1">
          <a:off x="1704975" y="5257800"/>
          <a:ext cx="723901" cy="61912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13</xdr:row>
      <xdr:rowOff>28575</xdr:rowOff>
    </xdr:from>
    <xdr:to>
      <xdr:col>11</xdr:col>
      <xdr:colOff>9525</xdr:colOff>
      <xdr:row>14</xdr:row>
      <xdr:rowOff>19050</xdr:rowOff>
    </xdr:to>
    <xdr:cxnSp macro="">
      <xdr:nvCxnSpPr>
        <xdr:cNvPr id="62" name="직선 화살표 연결선 61"/>
        <xdr:cNvCxnSpPr/>
      </xdr:nvCxnSpPr>
      <xdr:spPr>
        <a:xfrm flipH="1">
          <a:off x="4219575" y="3705225"/>
          <a:ext cx="371475" cy="30480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16</xdr:row>
      <xdr:rowOff>19050</xdr:rowOff>
    </xdr:from>
    <xdr:to>
      <xdr:col>8</xdr:col>
      <xdr:colOff>19050</xdr:colOff>
      <xdr:row>17</xdr:row>
      <xdr:rowOff>9525</xdr:rowOff>
    </xdr:to>
    <xdr:cxnSp macro="">
      <xdr:nvCxnSpPr>
        <xdr:cNvPr id="63" name="직선 화살표 연결선 62"/>
        <xdr:cNvCxnSpPr/>
      </xdr:nvCxnSpPr>
      <xdr:spPr>
        <a:xfrm flipH="1">
          <a:off x="3143250" y="4638675"/>
          <a:ext cx="371475" cy="30480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</xdr:row>
      <xdr:rowOff>19050</xdr:rowOff>
    </xdr:from>
    <xdr:to>
      <xdr:col>5</xdr:col>
      <xdr:colOff>9525</xdr:colOff>
      <xdr:row>20</xdr:row>
      <xdr:rowOff>9525</xdr:rowOff>
    </xdr:to>
    <xdr:cxnSp macro="">
      <xdr:nvCxnSpPr>
        <xdr:cNvPr id="64" name="직선 화살표 연결선 63"/>
        <xdr:cNvCxnSpPr/>
      </xdr:nvCxnSpPr>
      <xdr:spPr>
        <a:xfrm flipH="1">
          <a:off x="2047875" y="5581650"/>
          <a:ext cx="371475" cy="30480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11</xdr:row>
      <xdr:rowOff>9525</xdr:rowOff>
    </xdr:from>
    <xdr:to>
      <xdr:col>18</xdr:col>
      <xdr:colOff>0</xdr:colOff>
      <xdr:row>12</xdr:row>
      <xdr:rowOff>0</xdr:rowOff>
    </xdr:to>
    <xdr:cxnSp macro="">
      <xdr:nvCxnSpPr>
        <xdr:cNvPr id="65" name="직선 화살표 연결선 64"/>
        <xdr:cNvCxnSpPr/>
      </xdr:nvCxnSpPr>
      <xdr:spPr>
        <a:xfrm flipH="1">
          <a:off x="6743700" y="3057525"/>
          <a:ext cx="371475" cy="30480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</xdr:row>
      <xdr:rowOff>0</xdr:rowOff>
    </xdr:from>
    <xdr:to>
      <xdr:col>15</xdr:col>
      <xdr:colOff>9525</xdr:colOff>
      <xdr:row>14</xdr:row>
      <xdr:rowOff>304800</xdr:rowOff>
    </xdr:to>
    <xdr:cxnSp macro="">
      <xdr:nvCxnSpPr>
        <xdr:cNvPr id="66" name="직선 화살표 연결선 65"/>
        <xdr:cNvCxnSpPr/>
      </xdr:nvCxnSpPr>
      <xdr:spPr>
        <a:xfrm flipH="1">
          <a:off x="5667375" y="3990975"/>
          <a:ext cx="371475" cy="30480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352425</xdr:colOff>
      <xdr:row>17</xdr:row>
      <xdr:rowOff>0</xdr:rowOff>
    </xdr:from>
    <xdr:to>
      <xdr:col>12</xdr:col>
      <xdr:colOff>0</xdr:colOff>
      <xdr:row>17</xdr:row>
      <xdr:rowOff>304800</xdr:rowOff>
    </xdr:to>
    <xdr:cxnSp macro="">
      <xdr:nvCxnSpPr>
        <xdr:cNvPr id="67" name="직선 화살표 연결선 66"/>
        <xdr:cNvCxnSpPr/>
      </xdr:nvCxnSpPr>
      <xdr:spPr>
        <a:xfrm flipH="1">
          <a:off x="4572000" y="4933950"/>
          <a:ext cx="371475" cy="30480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11</xdr:row>
      <xdr:rowOff>9525</xdr:rowOff>
    </xdr:from>
    <xdr:to>
      <xdr:col>19</xdr:col>
      <xdr:colOff>9526</xdr:colOff>
      <xdr:row>13</xdr:row>
      <xdr:rowOff>0</xdr:rowOff>
    </xdr:to>
    <xdr:cxnSp macro="">
      <xdr:nvCxnSpPr>
        <xdr:cNvPr id="68" name="직선 화살표 연결선 67"/>
        <xdr:cNvCxnSpPr/>
      </xdr:nvCxnSpPr>
      <xdr:spPr>
        <a:xfrm flipH="1">
          <a:off x="6762750" y="3057525"/>
          <a:ext cx="723901" cy="61912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14</xdr:row>
      <xdr:rowOff>0</xdr:rowOff>
    </xdr:from>
    <xdr:to>
      <xdr:col>15</xdr:col>
      <xdr:colOff>352426</xdr:colOff>
      <xdr:row>15</xdr:row>
      <xdr:rowOff>304800</xdr:rowOff>
    </xdr:to>
    <xdr:cxnSp macro="">
      <xdr:nvCxnSpPr>
        <xdr:cNvPr id="69" name="직선 화살표 연결선 68"/>
        <xdr:cNvCxnSpPr/>
      </xdr:nvCxnSpPr>
      <xdr:spPr>
        <a:xfrm flipH="1">
          <a:off x="5657850" y="3990975"/>
          <a:ext cx="723901" cy="61912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17</xdr:row>
      <xdr:rowOff>0</xdr:rowOff>
    </xdr:from>
    <xdr:to>
      <xdr:col>13</xdr:col>
      <xdr:colOff>9526</xdr:colOff>
      <xdr:row>18</xdr:row>
      <xdr:rowOff>304800</xdr:rowOff>
    </xdr:to>
    <xdr:cxnSp macro="">
      <xdr:nvCxnSpPr>
        <xdr:cNvPr id="70" name="직선 화살표 연결선 69"/>
        <xdr:cNvCxnSpPr/>
      </xdr:nvCxnSpPr>
      <xdr:spPr>
        <a:xfrm flipH="1">
          <a:off x="4591050" y="4933950"/>
          <a:ext cx="723901" cy="61912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</xdr:row>
      <xdr:rowOff>9525</xdr:rowOff>
    </xdr:from>
    <xdr:to>
      <xdr:col>20</xdr:col>
      <xdr:colOff>2</xdr:colOff>
      <xdr:row>19</xdr:row>
      <xdr:rowOff>304800</xdr:rowOff>
    </xdr:to>
    <xdr:cxnSp macro="">
      <xdr:nvCxnSpPr>
        <xdr:cNvPr id="71" name="직선 화살표 연결선 70"/>
        <xdr:cNvCxnSpPr/>
      </xdr:nvCxnSpPr>
      <xdr:spPr>
        <a:xfrm flipH="1">
          <a:off x="4581525" y="3057525"/>
          <a:ext cx="3257552" cy="280987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9525</xdr:rowOff>
    </xdr:from>
    <xdr:to>
      <xdr:col>20</xdr:col>
      <xdr:colOff>1</xdr:colOff>
      <xdr:row>14</xdr:row>
      <xdr:rowOff>0</xdr:rowOff>
    </xdr:to>
    <xdr:cxnSp macro="">
      <xdr:nvCxnSpPr>
        <xdr:cNvPr id="72" name="직선 화살표 연결선 71"/>
        <xdr:cNvCxnSpPr/>
      </xdr:nvCxnSpPr>
      <xdr:spPr>
        <a:xfrm flipH="1">
          <a:off x="7115175" y="3371850"/>
          <a:ext cx="723901" cy="61912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352425</xdr:colOff>
      <xdr:row>15</xdr:row>
      <xdr:rowOff>0</xdr:rowOff>
    </xdr:from>
    <xdr:to>
      <xdr:col>16</xdr:col>
      <xdr:colOff>352426</xdr:colOff>
      <xdr:row>16</xdr:row>
      <xdr:rowOff>304800</xdr:rowOff>
    </xdr:to>
    <xdr:cxnSp macro="">
      <xdr:nvCxnSpPr>
        <xdr:cNvPr id="73" name="직선 화살표 연결선 72"/>
        <xdr:cNvCxnSpPr/>
      </xdr:nvCxnSpPr>
      <xdr:spPr>
        <a:xfrm flipH="1">
          <a:off x="6019800" y="4305300"/>
          <a:ext cx="723901" cy="61912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18</xdr:row>
      <xdr:rowOff>0</xdr:rowOff>
    </xdr:from>
    <xdr:to>
      <xdr:col>14</xdr:col>
      <xdr:colOff>19051</xdr:colOff>
      <xdr:row>19</xdr:row>
      <xdr:rowOff>304800</xdr:rowOff>
    </xdr:to>
    <xdr:cxnSp macro="">
      <xdr:nvCxnSpPr>
        <xdr:cNvPr id="74" name="직선 화살표 연결선 73"/>
        <xdr:cNvCxnSpPr/>
      </xdr:nvCxnSpPr>
      <xdr:spPr>
        <a:xfrm flipH="1">
          <a:off x="4962525" y="5248275"/>
          <a:ext cx="723901" cy="61912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13</xdr:row>
      <xdr:rowOff>19050</xdr:rowOff>
    </xdr:from>
    <xdr:to>
      <xdr:col>20</xdr:col>
      <xdr:colOff>9525</xdr:colOff>
      <xdr:row>14</xdr:row>
      <xdr:rowOff>9525</xdr:rowOff>
    </xdr:to>
    <xdr:cxnSp macro="">
      <xdr:nvCxnSpPr>
        <xdr:cNvPr id="75" name="직선 화살표 연결선 74"/>
        <xdr:cNvCxnSpPr/>
      </xdr:nvCxnSpPr>
      <xdr:spPr>
        <a:xfrm flipH="1">
          <a:off x="7477125" y="3695700"/>
          <a:ext cx="371475" cy="30480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16</xdr:row>
      <xdr:rowOff>9525</xdr:rowOff>
    </xdr:from>
    <xdr:to>
      <xdr:col>17</xdr:col>
      <xdr:colOff>19050</xdr:colOff>
      <xdr:row>17</xdr:row>
      <xdr:rowOff>0</xdr:rowOff>
    </xdr:to>
    <xdr:cxnSp macro="">
      <xdr:nvCxnSpPr>
        <xdr:cNvPr id="76" name="직선 화살표 연결선 75"/>
        <xdr:cNvCxnSpPr/>
      </xdr:nvCxnSpPr>
      <xdr:spPr>
        <a:xfrm flipH="1">
          <a:off x="6400800" y="4629150"/>
          <a:ext cx="371475" cy="30480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19</xdr:row>
      <xdr:rowOff>9525</xdr:rowOff>
    </xdr:from>
    <xdr:to>
      <xdr:col>14</xdr:col>
      <xdr:colOff>9525</xdr:colOff>
      <xdr:row>20</xdr:row>
      <xdr:rowOff>0</xdr:rowOff>
    </xdr:to>
    <xdr:cxnSp macro="">
      <xdr:nvCxnSpPr>
        <xdr:cNvPr id="77" name="직선 화살표 연결선 76"/>
        <xdr:cNvCxnSpPr/>
      </xdr:nvCxnSpPr>
      <xdr:spPr>
        <a:xfrm flipH="1">
          <a:off x="5305425" y="5572125"/>
          <a:ext cx="371475" cy="30480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14</xdr:row>
      <xdr:rowOff>19050</xdr:rowOff>
    </xdr:from>
    <xdr:to>
      <xdr:col>9</xdr:col>
      <xdr:colOff>0</xdr:colOff>
      <xdr:row>15</xdr:row>
      <xdr:rowOff>9525</xdr:rowOff>
    </xdr:to>
    <xdr:cxnSp macro="">
      <xdr:nvCxnSpPr>
        <xdr:cNvPr id="78" name="직선 화살표 연결선 77"/>
        <xdr:cNvCxnSpPr/>
      </xdr:nvCxnSpPr>
      <xdr:spPr>
        <a:xfrm flipH="1">
          <a:off x="3486150" y="4010025"/>
          <a:ext cx="371475" cy="304800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</xdr:row>
      <xdr:rowOff>19050</xdr:rowOff>
    </xdr:from>
    <xdr:to>
      <xdr:col>9</xdr:col>
      <xdr:colOff>342901</xdr:colOff>
      <xdr:row>16</xdr:row>
      <xdr:rowOff>0</xdr:rowOff>
    </xdr:to>
    <xdr:cxnSp macro="">
      <xdr:nvCxnSpPr>
        <xdr:cNvPr id="79" name="직선 화살표 연결선 78"/>
        <xdr:cNvCxnSpPr/>
      </xdr:nvCxnSpPr>
      <xdr:spPr>
        <a:xfrm flipH="1">
          <a:off x="3495675" y="4010025"/>
          <a:ext cx="704851" cy="609600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14</xdr:row>
      <xdr:rowOff>19050</xdr:rowOff>
    </xdr:from>
    <xdr:to>
      <xdr:col>11</xdr:col>
      <xdr:colOff>0</xdr:colOff>
      <xdr:row>17</xdr:row>
      <xdr:rowOff>0</xdr:rowOff>
    </xdr:to>
    <xdr:cxnSp macro="">
      <xdr:nvCxnSpPr>
        <xdr:cNvPr id="80" name="직선 화살표 연결선 79"/>
        <xdr:cNvCxnSpPr/>
      </xdr:nvCxnSpPr>
      <xdr:spPr>
        <a:xfrm flipH="1">
          <a:off x="3505200" y="4010025"/>
          <a:ext cx="1076325" cy="923925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15</xdr:row>
      <xdr:rowOff>9525</xdr:rowOff>
    </xdr:from>
    <xdr:to>
      <xdr:col>10</xdr:col>
      <xdr:colOff>352426</xdr:colOff>
      <xdr:row>16</xdr:row>
      <xdr:rowOff>304800</xdr:rowOff>
    </xdr:to>
    <xdr:cxnSp macro="">
      <xdr:nvCxnSpPr>
        <xdr:cNvPr id="81" name="직선 화살표 연결선 80"/>
        <xdr:cNvCxnSpPr/>
      </xdr:nvCxnSpPr>
      <xdr:spPr>
        <a:xfrm flipH="1">
          <a:off x="3867150" y="4314825"/>
          <a:ext cx="704851" cy="609600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16</xdr:row>
      <xdr:rowOff>19050</xdr:rowOff>
    </xdr:from>
    <xdr:to>
      <xdr:col>11</xdr:col>
      <xdr:colOff>0</xdr:colOff>
      <xdr:row>17</xdr:row>
      <xdr:rowOff>9525</xdr:rowOff>
    </xdr:to>
    <xdr:cxnSp macro="">
      <xdr:nvCxnSpPr>
        <xdr:cNvPr id="82" name="직선 화살표 연결선 81"/>
        <xdr:cNvCxnSpPr/>
      </xdr:nvCxnSpPr>
      <xdr:spPr>
        <a:xfrm flipH="1">
          <a:off x="4210050" y="4638675"/>
          <a:ext cx="371475" cy="304800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9525</xdr:rowOff>
    </xdr:from>
    <xdr:to>
      <xdr:col>6</xdr:col>
      <xdr:colOff>9525</xdr:colOff>
      <xdr:row>18</xdr:row>
      <xdr:rowOff>0</xdr:rowOff>
    </xdr:to>
    <xdr:cxnSp macro="">
      <xdr:nvCxnSpPr>
        <xdr:cNvPr id="83" name="직선 화살표 연결선 82"/>
        <xdr:cNvCxnSpPr/>
      </xdr:nvCxnSpPr>
      <xdr:spPr>
        <a:xfrm flipH="1">
          <a:off x="2409825" y="4943475"/>
          <a:ext cx="371475" cy="304800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17</xdr:row>
      <xdr:rowOff>9525</xdr:rowOff>
    </xdr:from>
    <xdr:to>
      <xdr:col>6</xdr:col>
      <xdr:colOff>352426</xdr:colOff>
      <xdr:row>18</xdr:row>
      <xdr:rowOff>304800</xdr:rowOff>
    </xdr:to>
    <xdr:cxnSp macro="">
      <xdr:nvCxnSpPr>
        <xdr:cNvPr id="84" name="직선 화살표 연결선 83"/>
        <xdr:cNvCxnSpPr/>
      </xdr:nvCxnSpPr>
      <xdr:spPr>
        <a:xfrm flipH="1">
          <a:off x="2419350" y="4943475"/>
          <a:ext cx="704851" cy="609600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9525</xdr:rowOff>
    </xdr:from>
    <xdr:to>
      <xdr:col>8</xdr:col>
      <xdr:colOff>9525</xdr:colOff>
      <xdr:row>19</xdr:row>
      <xdr:rowOff>304800</xdr:rowOff>
    </xdr:to>
    <xdr:cxnSp macro="">
      <xdr:nvCxnSpPr>
        <xdr:cNvPr id="85" name="직선 화살표 연결선 84"/>
        <xdr:cNvCxnSpPr/>
      </xdr:nvCxnSpPr>
      <xdr:spPr>
        <a:xfrm flipH="1">
          <a:off x="2428875" y="4943475"/>
          <a:ext cx="1076325" cy="923925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18</xdr:row>
      <xdr:rowOff>0</xdr:rowOff>
    </xdr:from>
    <xdr:to>
      <xdr:col>8</xdr:col>
      <xdr:colOff>1</xdr:colOff>
      <xdr:row>19</xdr:row>
      <xdr:rowOff>295275</xdr:rowOff>
    </xdr:to>
    <xdr:cxnSp macro="">
      <xdr:nvCxnSpPr>
        <xdr:cNvPr id="86" name="직선 화살표 연결선 85"/>
        <xdr:cNvCxnSpPr/>
      </xdr:nvCxnSpPr>
      <xdr:spPr>
        <a:xfrm flipH="1">
          <a:off x="2790825" y="5248275"/>
          <a:ext cx="704851" cy="609600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9525</xdr:rowOff>
    </xdr:from>
    <xdr:to>
      <xdr:col>8</xdr:col>
      <xdr:colOff>9525</xdr:colOff>
      <xdr:row>20</xdr:row>
      <xdr:rowOff>0</xdr:rowOff>
    </xdr:to>
    <xdr:cxnSp macro="">
      <xdr:nvCxnSpPr>
        <xdr:cNvPr id="87" name="직선 화살표 연결선 86"/>
        <xdr:cNvCxnSpPr/>
      </xdr:nvCxnSpPr>
      <xdr:spPr>
        <a:xfrm flipH="1">
          <a:off x="3133725" y="5572125"/>
          <a:ext cx="371475" cy="304800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17</xdr:row>
      <xdr:rowOff>9525</xdr:rowOff>
    </xdr:from>
    <xdr:to>
      <xdr:col>15</xdr:col>
      <xdr:colOff>9525</xdr:colOff>
      <xdr:row>18</xdr:row>
      <xdr:rowOff>0</xdr:rowOff>
    </xdr:to>
    <xdr:cxnSp macro="">
      <xdr:nvCxnSpPr>
        <xdr:cNvPr id="88" name="직선 화살표 연결선 87"/>
        <xdr:cNvCxnSpPr/>
      </xdr:nvCxnSpPr>
      <xdr:spPr>
        <a:xfrm flipH="1">
          <a:off x="5667375" y="4943475"/>
          <a:ext cx="371475" cy="304800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17</xdr:row>
      <xdr:rowOff>9525</xdr:rowOff>
    </xdr:from>
    <xdr:to>
      <xdr:col>15</xdr:col>
      <xdr:colOff>352426</xdr:colOff>
      <xdr:row>18</xdr:row>
      <xdr:rowOff>304800</xdr:rowOff>
    </xdr:to>
    <xdr:cxnSp macro="">
      <xdr:nvCxnSpPr>
        <xdr:cNvPr id="89" name="직선 화살표 연결선 88"/>
        <xdr:cNvCxnSpPr/>
      </xdr:nvCxnSpPr>
      <xdr:spPr>
        <a:xfrm flipH="1">
          <a:off x="5676900" y="4943475"/>
          <a:ext cx="704851" cy="609600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17</xdr:row>
      <xdr:rowOff>9525</xdr:rowOff>
    </xdr:from>
    <xdr:to>
      <xdr:col>17</xdr:col>
      <xdr:colOff>9525</xdr:colOff>
      <xdr:row>19</xdr:row>
      <xdr:rowOff>304800</xdr:rowOff>
    </xdr:to>
    <xdr:cxnSp macro="">
      <xdr:nvCxnSpPr>
        <xdr:cNvPr id="90" name="직선 화살표 연결선 89"/>
        <xdr:cNvCxnSpPr/>
      </xdr:nvCxnSpPr>
      <xdr:spPr>
        <a:xfrm flipH="1">
          <a:off x="5686425" y="4943475"/>
          <a:ext cx="1076325" cy="923925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18</xdr:row>
      <xdr:rowOff>0</xdr:rowOff>
    </xdr:from>
    <xdr:to>
      <xdr:col>17</xdr:col>
      <xdr:colOff>1</xdr:colOff>
      <xdr:row>19</xdr:row>
      <xdr:rowOff>295275</xdr:rowOff>
    </xdr:to>
    <xdr:cxnSp macro="">
      <xdr:nvCxnSpPr>
        <xdr:cNvPr id="91" name="직선 화살표 연결선 90"/>
        <xdr:cNvCxnSpPr/>
      </xdr:nvCxnSpPr>
      <xdr:spPr>
        <a:xfrm flipH="1">
          <a:off x="6048375" y="5248275"/>
          <a:ext cx="704851" cy="609600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19</xdr:row>
      <xdr:rowOff>9525</xdr:rowOff>
    </xdr:from>
    <xdr:to>
      <xdr:col>17</xdr:col>
      <xdr:colOff>9525</xdr:colOff>
      <xdr:row>20</xdr:row>
      <xdr:rowOff>0</xdr:rowOff>
    </xdr:to>
    <xdr:cxnSp macro="">
      <xdr:nvCxnSpPr>
        <xdr:cNvPr id="92" name="직선 화살표 연결선 91"/>
        <xdr:cNvCxnSpPr/>
      </xdr:nvCxnSpPr>
      <xdr:spPr>
        <a:xfrm flipH="1">
          <a:off x="6391275" y="5572125"/>
          <a:ext cx="371475" cy="304800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14</xdr:row>
      <xdr:rowOff>19050</xdr:rowOff>
    </xdr:from>
    <xdr:to>
      <xdr:col>18</xdr:col>
      <xdr:colOff>0</xdr:colOff>
      <xdr:row>15</xdr:row>
      <xdr:rowOff>9525</xdr:rowOff>
    </xdr:to>
    <xdr:cxnSp macro="">
      <xdr:nvCxnSpPr>
        <xdr:cNvPr id="93" name="직선 화살표 연결선 92"/>
        <xdr:cNvCxnSpPr/>
      </xdr:nvCxnSpPr>
      <xdr:spPr>
        <a:xfrm flipH="1">
          <a:off x="6743700" y="4010025"/>
          <a:ext cx="371475" cy="304800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19050</xdr:rowOff>
    </xdr:from>
    <xdr:to>
      <xdr:col>18</xdr:col>
      <xdr:colOff>342901</xdr:colOff>
      <xdr:row>16</xdr:row>
      <xdr:rowOff>0</xdr:rowOff>
    </xdr:to>
    <xdr:cxnSp macro="">
      <xdr:nvCxnSpPr>
        <xdr:cNvPr id="94" name="직선 화살표 연결선 93"/>
        <xdr:cNvCxnSpPr/>
      </xdr:nvCxnSpPr>
      <xdr:spPr>
        <a:xfrm flipH="1">
          <a:off x="6753225" y="4010025"/>
          <a:ext cx="704851" cy="609600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14</xdr:row>
      <xdr:rowOff>19050</xdr:rowOff>
    </xdr:from>
    <xdr:to>
      <xdr:col>20</xdr:col>
      <xdr:colOff>0</xdr:colOff>
      <xdr:row>17</xdr:row>
      <xdr:rowOff>0</xdr:rowOff>
    </xdr:to>
    <xdr:cxnSp macro="">
      <xdr:nvCxnSpPr>
        <xdr:cNvPr id="95" name="직선 화살표 연결선 94"/>
        <xdr:cNvCxnSpPr/>
      </xdr:nvCxnSpPr>
      <xdr:spPr>
        <a:xfrm flipH="1">
          <a:off x="6762750" y="4010025"/>
          <a:ext cx="1076325" cy="923925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9525</xdr:rowOff>
    </xdr:from>
    <xdr:to>
      <xdr:col>19</xdr:col>
      <xdr:colOff>352426</xdr:colOff>
      <xdr:row>16</xdr:row>
      <xdr:rowOff>304800</xdr:rowOff>
    </xdr:to>
    <xdr:cxnSp macro="">
      <xdr:nvCxnSpPr>
        <xdr:cNvPr id="96" name="직선 화살표 연결선 95"/>
        <xdr:cNvCxnSpPr/>
      </xdr:nvCxnSpPr>
      <xdr:spPr>
        <a:xfrm flipH="1">
          <a:off x="7124700" y="4314825"/>
          <a:ext cx="704851" cy="609600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352425</xdr:colOff>
      <xdr:row>16</xdr:row>
      <xdr:rowOff>19050</xdr:rowOff>
    </xdr:from>
    <xdr:to>
      <xdr:col>20</xdr:col>
      <xdr:colOff>0</xdr:colOff>
      <xdr:row>17</xdr:row>
      <xdr:rowOff>9525</xdr:rowOff>
    </xdr:to>
    <xdr:cxnSp macro="">
      <xdr:nvCxnSpPr>
        <xdr:cNvPr id="97" name="직선 화살표 연결선 96"/>
        <xdr:cNvCxnSpPr/>
      </xdr:nvCxnSpPr>
      <xdr:spPr>
        <a:xfrm flipH="1">
          <a:off x="7467600" y="4638675"/>
          <a:ext cx="371475" cy="304800"/>
        </a:xfrm>
        <a:prstGeom prst="straightConnector1">
          <a:avLst/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tackoverflow.com/questions/16856788/slice-2d-array-into-smaller-2d-arra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Y19"/>
  <sheetViews>
    <sheetView topLeftCell="A13" workbookViewId="0">
      <selection activeCell="C17" sqref="C17"/>
    </sheetView>
  </sheetViews>
  <sheetFormatPr defaultRowHeight="16.5"/>
  <cols>
    <col min="5" max="25" width="5.875" customWidth="1"/>
  </cols>
  <sheetData>
    <row r="3" spans="4:25" ht="17.25" thickBot="1">
      <c r="E3" t="s">
        <v>7</v>
      </c>
      <c r="J3" t="s">
        <v>8</v>
      </c>
      <c r="P3" t="s">
        <v>9</v>
      </c>
      <c r="U3" t="s">
        <v>10</v>
      </c>
    </row>
    <row r="4" spans="4:25" ht="31.5" customHeight="1">
      <c r="D4" t="s">
        <v>4</v>
      </c>
      <c r="E4" s="25">
        <v>0</v>
      </c>
      <c r="F4" s="26">
        <v>1</v>
      </c>
      <c r="G4" s="26">
        <v>2</v>
      </c>
      <c r="H4" s="26">
        <v>3</v>
      </c>
      <c r="I4" s="26">
        <v>4</v>
      </c>
      <c r="J4" s="27">
        <v>25</v>
      </c>
      <c r="K4" s="27">
        <v>26</v>
      </c>
      <c r="L4" s="27">
        <v>27</v>
      </c>
      <c r="M4" s="27">
        <v>28</v>
      </c>
      <c r="N4" s="28">
        <v>29</v>
      </c>
      <c r="P4" s="25">
        <v>50</v>
      </c>
      <c r="Q4" s="26">
        <v>51</v>
      </c>
      <c r="R4" s="26">
        <v>52</v>
      </c>
      <c r="S4" s="26">
        <v>53</v>
      </c>
      <c r="T4" s="26">
        <v>54</v>
      </c>
      <c r="U4" s="27">
        <v>75</v>
      </c>
      <c r="V4" s="27">
        <v>76</v>
      </c>
      <c r="W4" s="27">
        <v>77</v>
      </c>
      <c r="X4" s="27">
        <v>78</v>
      </c>
      <c r="Y4" s="28">
        <v>79</v>
      </c>
    </row>
    <row r="5" spans="4:25" ht="31.5" customHeight="1">
      <c r="E5" s="29">
        <v>5</v>
      </c>
      <c r="F5" s="1">
        <v>6</v>
      </c>
      <c r="G5" s="1">
        <v>7</v>
      </c>
      <c r="H5" s="1">
        <v>8</v>
      </c>
      <c r="I5" s="1">
        <v>9</v>
      </c>
      <c r="J5" s="2">
        <v>30</v>
      </c>
      <c r="K5" s="2">
        <v>31</v>
      </c>
      <c r="L5" s="2">
        <v>32</v>
      </c>
      <c r="M5" s="2">
        <v>33</v>
      </c>
      <c r="N5" s="30">
        <v>34</v>
      </c>
      <c r="P5" s="29">
        <v>55</v>
      </c>
      <c r="Q5" s="1">
        <v>56</v>
      </c>
      <c r="R5" s="1">
        <v>57</v>
      </c>
      <c r="S5" s="1">
        <v>58</v>
      </c>
      <c r="T5" s="1">
        <v>59</v>
      </c>
      <c r="U5" s="2">
        <v>80</v>
      </c>
      <c r="V5" s="2">
        <v>81</v>
      </c>
      <c r="W5" s="2">
        <v>82</v>
      </c>
      <c r="X5" s="2">
        <v>83</v>
      </c>
      <c r="Y5" s="30">
        <v>84</v>
      </c>
    </row>
    <row r="6" spans="4:25" ht="31.5" customHeight="1">
      <c r="E6" s="29">
        <v>10</v>
      </c>
      <c r="F6" s="1">
        <v>11</v>
      </c>
      <c r="G6" s="1">
        <v>12</v>
      </c>
      <c r="H6" s="1">
        <v>13</v>
      </c>
      <c r="I6" s="1">
        <v>14</v>
      </c>
      <c r="J6" s="2">
        <v>35</v>
      </c>
      <c r="K6" s="2">
        <v>36</v>
      </c>
      <c r="L6" s="2">
        <v>37</v>
      </c>
      <c r="M6" s="2">
        <v>38</v>
      </c>
      <c r="N6" s="30">
        <v>39</v>
      </c>
      <c r="P6" s="29">
        <v>60</v>
      </c>
      <c r="Q6" s="1">
        <v>61</v>
      </c>
      <c r="R6" s="1">
        <v>62</v>
      </c>
      <c r="S6" s="1">
        <v>63</v>
      </c>
      <c r="T6" s="1">
        <v>64</v>
      </c>
      <c r="U6" s="2">
        <v>85</v>
      </c>
      <c r="V6" s="2">
        <v>86</v>
      </c>
      <c r="W6" s="2">
        <v>87</v>
      </c>
      <c r="X6" s="2">
        <v>88</v>
      </c>
      <c r="Y6" s="30">
        <v>89</v>
      </c>
    </row>
    <row r="7" spans="4:25" ht="31.5" customHeight="1">
      <c r="E7" s="29">
        <v>15</v>
      </c>
      <c r="F7" s="1">
        <v>16</v>
      </c>
      <c r="G7" s="1">
        <v>17</v>
      </c>
      <c r="H7" s="1">
        <v>18</v>
      </c>
      <c r="I7" s="1">
        <v>19</v>
      </c>
      <c r="J7" s="2">
        <v>40</v>
      </c>
      <c r="K7" s="2">
        <v>41</v>
      </c>
      <c r="L7" s="2">
        <v>42</v>
      </c>
      <c r="M7" s="2">
        <v>43</v>
      </c>
      <c r="N7" s="30">
        <v>44</v>
      </c>
      <c r="P7" s="29">
        <v>65</v>
      </c>
      <c r="Q7" s="1">
        <v>66</v>
      </c>
      <c r="R7" s="1">
        <v>67</v>
      </c>
      <c r="S7" s="1">
        <v>68</v>
      </c>
      <c r="T7" s="1">
        <v>69</v>
      </c>
      <c r="U7" s="2">
        <v>90</v>
      </c>
      <c r="V7" s="2">
        <v>91</v>
      </c>
      <c r="W7" s="2">
        <v>92</v>
      </c>
      <c r="X7" s="2">
        <v>93</v>
      </c>
      <c r="Y7" s="30">
        <v>94</v>
      </c>
    </row>
    <row r="8" spans="4:25" ht="31.5" customHeight="1" thickBot="1">
      <c r="E8" s="31">
        <v>20</v>
      </c>
      <c r="F8" s="32">
        <v>21</v>
      </c>
      <c r="G8" s="32">
        <v>22</v>
      </c>
      <c r="H8" s="32">
        <v>23</v>
      </c>
      <c r="I8" s="32">
        <v>24</v>
      </c>
      <c r="J8" s="33">
        <v>45</v>
      </c>
      <c r="K8" s="33">
        <v>46</v>
      </c>
      <c r="L8" s="33">
        <v>47</v>
      </c>
      <c r="M8" s="33">
        <v>48</v>
      </c>
      <c r="N8" s="34">
        <v>49</v>
      </c>
      <c r="P8" s="31">
        <v>70</v>
      </c>
      <c r="Q8" s="32">
        <v>71</v>
      </c>
      <c r="R8" s="32">
        <v>72</v>
      </c>
      <c r="S8" s="32">
        <v>73</v>
      </c>
      <c r="T8" s="32">
        <v>74</v>
      </c>
      <c r="U8" s="33">
        <v>95</v>
      </c>
      <c r="V8" s="33">
        <v>96</v>
      </c>
      <c r="W8" s="33">
        <v>97</v>
      </c>
      <c r="X8" s="33">
        <v>98</v>
      </c>
      <c r="Y8" s="34">
        <v>99</v>
      </c>
    </row>
    <row r="9" spans="4:25" ht="31.5" customHeight="1"/>
    <row r="10" spans="4:25" ht="31.5" customHeight="1"/>
    <row r="11" spans="4:25" ht="31.5" customHeight="1" thickBot="1">
      <c r="E11" t="s">
        <v>0</v>
      </c>
      <c r="H11" t="s">
        <v>1</v>
      </c>
      <c r="L11" t="s">
        <v>2</v>
      </c>
      <c r="O11" t="s">
        <v>3</v>
      </c>
    </row>
    <row r="12" spans="4:25" ht="31.5" customHeight="1">
      <c r="D12" t="s">
        <v>5</v>
      </c>
      <c r="E12" s="3">
        <v>0</v>
      </c>
      <c r="F12" s="4">
        <v>1</v>
      </c>
      <c r="G12" s="4">
        <v>2</v>
      </c>
      <c r="H12" s="5">
        <v>9</v>
      </c>
      <c r="I12" s="5">
        <v>10</v>
      </c>
      <c r="J12" s="6">
        <v>11</v>
      </c>
      <c r="L12" s="13">
        <v>18</v>
      </c>
      <c r="M12" s="14">
        <v>19</v>
      </c>
      <c r="N12" s="14">
        <v>20</v>
      </c>
      <c r="O12" s="15">
        <v>27</v>
      </c>
      <c r="P12" s="15">
        <v>28</v>
      </c>
      <c r="Q12" s="16">
        <v>29</v>
      </c>
    </row>
    <row r="13" spans="4:25" ht="31.5" customHeight="1">
      <c r="E13" s="7">
        <v>3</v>
      </c>
      <c r="F13" s="1">
        <v>4</v>
      </c>
      <c r="G13" s="1">
        <v>5</v>
      </c>
      <c r="H13" s="2">
        <v>12</v>
      </c>
      <c r="I13" s="2">
        <v>13</v>
      </c>
      <c r="J13" s="8">
        <v>14</v>
      </c>
      <c r="L13" s="17">
        <v>21</v>
      </c>
      <c r="M13" s="1">
        <v>22</v>
      </c>
      <c r="N13" s="1">
        <v>23</v>
      </c>
      <c r="O13" s="2">
        <v>30</v>
      </c>
      <c r="P13" s="2">
        <v>31</v>
      </c>
      <c r="Q13" s="18">
        <v>32</v>
      </c>
    </row>
    <row r="14" spans="4:25" ht="31.5" customHeight="1" thickBot="1">
      <c r="E14" s="9">
        <v>6</v>
      </c>
      <c r="F14" s="10">
        <v>7</v>
      </c>
      <c r="G14" s="10">
        <v>8</v>
      </c>
      <c r="H14" s="11">
        <v>15</v>
      </c>
      <c r="I14" s="11">
        <v>16</v>
      </c>
      <c r="J14" s="12">
        <v>17</v>
      </c>
      <c r="L14" s="19">
        <v>24</v>
      </c>
      <c r="M14" s="20">
        <v>25</v>
      </c>
      <c r="N14" s="20">
        <v>26</v>
      </c>
      <c r="O14" s="21">
        <v>33</v>
      </c>
      <c r="P14" s="21">
        <v>34</v>
      </c>
      <c r="Q14" s="22">
        <v>35</v>
      </c>
    </row>
    <row r="15" spans="4:25" ht="31.5" customHeight="1"/>
    <row r="16" spans="4:25" ht="31.5" customHeight="1" thickBot="1"/>
    <row r="17" spans="4:21" ht="31.5" customHeight="1" thickBot="1">
      <c r="D17" t="s">
        <v>6</v>
      </c>
      <c r="E17" s="23">
        <f t="shared" ref="E17:G19" si="0">(E4*$E$12+F4*$F$12+G4*$G$12+E5*$E$13+F5*$F$13+G5*$G$13+E6*$E$14+F6*$F$14+G6*$G$14)+(J4*$H$12+K4*$I$12+L4*$J$12+J5*$H$13+K5*$I$13+L5*$J$13+J6*$H$14+K6*$I$14+L6*$J$14)</f>
        <v>4035</v>
      </c>
      <c r="F17" s="23">
        <f t="shared" si="0"/>
        <v>4188</v>
      </c>
      <c r="G17" s="23">
        <f t="shared" si="0"/>
        <v>4341</v>
      </c>
      <c r="H17" s="24">
        <f t="shared" ref="H17:J19" si="1">(E4*$L$12+F4*$M$12+G4*$N$12+E5*$L$13+F5*$M$13+G5*$N$13+E6*$L$14+F6*$M$14+G6*$N$14)+(J4*$O$12+K4*$P$12+L4*$Q$12+J5*$O$13+K5*$P$13+L5*$Q$13+J6*$O$14+K6*$P$14+L6*$Q$14)</f>
        <v>10029</v>
      </c>
      <c r="I17" s="24">
        <f t="shared" si="1"/>
        <v>10506</v>
      </c>
      <c r="J17" s="24">
        <f t="shared" si="1"/>
        <v>10983</v>
      </c>
      <c r="P17" s="23">
        <f t="shared" ref="P17:R19" si="2">(P4*$E$12+Q4*$F$12+R4*$G$12+P5*$E$13+Q5*$F$13+R5*$G$13+P6*$E$14+Q6*$F$14+R6*$G$14)+(U4*$H$12+V4*$I$12+W4*$J$12+U5*$H$13+V5*$I$13+W5*$J$13+U6*$H$14+V6*$I$14+W6*$J$14)</f>
        <v>11685</v>
      </c>
      <c r="Q17" s="23">
        <f t="shared" si="2"/>
        <v>11838</v>
      </c>
      <c r="R17" s="23">
        <f t="shared" si="2"/>
        <v>11991</v>
      </c>
      <c r="S17" s="24">
        <f t="shared" ref="S17:U19" si="3">(P4*$L$12+Q4*$M$12+R4*$N$12+P5*$L$13+Q5*$M$13+R5*$N$13+P6*$L$14+Q6*$M$14+R6*$N$14)+(U4*$O$12+V4*$P$12+W4*$Q$12+U5*$O$13+V5*$P$13+W5*$Q$13+U6*$O$14+V6*$P$14+W6*$Q$14)</f>
        <v>33879</v>
      </c>
      <c r="T17" s="24">
        <f t="shared" si="3"/>
        <v>34356</v>
      </c>
      <c r="U17" s="24">
        <f t="shared" si="3"/>
        <v>34833</v>
      </c>
    </row>
    <row r="18" spans="4:21" ht="31.5" customHeight="1" thickBot="1">
      <c r="E18" s="23">
        <f t="shared" si="0"/>
        <v>4800</v>
      </c>
      <c r="F18" s="23">
        <f t="shared" si="0"/>
        <v>4953</v>
      </c>
      <c r="G18" s="23">
        <f t="shared" si="0"/>
        <v>5106</v>
      </c>
      <c r="H18" s="24">
        <f t="shared" si="1"/>
        <v>12414</v>
      </c>
      <c r="I18" s="24">
        <f t="shared" si="1"/>
        <v>12891</v>
      </c>
      <c r="J18" s="24">
        <f t="shared" si="1"/>
        <v>13368</v>
      </c>
      <c r="P18" s="23">
        <f t="shared" si="2"/>
        <v>12450</v>
      </c>
      <c r="Q18" s="23">
        <f t="shared" si="2"/>
        <v>12603</v>
      </c>
      <c r="R18" s="23">
        <f t="shared" si="2"/>
        <v>12756</v>
      </c>
      <c r="S18" s="24">
        <f t="shared" si="3"/>
        <v>36264</v>
      </c>
      <c r="T18" s="24">
        <f t="shared" si="3"/>
        <v>36741</v>
      </c>
      <c r="U18" s="24">
        <f t="shared" si="3"/>
        <v>37218</v>
      </c>
    </row>
    <row r="19" spans="4:21" ht="31.5" customHeight="1" thickBot="1">
      <c r="E19" s="23">
        <f t="shared" si="0"/>
        <v>5565</v>
      </c>
      <c r="F19" s="23">
        <f t="shared" si="0"/>
        <v>5718</v>
      </c>
      <c r="G19" s="23">
        <f t="shared" si="0"/>
        <v>5871</v>
      </c>
      <c r="H19" s="24">
        <f t="shared" si="1"/>
        <v>14799</v>
      </c>
      <c r="I19" s="24">
        <f t="shared" si="1"/>
        <v>15276</v>
      </c>
      <c r="J19" s="24">
        <f t="shared" si="1"/>
        <v>15753</v>
      </c>
      <c r="P19" s="23">
        <f t="shared" si="2"/>
        <v>13215</v>
      </c>
      <c r="Q19" s="23">
        <f t="shared" si="2"/>
        <v>13368</v>
      </c>
      <c r="R19" s="23">
        <f t="shared" si="2"/>
        <v>13521</v>
      </c>
      <c r="S19" s="24">
        <f t="shared" si="3"/>
        <v>38649</v>
      </c>
      <c r="T19" s="24">
        <f t="shared" si="3"/>
        <v>39126</v>
      </c>
      <c r="U19" s="24">
        <f t="shared" si="3"/>
        <v>39603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Y19"/>
  <sheetViews>
    <sheetView topLeftCell="A7" workbookViewId="0">
      <selection activeCell="S17" sqref="S17:U19"/>
    </sheetView>
  </sheetViews>
  <sheetFormatPr defaultRowHeight="16.5"/>
  <cols>
    <col min="5" max="25" width="6.125" customWidth="1"/>
  </cols>
  <sheetData>
    <row r="3" spans="4:25" ht="17.25" thickBot="1">
      <c r="E3" t="s">
        <v>7</v>
      </c>
      <c r="J3" t="s">
        <v>8</v>
      </c>
      <c r="P3" t="s">
        <v>9</v>
      </c>
      <c r="U3" t="s">
        <v>10</v>
      </c>
    </row>
    <row r="4" spans="4:25" ht="32.25" customHeight="1">
      <c r="D4" t="s">
        <v>4</v>
      </c>
      <c r="E4" s="25">
        <v>0</v>
      </c>
      <c r="F4" s="26">
        <v>1</v>
      </c>
      <c r="G4" s="26">
        <v>2</v>
      </c>
      <c r="H4" s="26">
        <v>3</v>
      </c>
      <c r="I4" s="26">
        <v>4</v>
      </c>
      <c r="J4" s="27">
        <v>25</v>
      </c>
      <c r="K4" s="27">
        <v>26</v>
      </c>
      <c r="L4" s="27">
        <v>27</v>
      </c>
      <c r="M4" s="27">
        <v>28</v>
      </c>
      <c r="N4" s="28">
        <v>29</v>
      </c>
      <c r="P4" s="25">
        <v>50</v>
      </c>
      <c r="Q4" s="26">
        <v>51</v>
      </c>
      <c r="R4" s="26">
        <v>52</v>
      </c>
      <c r="S4" s="26">
        <v>53</v>
      </c>
      <c r="T4" s="26">
        <v>54</v>
      </c>
      <c r="U4" s="27">
        <v>75</v>
      </c>
      <c r="V4" s="27">
        <v>76</v>
      </c>
      <c r="W4" s="27">
        <v>77</v>
      </c>
      <c r="X4" s="27">
        <v>78</v>
      </c>
      <c r="Y4" s="28">
        <v>79</v>
      </c>
    </row>
    <row r="5" spans="4:25" ht="32.25" customHeight="1">
      <c r="E5" s="29">
        <v>5</v>
      </c>
      <c r="F5" s="1">
        <v>6</v>
      </c>
      <c r="G5" s="1">
        <v>7</v>
      </c>
      <c r="H5" s="1">
        <v>8</v>
      </c>
      <c r="I5" s="1">
        <v>9</v>
      </c>
      <c r="J5" s="2">
        <v>30</v>
      </c>
      <c r="K5" s="2">
        <v>31</v>
      </c>
      <c r="L5" s="2">
        <v>32</v>
      </c>
      <c r="M5" s="2">
        <v>33</v>
      </c>
      <c r="N5" s="30">
        <v>34</v>
      </c>
      <c r="P5" s="29">
        <v>55</v>
      </c>
      <c r="Q5" s="1">
        <v>56</v>
      </c>
      <c r="R5" s="1">
        <v>57</v>
      </c>
      <c r="S5" s="1">
        <v>58</v>
      </c>
      <c r="T5" s="1">
        <v>59</v>
      </c>
      <c r="U5" s="2">
        <v>80</v>
      </c>
      <c r="V5" s="2">
        <v>81</v>
      </c>
      <c r="W5" s="2">
        <v>82</v>
      </c>
      <c r="X5" s="2">
        <v>83</v>
      </c>
      <c r="Y5" s="30">
        <v>84</v>
      </c>
    </row>
    <row r="6" spans="4:25" ht="32.25" customHeight="1">
      <c r="E6" s="29">
        <v>10</v>
      </c>
      <c r="F6" s="1">
        <v>11</v>
      </c>
      <c r="G6" s="1">
        <v>12</v>
      </c>
      <c r="H6" s="1">
        <v>13</v>
      </c>
      <c r="I6" s="1">
        <v>14</v>
      </c>
      <c r="J6" s="2">
        <v>35</v>
      </c>
      <c r="K6" s="2">
        <v>36</v>
      </c>
      <c r="L6" s="2">
        <v>37</v>
      </c>
      <c r="M6" s="2">
        <v>38</v>
      </c>
      <c r="N6" s="30">
        <v>39</v>
      </c>
      <c r="P6" s="29">
        <v>60</v>
      </c>
      <c r="Q6" s="1">
        <v>61</v>
      </c>
      <c r="R6" s="1">
        <v>62</v>
      </c>
      <c r="S6" s="1">
        <v>63</v>
      </c>
      <c r="T6" s="1">
        <v>64</v>
      </c>
      <c r="U6" s="2">
        <v>85</v>
      </c>
      <c r="V6" s="2">
        <v>86</v>
      </c>
      <c r="W6" s="2">
        <v>87</v>
      </c>
      <c r="X6" s="2">
        <v>88</v>
      </c>
      <c r="Y6" s="30">
        <v>89</v>
      </c>
    </row>
    <row r="7" spans="4:25" ht="32.25" customHeight="1">
      <c r="E7" s="29">
        <v>15</v>
      </c>
      <c r="F7" s="1">
        <v>16</v>
      </c>
      <c r="G7" s="1">
        <v>17</v>
      </c>
      <c r="H7" s="1">
        <v>18</v>
      </c>
      <c r="I7" s="1">
        <v>19</v>
      </c>
      <c r="J7" s="2">
        <v>40</v>
      </c>
      <c r="K7" s="2">
        <v>41</v>
      </c>
      <c r="L7" s="2">
        <v>42</v>
      </c>
      <c r="M7" s="2">
        <v>43</v>
      </c>
      <c r="N7" s="30">
        <v>44</v>
      </c>
      <c r="P7" s="29">
        <v>65</v>
      </c>
      <c r="Q7" s="1">
        <v>66</v>
      </c>
      <c r="R7" s="1">
        <v>67</v>
      </c>
      <c r="S7" s="1">
        <v>68</v>
      </c>
      <c r="T7" s="1">
        <v>69</v>
      </c>
      <c r="U7" s="2">
        <v>90</v>
      </c>
      <c r="V7" s="2">
        <v>91</v>
      </c>
      <c r="W7" s="2">
        <v>92</v>
      </c>
      <c r="X7" s="2">
        <v>93</v>
      </c>
      <c r="Y7" s="30">
        <v>94</v>
      </c>
    </row>
    <row r="8" spans="4:25" ht="32.25" customHeight="1" thickBot="1">
      <c r="E8" s="31">
        <v>20</v>
      </c>
      <c r="F8" s="32">
        <v>21</v>
      </c>
      <c r="G8" s="32">
        <v>22</v>
      </c>
      <c r="H8" s="32">
        <v>23</v>
      </c>
      <c r="I8" s="32">
        <v>24</v>
      </c>
      <c r="J8" s="33">
        <v>45</v>
      </c>
      <c r="K8" s="33">
        <v>46</v>
      </c>
      <c r="L8" s="33">
        <v>47</v>
      </c>
      <c r="M8" s="33">
        <v>48</v>
      </c>
      <c r="N8" s="34">
        <v>49</v>
      </c>
      <c r="P8" s="31">
        <v>70</v>
      </c>
      <c r="Q8" s="32">
        <v>71</v>
      </c>
      <c r="R8" s="32">
        <v>72</v>
      </c>
      <c r="S8" s="32">
        <v>73</v>
      </c>
      <c r="T8" s="32">
        <v>74</v>
      </c>
      <c r="U8" s="33">
        <v>95</v>
      </c>
      <c r="V8" s="33">
        <v>96</v>
      </c>
      <c r="W8" s="33">
        <v>97</v>
      </c>
      <c r="X8" s="33">
        <v>98</v>
      </c>
      <c r="Y8" s="34">
        <v>99</v>
      </c>
    </row>
    <row r="9" spans="4:25" ht="32.25" customHeight="1"/>
    <row r="10" spans="4:25" ht="32.25" customHeight="1"/>
    <row r="11" spans="4:25" ht="32.25" customHeight="1" thickBot="1">
      <c r="E11" t="s">
        <v>0</v>
      </c>
      <c r="H11" t="s">
        <v>1</v>
      </c>
      <c r="L11" t="s">
        <v>2</v>
      </c>
      <c r="O11" t="s">
        <v>3</v>
      </c>
    </row>
    <row r="12" spans="4:25" ht="32.25" customHeight="1">
      <c r="D12" t="s">
        <v>5</v>
      </c>
      <c r="E12" s="3">
        <v>8</v>
      </c>
      <c r="F12" s="4">
        <v>7</v>
      </c>
      <c r="G12" s="4">
        <v>6</v>
      </c>
      <c r="H12" s="5">
        <v>17</v>
      </c>
      <c r="I12" s="5">
        <v>16</v>
      </c>
      <c r="J12" s="6">
        <v>15</v>
      </c>
      <c r="L12" s="13">
        <v>26</v>
      </c>
      <c r="M12" s="14">
        <v>25</v>
      </c>
      <c r="N12" s="14">
        <v>24</v>
      </c>
      <c r="O12" s="15">
        <v>35</v>
      </c>
      <c r="P12" s="15">
        <v>34</v>
      </c>
      <c r="Q12" s="16">
        <v>33</v>
      </c>
    </row>
    <row r="13" spans="4:25" ht="32.25" customHeight="1">
      <c r="E13" s="7">
        <v>5</v>
      </c>
      <c r="F13" s="1">
        <v>4</v>
      </c>
      <c r="G13" s="1">
        <v>3</v>
      </c>
      <c r="H13" s="2">
        <v>14</v>
      </c>
      <c r="I13" s="2">
        <v>13</v>
      </c>
      <c r="J13" s="8">
        <v>12</v>
      </c>
      <c r="L13" s="17">
        <v>23</v>
      </c>
      <c r="M13" s="1">
        <v>22</v>
      </c>
      <c r="N13" s="1">
        <v>21</v>
      </c>
      <c r="O13" s="2">
        <v>32</v>
      </c>
      <c r="P13" s="2">
        <v>31</v>
      </c>
      <c r="Q13" s="18">
        <v>30</v>
      </c>
    </row>
    <row r="14" spans="4:25" ht="32.25" customHeight="1" thickBot="1">
      <c r="E14" s="9">
        <v>2</v>
      </c>
      <c r="F14" s="10">
        <v>1</v>
      </c>
      <c r="G14" s="10">
        <v>0</v>
      </c>
      <c r="H14" s="11">
        <v>11</v>
      </c>
      <c r="I14" s="11">
        <v>10</v>
      </c>
      <c r="J14" s="12">
        <v>9</v>
      </c>
      <c r="L14" s="19">
        <v>20</v>
      </c>
      <c r="M14" s="20">
        <v>19</v>
      </c>
      <c r="N14" s="20">
        <v>18</v>
      </c>
      <c r="O14" s="21">
        <v>29</v>
      </c>
      <c r="P14" s="21">
        <v>28</v>
      </c>
      <c r="Q14" s="22">
        <v>27</v>
      </c>
    </row>
    <row r="15" spans="4:25" ht="32.25" customHeight="1"/>
    <row r="16" spans="4:25" ht="32.25" customHeight="1" thickBot="1"/>
    <row r="17" spans="4:21" ht="32.25" customHeight="1" thickBot="1">
      <c r="D17" t="s">
        <v>6</v>
      </c>
      <c r="E17" s="23">
        <f t="shared" ref="E17:G19" si="0">(E4*$E$12+F4*$F$12+G4*$G$12+E5*$E$13+F5*$F$13+G5*$G$13+E6*$E$14+F6*$F$14+G6*$G$14)+(J4*$H$12+K4*$I$12+L4*$J$12+J5*$H$13+K5*$I$13+L5*$J$13+J6*$H$14+K6*$I$14+L6*$J$14)</f>
        <v>3651</v>
      </c>
      <c r="F17" s="23">
        <f t="shared" si="0"/>
        <v>3804</v>
      </c>
      <c r="G17" s="23">
        <f t="shared" si="0"/>
        <v>3957</v>
      </c>
      <c r="H17" s="24">
        <f t="shared" ref="H17:J19" si="1">(E4*$L$12+F4*$M$12+G4*$N$12+E5*$L$13+F5*$M$13+G5*$N$13+E6*$L$14+F6*$M$14+G6*$N$14)+(J4*$O$12+K4*$P$12+L4*$Q$12+J5*$O$13+K5*$P$13+L5*$Q$13+J6*$O$14+K6*$P$14+L6*$Q$14)</f>
        <v>9645</v>
      </c>
      <c r="I17" s="24">
        <f t="shared" si="1"/>
        <v>10122</v>
      </c>
      <c r="J17" s="24">
        <f t="shared" si="1"/>
        <v>10599</v>
      </c>
      <c r="P17" s="23">
        <f t="shared" ref="P17:R19" si="2">(P4*$E$12+Q4*$F$12+R4*$G$12+P5*$E$13+Q5*$F$13+R5*$G$13+P6*$E$14+Q6*$F$14+R6*$G$14)+(U4*$H$12+V4*$I$12+W4*$J$12+U5*$H$13+V5*$I$13+W5*$J$13+U6*$H$14+V6*$I$14+W6*$J$14)</f>
        <v>11301</v>
      </c>
      <c r="Q17" s="23">
        <f t="shared" si="2"/>
        <v>11454</v>
      </c>
      <c r="R17" s="23">
        <f t="shared" si="2"/>
        <v>11607</v>
      </c>
      <c r="S17" s="24">
        <f t="shared" ref="S17:U19" si="3">(P4*$L$12+Q4*$M$12+R4*$N$12+P5*$L$13+Q5*$M$13+R5*$N$13+P6*$L$14+Q6*$M$14+R6*$N$14)+(U4*$O$12+V4*$P$12+W4*$Q$12+U5*$O$13+V5*$P$13+W5*$Q$13+U6*$O$14+V6*$P$14+W6*$Q$14)</f>
        <v>33495</v>
      </c>
      <c r="T17" s="24">
        <f t="shared" si="3"/>
        <v>33972</v>
      </c>
      <c r="U17" s="24">
        <f t="shared" si="3"/>
        <v>34449</v>
      </c>
    </row>
    <row r="18" spans="4:21" ht="32.25" customHeight="1" thickBot="1">
      <c r="E18" s="23">
        <f t="shared" si="0"/>
        <v>4416</v>
      </c>
      <c r="F18" s="23">
        <f t="shared" si="0"/>
        <v>4569</v>
      </c>
      <c r="G18" s="23">
        <f t="shared" si="0"/>
        <v>4722</v>
      </c>
      <c r="H18" s="24">
        <f t="shared" si="1"/>
        <v>12030</v>
      </c>
      <c r="I18" s="24">
        <f t="shared" si="1"/>
        <v>12507</v>
      </c>
      <c r="J18" s="24">
        <f t="shared" si="1"/>
        <v>12984</v>
      </c>
      <c r="P18" s="23">
        <f t="shared" si="2"/>
        <v>12066</v>
      </c>
      <c r="Q18" s="23">
        <f t="shared" si="2"/>
        <v>12219</v>
      </c>
      <c r="R18" s="23">
        <f t="shared" si="2"/>
        <v>12372</v>
      </c>
      <c r="S18" s="24">
        <f t="shared" si="3"/>
        <v>35880</v>
      </c>
      <c r="T18" s="24">
        <f t="shared" si="3"/>
        <v>36357</v>
      </c>
      <c r="U18" s="24">
        <f t="shared" si="3"/>
        <v>36834</v>
      </c>
    </row>
    <row r="19" spans="4:21" ht="32.25" customHeight="1" thickBot="1">
      <c r="E19" s="23">
        <f t="shared" si="0"/>
        <v>5181</v>
      </c>
      <c r="F19" s="23">
        <f t="shared" si="0"/>
        <v>5334</v>
      </c>
      <c r="G19" s="23">
        <f t="shared" si="0"/>
        <v>5487</v>
      </c>
      <c r="H19" s="24">
        <f t="shared" si="1"/>
        <v>14415</v>
      </c>
      <c r="I19" s="24">
        <f t="shared" si="1"/>
        <v>14892</v>
      </c>
      <c r="J19" s="24">
        <f t="shared" si="1"/>
        <v>15369</v>
      </c>
      <c r="P19" s="23">
        <f t="shared" si="2"/>
        <v>12831</v>
      </c>
      <c r="Q19" s="23">
        <f t="shared" si="2"/>
        <v>12984</v>
      </c>
      <c r="R19" s="23">
        <f t="shared" si="2"/>
        <v>13137</v>
      </c>
      <c r="S19" s="24">
        <f t="shared" si="3"/>
        <v>38265</v>
      </c>
      <c r="T19" s="24">
        <f t="shared" si="3"/>
        <v>38742</v>
      </c>
      <c r="U19" s="24">
        <f t="shared" si="3"/>
        <v>39219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I26"/>
  <sheetViews>
    <sheetView topLeftCell="A13" workbookViewId="0">
      <selection activeCell="J30" sqref="J30"/>
    </sheetView>
  </sheetViews>
  <sheetFormatPr defaultRowHeight="16.5"/>
  <cols>
    <col min="3" max="35" width="6.125" customWidth="1"/>
  </cols>
  <sheetData>
    <row r="3" spans="3:35">
      <c r="E3" s="39" t="s">
        <v>7</v>
      </c>
      <c r="L3" t="s">
        <v>8</v>
      </c>
      <c r="V3" t="s">
        <v>9</v>
      </c>
      <c r="AC3" t="s">
        <v>10</v>
      </c>
    </row>
    <row r="4" spans="3:35" ht="31.5" customHeight="1"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/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0</v>
      </c>
      <c r="AI4" s="37">
        <v>0</v>
      </c>
    </row>
    <row r="5" spans="3:35" ht="31.5" customHeight="1" thickBot="1"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/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0</v>
      </c>
      <c r="AI5" s="37">
        <v>0</v>
      </c>
    </row>
    <row r="6" spans="3:35" ht="31.5" customHeight="1">
      <c r="C6" s="37">
        <v>0</v>
      </c>
      <c r="D6" s="37">
        <v>0</v>
      </c>
      <c r="E6" s="25">
        <v>0</v>
      </c>
      <c r="F6" s="26">
        <v>1</v>
      </c>
      <c r="G6" s="26">
        <v>2</v>
      </c>
      <c r="H6" s="26">
        <v>3</v>
      </c>
      <c r="I6" s="26">
        <v>4</v>
      </c>
      <c r="J6" s="37">
        <v>0</v>
      </c>
      <c r="K6" s="37">
        <v>0</v>
      </c>
      <c r="L6" s="27">
        <v>25</v>
      </c>
      <c r="M6" s="27">
        <v>26</v>
      </c>
      <c r="N6" s="27">
        <v>27</v>
      </c>
      <c r="O6" s="27">
        <v>28</v>
      </c>
      <c r="P6" s="28">
        <v>29</v>
      </c>
      <c r="Q6" s="37">
        <v>0</v>
      </c>
      <c r="R6" s="37">
        <v>0</v>
      </c>
      <c r="S6" s="37"/>
      <c r="T6" s="37">
        <v>0</v>
      </c>
      <c r="U6" s="37">
        <v>0</v>
      </c>
      <c r="V6" s="25">
        <v>50</v>
      </c>
      <c r="W6" s="26">
        <v>51</v>
      </c>
      <c r="X6" s="26">
        <v>52</v>
      </c>
      <c r="Y6" s="26">
        <v>53</v>
      </c>
      <c r="Z6" s="26">
        <v>54</v>
      </c>
      <c r="AA6" s="37">
        <v>0</v>
      </c>
      <c r="AB6" s="37">
        <v>0</v>
      </c>
      <c r="AC6" s="27">
        <v>75</v>
      </c>
      <c r="AD6" s="27">
        <v>76</v>
      </c>
      <c r="AE6" s="27">
        <v>77</v>
      </c>
      <c r="AF6" s="27">
        <v>78</v>
      </c>
      <c r="AG6" s="28">
        <v>79</v>
      </c>
      <c r="AH6" s="37">
        <v>0</v>
      </c>
      <c r="AI6" s="37">
        <v>0</v>
      </c>
    </row>
    <row r="7" spans="3:35" ht="30.75" customHeight="1">
      <c r="C7" s="37">
        <v>0</v>
      </c>
      <c r="D7" s="37">
        <v>0</v>
      </c>
      <c r="E7" s="29">
        <v>5</v>
      </c>
      <c r="F7" s="1">
        <v>6</v>
      </c>
      <c r="G7" s="1">
        <v>7</v>
      </c>
      <c r="H7" s="1">
        <v>8</v>
      </c>
      <c r="I7" s="1">
        <v>9</v>
      </c>
      <c r="J7" s="37">
        <v>0</v>
      </c>
      <c r="K7" s="37">
        <v>0</v>
      </c>
      <c r="L7" s="2">
        <v>30</v>
      </c>
      <c r="M7" s="2">
        <v>31</v>
      </c>
      <c r="N7" s="2">
        <v>32</v>
      </c>
      <c r="O7" s="2">
        <v>33</v>
      </c>
      <c r="P7" s="30">
        <v>34</v>
      </c>
      <c r="Q7" s="37">
        <v>0</v>
      </c>
      <c r="R7" s="37">
        <v>0</v>
      </c>
      <c r="S7" s="37"/>
      <c r="T7" s="37">
        <v>0</v>
      </c>
      <c r="U7" s="37">
        <v>0</v>
      </c>
      <c r="V7" s="29">
        <v>55</v>
      </c>
      <c r="W7" s="1">
        <v>56</v>
      </c>
      <c r="X7" s="1">
        <v>57</v>
      </c>
      <c r="Y7" s="1">
        <v>58</v>
      </c>
      <c r="Z7" s="1">
        <v>59</v>
      </c>
      <c r="AA7" s="37">
        <v>0</v>
      </c>
      <c r="AB7" s="37">
        <v>0</v>
      </c>
      <c r="AC7" s="2">
        <v>80</v>
      </c>
      <c r="AD7" s="2">
        <v>81</v>
      </c>
      <c r="AE7" s="2">
        <v>82</v>
      </c>
      <c r="AF7" s="2">
        <v>83</v>
      </c>
      <c r="AG7" s="30">
        <v>84</v>
      </c>
      <c r="AH7" s="37">
        <v>0</v>
      </c>
      <c r="AI7" s="37">
        <v>0</v>
      </c>
    </row>
    <row r="8" spans="3:35" ht="30.75" customHeight="1">
      <c r="C8" s="37">
        <v>0</v>
      </c>
      <c r="D8" s="37">
        <v>0</v>
      </c>
      <c r="E8" s="29">
        <v>10</v>
      </c>
      <c r="F8" s="1">
        <v>11</v>
      </c>
      <c r="G8" s="1">
        <v>12</v>
      </c>
      <c r="H8" s="1">
        <v>13</v>
      </c>
      <c r="I8" s="1">
        <v>14</v>
      </c>
      <c r="J8" s="37">
        <v>0</v>
      </c>
      <c r="K8" s="37">
        <v>0</v>
      </c>
      <c r="L8" s="2">
        <v>35</v>
      </c>
      <c r="M8" s="2">
        <v>36</v>
      </c>
      <c r="N8" s="2">
        <v>37</v>
      </c>
      <c r="O8" s="2">
        <v>38</v>
      </c>
      <c r="P8" s="30">
        <v>39</v>
      </c>
      <c r="Q8" s="37">
        <v>0</v>
      </c>
      <c r="R8" s="37">
        <v>0</v>
      </c>
      <c r="S8" s="37"/>
      <c r="T8" s="37">
        <v>0</v>
      </c>
      <c r="U8" s="37">
        <v>0</v>
      </c>
      <c r="V8" s="29">
        <v>60</v>
      </c>
      <c r="W8" s="1">
        <v>61</v>
      </c>
      <c r="X8" s="1">
        <v>62</v>
      </c>
      <c r="Y8" s="1">
        <v>63</v>
      </c>
      <c r="Z8" s="1">
        <v>64</v>
      </c>
      <c r="AA8" s="37">
        <v>0</v>
      </c>
      <c r="AB8" s="37">
        <v>0</v>
      </c>
      <c r="AC8" s="2">
        <v>85</v>
      </c>
      <c r="AD8" s="2">
        <v>86</v>
      </c>
      <c r="AE8" s="2">
        <v>87</v>
      </c>
      <c r="AF8" s="2">
        <v>88</v>
      </c>
      <c r="AG8" s="30">
        <v>89</v>
      </c>
      <c r="AH8" s="37">
        <v>0</v>
      </c>
      <c r="AI8" s="37">
        <v>0</v>
      </c>
    </row>
    <row r="9" spans="3:35" ht="30.75" customHeight="1">
      <c r="C9" s="37">
        <v>0</v>
      </c>
      <c r="D9" s="37">
        <v>0</v>
      </c>
      <c r="E9" s="29">
        <v>15</v>
      </c>
      <c r="F9" s="1">
        <v>16</v>
      </c>
      <c r="G9" s="1">
        <v>17</v>
      </c>
      <c r="H9" s="1">
        <v>18</v>
      </c>
      <c r="I9" s="1">
        <v>19</v>
      </c>
      <c r="J9" s="37">
        <v>0</v>
      </c>
      <c r="K9" s="37">
        <v>0</v>
      </c>
      <c r="L9" s="2">
        <v>40</v>
      </c>
      <c r="M9" s="2">
        <v>41</v>
      </c>
      <c r="N9" s="2">
        <v>42</v>
      </c>
      <c r="O9" s="2">
        <v>43</v>
      </c>
      <c r="P9" s="30">
        <v>44</v>
      </c>
      <c r="Q9" s="37">
        <v>0</v>
      </c>
      <c r="R9" s="37">
        <v>0</v>
      </c>
      <c r="S9" s="37"/>
      <c r="T9" s="37">
        <v>0</v>
      </c>
      <c r="U9" s="37">
        <v>0</v>
      </c>
      <c r="V9" s="29">
        <v>65</v>
      </c>
      <c r="W9" s="1">
        <v>66</v>
      </c>
      <c r="X9" s="1">
        <v>67</v>
      </c>
      <c r="Y9" s="1">
        <v>68</v>
      </c>
      <c r="Z9" s="1">
        <v>69</v>
      </c>
      <c r="AA9" s="37">
        <v>0</v>
      </c>
      <c r="AB9" s="37">
        <v>0</v>
      </c>
      <c r="AC9" s="2">
        <v>90</v>
      </c>
      <c r="AD9" s="2">
        <v>91</v>
      </c>
      <c r="AE9" s="2">
        <v>92</v>
      </c>
      <c r="AF9" s="2">
        <v>93</v>
      </c>
      <c r="AG9" s="30">
        <v>94</v>
      </c>
      <c r="AH9" s="37">
        <v>0</v>
      </c>
      <c r="AI9" s="37">
        <v>0</v>
      </c>
    </row>
    <row r="10" spans="3:35" ht="30.75" customHeight="1" thickBot="1">
      <c r="C10" s="37">
        <v>0</v>
      </c>
      <c r="D10" s="37">
        <v>0</v>
      </c>
      <c r="E10" s="31">
        <v>20</v>
      </c>
      <c r="F10" s="32">
        <v>21</v>
      </c>
      <c r="G10" s="32">
        <v>22</v>
      </c>
      <c r="H10" s="32">
        <v>23</v>
      </c>
      <c r="I10" s="32">
        <v>24</v>
      </c>
      <c r="J10" s="37">
        <v>0</v>
      </c>
      <c r="K10" s="37">
        <v>0</v>
      </c>
      <c r="L10" s="33">
        <v>45</v>
      </c>
      <c r="M10" s="33">
        <v>46</v>
      </c>
      <c r="N10" s="33">
        <v>47</v>
      </c>
      <c r="O10" s="33">
        <v>48</v>
      </c>
      <c r="P10" s="34">
        <v>49</v>
      </c>
      <c r="Q10" s="37">
        <v>0</v>
      </c>
      <c r="R10" s="37">
        <v>0</v>
      </c>
      <c r="S10" s="37"/>
      <c r="T10" s="37">
        <v>0</v>
      </c>
      <c r="U10" s="37">
        <v>0</v>
      </c>
      <c r="V10" s="31">
        <v>70</v>
      </c>
      <c r="W10" s="32">
        <v>71</v>
      </c>
      <c r="X10" s="32">
        <v>72</v>
      </c>
      <c r="Y10" s="32">
        <v>73</v>
      </c>
      <c r="Z10" s="32">
        <v>74</v>
      </c>
      <c r="AA10" s="37">
        <v>0</v>
      </c>
      <c r="AB10" s="37">
        <v>0</v>
      </c>
      <c r="AC10" s="33">
        <v>95</v>
      </c>
      <c r="AD10" s="33">
        <v>96</v>
      </c>
      <c r="AE10" s="33">
        <v>97</v>
      </c>
      <c r="AF10" s="33">
        <v>98</v>
      </c>
      <c r="AG10" s="34">
        <v>99</v>
      </c>
      <c r="AH10" s="37">
        <v>0</v>
      </c>
      <c r="AI10" s="37">
        <v>0</v>
      </c>
    </row>
    <row r="11" spans="3:35" ht="30.75" customHeight="1"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/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</row>
    <row r="12" spans="3:35" ht="30.75" customHeight="1"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/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</row>
    <row r="13" spans="3:35" ht="30.75" customHeight="1"/>
    <row r="14" spans="3:35" ht="30.75" customHeight="1" thickBot="1">
      <c r="E14" t="s">
        <v>0</v>
      </c>
      <c r="H14" t="s">
        <v>1</v>
      </c>
      <c r="L14" t="s">
        <v>2</v>
      </c>
      <c r="O14" t="s">
        <v>3</v>
      </c>
    </row>
    <row r="15" spans="3:35" ht="30.75" customHeight="1">
      <c r="D15" t="s">
        <v>11</v>
      </c>
      <c r="E15" s="3">
        <v>8</v>
      </c>
      <c r="F15" s="4">
        <v>7</v>
      </c>
      <c r="G15" s="4">
        <v>6</v>
      </c>
      <c r="H15" s="5">
        <v>17</v>
      </c>
      <c r="I15" s="5">
        <v>16</v>
      </c>
      <c r="J15" s="6">
        <v>15</v>
      </c>
      <c r="L15" s="13">
        <v>26</v>
      </c>
      <c r="M15" s="14">
        <v>25</v>
      </c>
      <c r="N15" s="14">
        <v>24</v>
      </c>
      <c r="O15" s="15">
        <v>35</v>
      </c>
      <c r="P15" s="15">
        <v>34</v>
      </c>
      <c r="Q15" s="16">
        <v>33</v>
      </c>
    </row>
    <row r="16" spans="3:35" ht="30.75" customHeight="1">
      <c r="E16" s="7">
        <v>5</v>
      </c>
      <c r="F16" s="1">
        <v>4</v>
      </c>
      <c r="G16" s="1">
        <v>3</v>
      </c>
      <c r="H16" s="2">
        <v>14</v>
      </c>
      <c r="I16" s="2">
        <v>13</v>
      </c>
      <c r="J16" s="8">
        <v>12</v>
      </c>
      <c r="L16" s="17">
        <v>23</v>
      </c>
      <c r="M16" s="1">
        <v>22</v>
      </c>
      <c r="N16" s="1">
        <v>21</v>
      </c>
      <c r="O16" s="2">
        <v>32</v>
      </c>
      <c r="P16" s="2">
        <v>31</v>
      </c>
      <c r="Q16" s="18">
        <v>30</v>
      </c>
    </row>
    <row r="17" spans="4:35" ht="30.75" customHeight="1" thickBot="1">
      <c r="E17" s="9">
        <v>2</v>
      </c>
      <c r="F17" s="10">
        <v>1</v>
      </c>
      <c r="G17" s="10">
        <v>0</v>
      </c>
      <c r="H17" s="11">
        <v>11</v>
      </c>
      <c r="I17" s="11">
        <v>10</v>
      </c>
      <c r="J17" s="12">
        <v>9</v>
      </c>
      <c r="L17" s="19">
        <v>20</v>
      </c>
      <c r="M17" s="20">
        <v>19</v>
      </c>
      <c r="N17" s="20">
        <v>18</v>
      </c>
      <c r="O17" s="21">
        <v>29</v>
      </c>
      <c r="P17" s="21">
        <v>28</v>
      </c>
      <c r="Q17" s="22">
        <v>27</v>
      </c>
    </row>
    <row r="18" spans="4:35" ht="30.75" customHeight="1"/>
    <row r="19" spans="4:35" ht="30.75" customHeight="1" thickBot="1"/>
    <row r="20" spans="4:35" ht="31.5" customHeight="1" thickBot="1">
      <c r="D20" t="s">
        <v>6</v>
      </c>
      <c r="E20" s="36">
        <f t="shared" ref="E20:K26" si="0">(C4*$E$15+D4*$F$15+E4*$G$15+C5*$E$16+D5*$F$16+E5*$G$16+C6*$E$17+D6*$F$17+E6*$G$17)+(J4*$H$15+K4*$I$15+L4*$J$15+J5*$H$16+K5*$I$16+L5*$J$16+J6*$H$17+K6*$I$17+L6*$J$17)</f>
        <v>225</v>
      </c>
      <c r="F20" s="36">
        <f t="shared" si="0"/>
        <v>484</v>
      </c>
      <c r="G20" s="36">
        <f t="shared" si="0"/>
        <v>779</v>
      </c>
      <c r="H20" s="36">
        <f t="shared" si="0"/>
        <v>812</v>
      </c>
      <c r="I20" s="36">
        <f t="shared" si="0"/>
        <v>845</v>
      </c>
      <c r="J20" s="36">
        <f t="shared" si="0"/>
        <v>608</v>
      </c>
      <c r="K20" s="36">
        <f t="shared" si="0"/>
        <v>327</v>
      </c>
      <c r="L20" s="38">
        <f t="shared" ref="L20:R26" si="1">(C4*$L$15+D4*$M$15+E4*$N$15+C5*$L$16+D5*$M$16+E5*$N$16+C6*$L$17+D6*$M$17+E6*$N$17)+(J4*$O$15+K4*$P$15+L4*$Q$15+J5*$O$16+K5*$P$16+L5*$Q$16+J6*$O$17+K6*$P$17+L6*$Q$17)</f>
        <v>675</v>
      </c>
      <c r="M20" s="38">
        <f t="shared" si="1"/>
        <v>1420</v>
      </c>
      <c r="N20" s="38">
        <f t="shared" si="1"/>
        <v>2237</v>
      </c>
      <c r="O20" s="38">
        <f t="shared" si="1"/>
        <v>2378</v>
      </c>
      <c r="P20" s="38">
        <f t="shared" si="1"/>
        <v>2519</v>
      </c>
      <c r="Q20" s="38">
        <f t="shared" si="1"/>
        <v>1760</v>
      </c>
      <c r="R20" s="38">
        <f t="shared" si="1"/>
        <v>921</v>
      </c>
      <c r="S20" s="35"/>
      <c r="V20" s="36">
        <f t="shared" ref="V20:AB26" si="2">(T4*$E$15+U4*$F$15+V4*$G$15+T5*$E$16+U5*$F$16+V5*$G$16+T6*$E$17+U6*$F$17+V6*$G$17)+(AA4*$H$15+AB4*$I$15+AC4*$J$15+AA5*$H$16+AB5*$I$16+AC5*$J$16+AA6*$H$17+AB6*$I$17+AC6*$J$17)</f>
        <v>675</v>
      </c>
      <c r="W20" s="36">
        <f t="shared" si="2"/>
        <v>1484</v>
      </c>
      <c r="X20" s="36">
        <f t="shared" si="2"/>
        <v>2429</v>
      </c>
      <c r="Y20" s="36">
        <f t="shared" si="2"/>
        <v>2462</v>
      </c>
      <c r="Z20" s="36">
        <f t="shared" si="2"/>
        <v>2495</v>
      </c>
      <c r="AA20" s="36">
        <f t="shared" si="2"/>
        <v>1808</v>
      </c>
      <c r="AB20" s="36">
        <f t="shared" si="2"/>
        <v>977</v>
      </c>
      <c r="AC20" s="38">
        <f t="shared" ref="AC20:AI26" si="3">(T4*$L$15+U4*$M$15+V4*$N$15+T5*$L$16+U5*$M$16+V5*$N$16+T6*$L$17+U6*$M$17+V6*$N$17)+(AA4*$O$15+AB4*$P$15+AC4*$Q$15+AA5*$O$16+AB5*$P$16+AC5*$Q$16+AA6*$O$17+AB6*$P$17+AC6*$Q$17)</f>
        <v>2925</v>
      </c>
      <c r="AD20" s="38">
        <f t="shared" si="3"/>
        <v>6020</v>
      </c>
      <c r="AE20" s="38">
        <f t="shared" si="3"/>
        <v>9287</v>
      </c>
      <c r="AF20" s="38">
        <f t="shared" si="3"/>
        <v>9428</v>
      </c>
      <c r="AG20" s="38">
        <f t="shared" si="3"/>
        <v>9569</v>
      </c>
      <c r="AH20" s="38">
        <f t="shared" si="3"/>
        <v>6560</v>
      </c>
      <c r="AI20" s="38">
        <f t="shared" si="3"/>
        <v>3371</v>
      </c>
    </row>
    <row r="21" spans="4:35" ht="31.5" customHeight="1" thickBot="1">
      <c r="E21" s="36">
        <f t="shared" si="0"/>
        <v>570</v>
      </c>
      <c r="F21" s="36">
        <f t="shared" si="0"/>
        <v>1224</v>
      </c>
      <c r="G21" s="36">
        <f t="shared" si="0"/>
        <v>1966</v>
      </c>
      <c r="H21" s="36">
        <f t="shared" si="0"/>
        <v>2050</v>
      </c>
      <c r="I21" s="36">
        <f t="shared" si="0"/>
        <v>2134</v>
      </c>
      <c r="J21" s="36">
        <f t="shared" si="0"/>
        <v>1528</v>
      </c>
      <c r="K21" s="36">
        <f t="shared" si="0"/>
        <v>818</v>
      </c>
      <c r="L21" s="38">
        <f t="shared" si="1"/>
        <v>1650</v>
      </c>
      <c r="M21" s="38">
        <f t="shared" si="1"/>
        <v>3456</v>
      </c>
      <c r="N21" s="38">
        <f t="shared" si="1"/>
        <v>5422</v>
      </c>
      <c r="O21" s="38">
        <f t="shared" si="1"/>
        <v>5722</v>
      </c>
      <c r="P21" s="38">
        <f t="shared" si="1"/>
        <v>6022</v>
      </c>
      <c r="Q21" s="38">
        <f t="shared" si="1"/>
        <v>4192</v>
      </c>
      <c r="R21" s="38">
        <f t="shared" si="1"/>
        <v>2186</v>
      </c>
      <c r="S21" s="35"/>
      <c r="V21" s="36">
        <f t="shared" si="2"/>
        <v>1770</v>
      </c>
      <c r="W21" s="36">
        <f t="shared" si="2"/>
        <v>3824</v>
      </c>
      <c r="X21" s="36">
        <f t="shared" si="2"/>
        <v>6166</v>
      </c>
      <c r="Y21" s="36">
        <f t="shared" si="2"/>
        <v>6250</v>
      </c>
      <c r="Z21" s="36">
        <f t="shared" si="2"/>
        <v>6334</v>
      </c>
      <c r="AA21" s="36">
        <f t="shared" si="2"/>
        <v>4528</v>
      </c>
      <c r="AB21" s="36">
        <f t="shared" si="2"/>
        <v>2418</v>
      </c>
      <c r="AC21" s="38">
        <f t="shared" si="3"/>
        <v>6450</v>
      </c>
      <c r="AD21" s="38">
        <f t="shared" si="3"/>
        <v>13256</v>
      </c>
      <c r="AE21" s="38">
        <f t="shared" si="3"/>
        <v>20422</v>
      </c>
      <c r="AF21" s="38">
        <f t="shared" si="3"/>
        <v>20722</v>
      </c>
      <c r="AG21" s="38">
        <f t="shared" si="3"/>
        <v>21022</v>
      </c>
      <c r="AH21" s="38">
        <f t="shared" si="3"/>
        <v>14392</v>
      </c>
      <c r="AI21" s="38">
        <f t="shared" si="3"/>
        <v>7386</v>
      </c>
    </row>
    <row r="22" spans="4:35" ht="31.5" customHeight="1" thickBot="1">
      <c r="E22" s="36">
        <f t="shared" si="0"/>
        <v>1065</v>
      </c>
      <c r="F22" s="36">
        <f t="shared" si="0"/>
        <v>2280</v>
      </c>
      <c r="G22" s="36">
        <f t="shared" si="0"/>
        <v>3651</v>
      </c>
      <c r="H22" s="36">
        <f t="shared" si="0"/>
        <v>3804</v>
      </c>
      <c r="I22" s="36">
        <f t="shared" si="0"/>
        <v>3957</v>
      </c>
      <c r="J22" s="36">
        <f t="shared" si="0"/>
        <v>2820</v>
      </c>
      <c r="K22" s="36">
        <f t="shared" si="0"/>
        <v>1503</v>
      </c>
      <c r="L22" s="38">
        <f t="shared" si="1"/>
        <v>2955</v>
      </c>
      <c r="M22" s="38">
        <f t="shared" si="1"/>
        <v>6168</v>
      </c>
      <c r="N22" s="38">
        <f t="shared" si="1"/>
        <v>9645</v>
      </c>
      <c r="O22" s="38">
        <f t="shared" si="1"/>
        <v>10122</v>
      </c>
      <c r="P22" s="38">
        <f t="shared" si="1"/>
        <v>10599</v>
      </c>
      <c r="Q22" s="38">
        <f t="shared" si="1"/>
        <v>7356</v>
      </c>
      <c r="R22" s="38">
        <f t="shared" si="1"/>
        <v>3825</v>
      </c>
      <c r="S22" s="35"/>
      <c r="V22" s="36">
        <f t="shared" si="2"/>
        <v>3315</v>
      </c>
      <c r="W22" s="36">
        <f t="shared" si="2"/>
        <v>7080</v>
      </c>
      <c r="X22" s="36">
        <f t="shared" si="2"/>
        <v>11301</v>
      </c>
      <c r="Y22" s="36">
        <f t="shared" si="2"/>
        <v>11454</v>
      </c>
      <c r="Z22" s="36">
        <f t="shared" si="2"/>
        <v>11607</v>
      </c>
      <c r="AA22" s="36">
        <f t="shared" si="2"/>
        <v>8220</v>
      </c>
      <c r="AB22" s="36">
        <f t="shared" si="2"/>
        <v>4353</v>
      </c>
      <c r="AC22" s="38">
        <f t="shared" si="3"/>
        <v>10605</v>
      </c>
      <c r="AD22" s="38">
        <f t="shared" si="3"/>
        <v>21768</v>
      </c>
      <c r="AE22" s="38">
        <f t="shared" si="3"/>
        <v>33495</v>
      </c>
      <c r="AF22" s="38">
        <f t="shared" si="3"/>
        <v>33972</v>
      </c>
      <c r="AG22" s="38">
        <f t="shared" si="3"/>
        <v>34449</v>
      </c>
      <c r="AH22" s="38">
        <f t="shared" si="3"/>
        <v>23556</v>
      </c>
      <c r="AI22" s="38">
        <f t="shared" si="3"/>
        <v>12075</v>
      </c>
    </row>
    <row r="23" spans="4:35" ht="31.5" customHeight="1" thickBot="1">
      <c r="E23" s="36">
        <f t="shared" si="0"/>
        <v>1290</v>
      </c>
      <c r="F23" s="36">
        <f t="shared" si="0"/>
        <v>2760</v>
      </c>
      <c r="G23" s="36">
        <f t="shared" si="0"/>
        <v>4416</v>
      </c>
      <c r="H23" s="36">
        <f t="shared" si="0"/>
        <v>4569</v>
      </c>
      <c r="I23" s="36">
        <f t="shared" si="0"/>
        <v>4722</v>
      </c>
      <c r="J23" s="36">
        <f t="shared" si="0"/>
        <v>3360</v>
      </c>
      <c r="K23" s="36">
        <f t="shared" si="0"/>
        <v>1788</v>
      </c>
      <c r="L23" s="38">
        <f t="shared" si="1"/>
        <v>3720</v>
      </c>
      <c r="M23" s="38">
        <f t="shared" si="1"/>
        <v>7728</v>
      </c>
      <c r="N23" s="38">
        <f t="shared" si="1"/>
        <v>12030</v>
      </c>
      <c r="O23" s="38">
        <f t="shared" si="1"/>
        <v>12507</v>
      </c>
      <c r="P23" s="38">
        <f t="shared" si="1"/>
        <v>12984</v>
      </c>
      <c r="Q23" s="38">
        <f t="shared" si="1"/>
        <v>8976</v>
      </c>
      <c r="R23" s="38">
        <f t="shared" si="1"/>
        <v>4650</v>
      </c>
      <c r="S23" s="35"/>
      <c r="V23" s="36">
        <f t="shared" si="2"/>
        <v>3540</v>
      </c>
      <c r="W23" s="36">
        <f t="shared" si="2"/>
        <v>7560</v>
      </c>
      <c r="X23" s="36">
        <f t="shared" si="2"/>
        <v>12066</v>
      </c>
      <c r="Y23" s="36">
        <f t="shared" si="2"/>
        <v>12219</v>
      </c>
      <c r="Z23" s="36">
        <f t="shared" si="2"/>
        <v>12372</v>
      </c>
      <c r="AA23" s="36">
        <f t="shared" si="2"/>
        <v>8760</v>
      </c>
      <c r="AB23" s="36">
        <f t="shared" si="2"/>
        <v>4638</v>
      </c>
      <c r="AC23" s="38">
        <f t="shared" si="3"/>
        <v>11370</v>
      </c>
      <c r="AD23" s="38">
        <f t="shared" si="3"/>
        <v>23328</v>
      </c>
      <c r="AE23" s="38">
        <f t="shared" si="3"/>
        <v>35880</v>
      </c>
      <c r="AF23" s="38">
        <f t="shared" si="3"/>
        <v>36357</v>
      </c>
      <c r="AG23" s="38">
        <f t="shared" si="3"/>
        <v>36834</v>
      </c>
      <c r="AH23" s="38">
        <f t="shared" si="3"/>
        <v>25176</v>
      </c>
      <c r="AI23" s="38">
        <f t="shared" si="3"/>
        <v>12900</v>
      </c>
    </row>
    <row r="24" spans="4:35" ht="31.5" customHeight="1" thickBot="1">
      <c r="E24" s="36">
        <f t="shared" si="0"/>
        <v>1515</v>
      </c>
      <c r="F24" s="36">
        <f t="shared" si="0"/>
        <v>3240</v>
      </c>
      <c r="G24" s="36">
        <f t="shared" si="0"/>
        <v>5181</v>
      </c>
      <c r="H24" s="36">
        <f t="shared" si="0"/>
        <v>5334</v>
      </c>
      <c r="I24" s="36">
        <f t="shared" si="0"/>
        <v>5487</v>
      </c>
      <c r="J24" s="36">
        <f t="shared" si="0"/>
        <v>3900</v>
      </c>
      <c r="K24" s="36">
        <f t="shared" si="0"/>
        <v>2073</v>
      </c>
      <c r="L24" s="38">
        <f t="shared" si="1"/>
        <v>4485</v>
      </c>
      <c r="M24" s="38">
        <f t="shared" si="1"/>
        <v>9288</v>
      </c>
      <c r="N24" s="38">
        <f t="shared" si="1"/>
        <v>14415</v>
      </c>
      <c r="O24" s="38">
        <f t="shared" si="1"/>
        <v>14892</v>
      </c>
      <c r="P24" s="38">
        <f t="shared" si="1"/>
        <v>15369</v>
      </c>
      <c r="Q24" s="38">
        <f t="shared" si="1"/>
        <v>10596</v>
      </c>
      <c r="R24" s="38">
        <f t="shared" si="1"/>
        <v>5475</v>
      </c>
      <c r="S24" s="35"/>
      <c r="V24" s="36">
        <f t="shared" si="2"/>
        <v>3765</v>
      </c>
      <c r="W24" s="36">
        <f t="shared" si="2"/>
        <v>8040</v>
      </c>
      <c r="X24" s="36">
        <f t="shared" si="2"/>
        <v>12831</v>
      </c>
      <c r="Y24" s="36">
        <f t="shared" si="2"/>
        <v>12984</v>
      </c>
      <c r="Z24" s="36">
        <f t="shared" si="2"/>
        <v>13137</v>
      </c>
      <c r="AA24" s="36">
        <f t="shared" si="2"/>
        <v>9300</v>
      </c>
      <c r="AB24" s="36">
        <f t="shared" si="2"/>
        <v>4923</v>
      </c>
      <c r="AC24" s="38">
        <f t="shared" si="3"/>
        <v>12135</v>
      </c>
      <c r="AD24" s="38">
        <f t="shared" si="3"/>
        <v>24888</v>
      </c>
      <c r="AE24" s="38">
        <f t="shared" si="3"/>
        <v>38265</v>
      </c>
      <c r="AF24" s="38">
        <f t="shared" si="3"/>
        <v>38742</v>
      </c>
      <c r="AG24" s="38">
        <f t="shared" si="3"/>
        <v>39219</v>
      </c>
      <c r="AH24" s="38">
        <f t="shared" si="3"/>
        <v>26796</v>
      </c>
      <c r="AI24" s="38">
        <f t="shared" si="3"/>
        <v>13725</v>
      </c>
    </row>
    <row r="25" spans="4:35" ht="31.5" customHeight="1" thickBot="1">
      <c r="E25" s="36">
        <f t="shared" si="0"/>
        <v>1290</v>
      </c>
      <c r="F25" s="36">
        <f t="shared" si="0"/>
        <v>2736</v>
      </c>
      <c r="G25" s="36">
        <f t="shared" si="0"/>
        <v>4342</v>
      </c>
      <c r="H25" s="36">
        <f t="shared" si="0"/>
        <v>4462</v>
      </c>
      <c r="I25" s="36">
        <f t="shared" si="0"/>
        <v>4582</v>
      </c>
      <c r="J25" s="36">
        <f t="shared" si="0"/>
        <v>3232</v>
      </c>
      <c r="K25" s="36">
        <f t="shared" si="0"/>
        <v>1706</v>
      </c>
      <c r="L25" s="38">
        <f t="shared" si="1"/>
        <v>3450</v>
      </c>
      <c r="M25" s="38">
        <f t="shared" si="1"/>
        <v>7128</v>
      </c>
      <c r="N25" s="38">
        <f t="shared" si="1"/>
        <v>11038</v>
      </c>
      <c r="O25" s="38">
        <f t="shared" si="1"/>
        <v>11374</v>
      </c>
      <c r="P25" s="38">
        <f t="shared" si="1"/>
        <v>11710</v>
      </c>
      <c r="Q25" s="38">
        <f t="shared" si="1"/>
        <v>8056</v>
      </c>
      <c r="R25" s="38">
        <f t="shared" si="1"/>
        <v>4154</v>
      </c>
      <c r="S25" s="35"/>
      <c r="V25" s="36">
        <f t="shared" si="2"/>
        <v>3090</v>
      </c>
      <c r="W25" s="36">
        <f t="shared" si="2"/>
        <v>6536</v>
      </c>
      <c r="X25" s="36">
        <f t="shared" si="2"/>
        <v>10342</v>
      </c>
      <c r="Y25" s="36">
        <f t="shared" si="2"/>
        <v>10462</v>
      </c>
      <c r="Z25" s="36">
        <f t="shared" si="2"/>
        <v>10582</v>
      </c>
      <c r="AA25" s="36">
        <f t="shared" si="2"/>
        <v>7432</v>
      </c>
      <c r="AB25" s="36">
        <f t="shared" si="2"/>
        <v>3906</v>
      </c>
      <c r="AC25" s="38">
        <f t="shared" si="3"/>
        <v>8850</v>
      </c>
      <c r="AD25" s="38">
        <f t="shared" si="3"/>
        <v>18128</v>
      </c>
      <c r="AE25" s="38">
        <f t="shared" si="3"/>
        <v>27838</v>
      </c>
      <c r="AF25" s="38">
        <f t="shared" si="3"/>
        <v>28174</v>
      </c>
      <c r="AG25" s="38">
        <f t="shared" si="3"/>
        <v>28510</v>
      </c>
      <c r="AH25" s="38">
        <f t="shared" si="3"/>
        <v>19456</v>
      </c>
      <c r="AI25" s="38">
        <f t="shared" si="3"/>
        <v>9954</v>
      </c>
    </row>
    <row r="26" spans="4:35" ht="31.5" customHeight="1" thickBot="1">
      <c r="E26" s="36">
        <f t="shared" si="0"/>
        <v>795</v>
      </c>
      <c r="F26" s="36">
        <f t="shared" si="0"/>
        <v>1676</v>
      </c>
      <c r="G26" s="36">
        <f t="shared" si="0"/>
        <v>2645</v>
      </c>
      <c r="H26" s="36">
        <f t="shared" si="0"/>
        <v>2714</v>
      </c>
      <c r="I26" s="36">
        <f t="shared" si="0"/>
        <v>2783</v>
      </c>
      <c r="J26" s="36">
        <f t="shared" si="0"/>
        <v>1952</v>
      </c>
      <c r="K26" s="36">
        <f t="shared" si="0"/>
        <v>1025</v>
      </c>
      <c r="L26" s="38">
        <f t="shared" si="1"/>
        <v>1965</v>
      </c>
      <c r="M26" s="38">
        <f t="shared" si="1"/>
        <v>4052</v>
      </c>
      <c r="N26" s="38">
        <f t="shared" si="1"/>
        <v>6263</v>
      </c>
      <c r="O26" s="38">
        <f t="shared" si="1"/>
        <v>6440</v>
      </c>
      <c r="P26" s="38">
        <f t="shared" si="1"/>
        <v>6617</v>
      </c>
      <c r="Q26" s="38">
        <f t="shared" si="1"/>
        <v>4544</v>
      </c>
      <c r="R26" s="38">
        <f t="shared" si="1"/>
        <v>2339</v>
      </c>
      <c r="S26" s="35"/>
      <c r="V26" s="36">
        <f t="shared" si="2"/>
        <v>1845</v>
      </c>
      <c r="W26" s="36">
        <f t="shared" si="2"/>
        <v>3876</v>
      </c>
      <c r="X26" s="36">
        <f t="shared" si="2"/>
        <v>6095</v>
      </c>
      <c r="Y26" s="36">
        <f t="shared" si="2"/>
        <v>6164</v>
      </c>
      <c r="Z26" s="36">
        <f t="shared" si="2"/>
        <v>6233</v>
      </c>
      <c r="AA26" s="36">
        <f t="shared" si="2"/>
        <v>4352</v>
      </c>
      <c r="AB26" s="36">
        <f t="shared" si="2"/>
        <v>2275</v>
      </c>
      <c r="AC26" s="38">
        <f t="shared" si="3"/>
        <v>4815</v>
      </c>
      <c r="AD26" s="38">
        <f t="shared" si="3"/>
        <v>9852</v>
      </c>
      <c r="AE26" s="38">
        <f t="shared" si="3"/>
        <v>15113</v>
      </c>
      <c r="AF26" s="38">
        <f t="shared" si="3"/>
        <v>15290</v>
      </c>
      <c r="AG26" s="38">
        <f t="shared" si="3"/>
        <v>15467</v>
      </c>
      <c r="AH26" s="38">
        <f t="shared" si="3"/>
        <v>10544</v>
      </c>
      <c r="AI26" s="38">
        <f t="shared" si="3"/>
        <v>5389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27"/>
  <sheetViews>
    <sheetView topLeftCell="A13" workbookViewId="0">
      <selection activeCell="W9" sqref="W9"/>
    </sheetView>
  </sheetViews>
  <sheetFormatPr defaultRowHeight="16.5"/>
  <cols>
    <col min="2" max="2" width="8.375" customWidth="1"/>
    <col min="3" max="20" width="4.75" customWidth="1"/>
  </cols>
  <sheetData>
    <row r="4" spans="2:20" ht="17.25" thickBot="1">
      <c r="C4" t="s">
        <v>7</v>
      </c>
      <c r="H4" t="s">
        <v>8</v>
      </c>
    </row>
    <row r="5" spans="2:20" ht="24.75" customHeight="1">
      <c r="B5" t="s">
        <v>4</v>
      </c>
      <c r="C5" s="25">
        <v>0</v>
      </c>
      <c r="D5" s="26">
        <v>1</v>
      </c>
      <c r="E5" s="26">
        <v>2</v>
      </c>
      <c r="F5" s="26">
        <v>3</v>
      </c>
      <c r="G5" s="26">
        <v>4</v>
      </c>
      <c r="H5" s="27">
        <v>25</v>
      </c>
      <c r="I5" s="27">
        <v>26</v>
      </c>
      <c r="J5" s="27">
        <v>27</v>
      </c>
      <c r="K5" s="27">
        <v>28</v>
      </c>
      <c r="L5" s="28">
        <v>29</v>
      </c>
    </row>
    <row r="6" spans="2:20" ht="24.75" customHeight="1">
      <c r="B6" t="s">
        <v>28</v>
      </c>
      <c r="C6" s="29">
        <v>5</v>
      </c>
      <c r="D6" s="1">
        <v>6</v>
      </c>
      <c r="E6" s="1">
        <v>7</v>
      </c>
      <c r="F6" s="1">
        <v>8</v>
      </c>
      <c r="G6" s="1">
        <v>9</v>
      </c>
      <c r="H6" s="2">
        <v>30</v>
      </c>
      <c r="I6" s="2">
        <v>31</v>
      </c>
      <c r="J6" s="2">
        <v>32</v>
      </c>
      <c r="K6" s="2">
        <v>33</v>
      </c>
      <c r="L6" s="30">
        <v>34</v>
      </c>
    </row>
    <row r="7" spans="2:20" ht="24.75" customHeight="1">
      <c r="C7" s="29">
        <v>10</v>
      </c>
      <c r="D7" s="1">
        <v>11</v>
      </c>
      <c r="E7" s="1">
        <v>12</v>
      </c>
      <c r="F7" s="1">
        <v>13</v>
      </c>
      <c r="G7" s="1">
        <v>14</v>
      </c>
      <c r="H7" s="2">
        <v>35</v>
      </c>
      <c r="I7" s="2">
        <v>36</v>
      </c>
      <c r="J7" s="2">
        <v>37</v>
      </c>
      <c r="K7" s="2">
        <v>38</v>
      </c>
      <c r="L7" s="30">
        <v>39</v>
      </c>
    </row>
    <row r="8" spans="2:20" ht="24.75" customHeight="1">
      <c r="C8" s="29">
        <v>15</v>
      </c>
      <c r="D8" s="1">
        <v>16</v>
      </c>
      <c r="E8" s="1">
        <v>17</v>
      </c>
      <c r="F8" s="1">
        <v>18</v>
      </c>
      <c r="G8" s="1">
        <v>19</v>
      </c>
      <c r="H8" s="2">
        <v>40</v>
      </c>
      <c r="I8" s="2">
        <v>41</v>
      </c>
      <c r="J8" s="2">
        <v>42</v>
      </c>
      <c r="K8" s="2">
        <v>43</v>
      </c>
      <c r="L8" s="30">
        <v>44</v>
      </c>
    </row>
    <row r="9" spans="2:20" ht="24.75" customHeight="1" thickBot="1">
      <c r="C9" s="31">
        <v>20</v>
      </c>
      <c r="D9" s="32">
        <v>21</v>
      </c>
      <c r="E9" s="32">
        <v>22</v>
      </c>
      <c r="F9" s="32">
        <v>23</v>
      </c>
      <c r="G9" s="32">
        <v>24</v>
      </c>
      <c r="H9" s="33">
        <v>45</v>
      </c>
      <c r="I9" s="33">
        <v>46</v>
      </c>
      <c r="J9" s="33">
        <v>47</v>
      </c>
      <c r="K9" s="33">
        <v>48</v>
      </c>
      <c r="L9" s="34">
        <v>49</v>
      </c>
    </row>
    <row r="10" spans="2:20" ht="24.75" customHeight="1"/>
    <row r="11" spans="2:20" ht="24.75" customHeight="1">
      <c r="C11" t="s">
        <v>27</v>
      </c>
    </row>
    <row r="12" spans="2:20" ht="24.75" customHeight="1">
      <c r="B12" t="s">
        <v>26</v>
      </c>
      <c r="C12" s="1">
        <v>0</v>
      </c>
      <c r="D12" s="1">
        <v>1</v>
      </c>
      <c r="E12" s="1">
        <v>2</v>
      </c>
      <c r="F12" s="1">
        <v>5</v>
      </c>
      <c r="G12" s="1">
        <v>6</v>
      </c>
      <c r="H12" s="1">
        <v>7</v>
      </c>
      <c r="I12" s="1">
        <v>10</v>
      </c>
      <c r="J12" s="1">
        <v>11</v>
      </c>
      <c r="K12" s="1">
        <v>12</v>
      </c>
      <c r="L12" s="2">
        <v>25</v>
      </c>
      <c r="M12" s="2">
        <v>26</v>
      </c>
      <c r="N12" s="2">
        <v>27</v>
      </c>
      <c r="O12" s="2">
        <v>30</v>
      </c>
      <c r="P12" s="2">
        <v>31</v>
      </c>
      <c r="Q12" s="2">
        <v>32</v>
      </c>
      <c r="R12" s="2">
        <v>35</v>
      </c>
      <c r="S12" s="2">
        <v>36</v>
      </c>
      <c r="T12" s="2">
        <v>37</v>
      </c>
    </row>
    <row r="13" spans="2:20" ht="24.75" customHeight="1">
      <c r="B13" t="s">
        <v>29</v>
      </c>
      <c r="C13" s="1">
        <v>1</v>
      </c>
      <c r="D13" s="1">
        <v>2</v>
      </c>
      <c r="E13" s="1">
        <v>3</v>
      </c>
      <c r="F13" s="1">
        <v>6</v>
      </c>
      <c r="G13" s="1">
        <v>7</v>
      </c>
      <c r="H13" s="1">
        <v>8</v>
      </c>
      <c r="I13" s="1">
        <v>11</v>
      </c>
      <c r="J13" s="1">
        <v>12</v>
      </c>
      <c r="K13" s="1">
        <v>13</v>
      </c>
      <c r="L13" s="2">
        <v>26</v>
      </c>
      <c r="M13" s="2">
        <v>27</v>
      </c>
      <c r="N13" s="2">
        <v>28</v>
      </c>
      <c r="O13" s="2">
        <v>31</v>
      </c>
      <c r="P13" s="2">
        <v>32</v>
      </c>
      <c r="Q13" s="2">
        <v>33</v>
      </c>
      <c r="R13" s="2">
        <v>36</v>
      </c>
      <c r="S13" s="2">
        <v>37</v>
      </c>
      <c r="T13" s="2">
        <v>38</v>
      </c>
    </row>
    <row r="14" spans="2:20" ht="24.75" customHeight="1">
      <c r="C14" s="1">
        <v>2</v>
      </c>
      <c r="D14" s="1">
        <v>3</v>
      </c>
      <c r="E14" s="1">
        <v>4</v>
      </c>
      <c r="F14" s="1">
        <v>7</v>
      </c>
      <c r="G14" s="1">
        <v>8</v>
      </c>
      <c r="H14" s="1">
        <v>9</v>
      </c>
      <c r="I14" s="1">
        <v>12</v>
      </c>
      <c r="J14" s="1">
        <v>13</v>
      </c>
      <c r="K14" s="1">
        <v>14</v>
      </c>
      <c r="L14" s="2">
        <v>27</v>
      </c>
      <c r="M14" s="2">
        <v>28</v>
      </c>
      <c r="N14" s="2">
        <v>29</v>
      </c>
      <c r="O14" s="2">
        <v>32</v>
      </c>
      <c r="P14" s="2">
        <v>33</v>
      </c>
      <c r="Q14" s="2">
        <v>34</v>
      </c>
      <c r="R14" s="2">
        <v>37</v>
      </c>
      <c r="S14" s="2">
        <v>38</v>
      </c>
      <c r="T14" s="2">
        <v>39</v>
      </c>
    </row>
    <row r="15" spans="2:20" ht="24.75" customHeight="1">
      <c r="C15" s="1">
        <v>5</v>
      </c>
      <c r="D15" s="1">
        <v>6</v>
      </c>
      <c r="E15" s="1">
        <v>7</v>
      </c>
      <c r="F15" s="1">
        <v>10</v>
      </c>
      <c r="G15" s="1">
        <v>11</v>
      </c>
      <c r="H15" s="1">
        <v>12</v>
      </c>
      <c r="I15" s="1">
        <v>15</v>
      </c>
      <c r="J15" s="1">
        <v>16</v>
      </c>
      <c r="K15" s="1">
        <v>17</v>
      </c>
      <c r="L15" s="2">
        <v>30</v>
      </c>
      <c r="M15" s="2">
        <v>31</v>
      </c>
      <c r="N15" s="2">
        <v>32</v>
      </c>
      <c r="O15" s="2">
        <v>35</v>
      </c>
      <c r="P15" s="2">
        <v>36</v>
      </c>
      <c r="Q15" s="2">
        <v>37</v>
      </c>
      <c r="R15" s="2">
        <v>40</v>
      </c>
      <c r="S15" s="2">
        <v>41</v>
      </c>
      <c r="T15" s="2">
        <v>42</v>
      </c>
    </row>
    <row r="16" spans="2:20" ht="24.75" customHeight="1">
      <c r="C16" s="1">
        <v>6</v>
      </c>
      <c r="D16" s="1">
        <v>7</v>
      </c>
      <c r="E16" s="1">
        <v>8</v>
      </c>
      <c r="F16" s="1">
        <v>11</v>
      </c>
      <c r="G16" s="1">
        <v>12</v>
      </c>
      <c r="H16" s="1">
        <v>13</v>
      </c>
      <c r="I16" s="1">
        <v>16</v>
      </c>
      <c r="J16" s="1">
        <v>17</v>
      </c>
      <c r="K16" s="1">
        <v>18</v>
      </c>
      <c r="L16" s="2">
        <v>31</v>
      </c>
      <c r="M16" s="2">
        <v>32</v>
      </c>
      <c r="N16" s="2">
        <v>33</v>
      </c>
      <c r="O16" s="2">
        <v>36</v>
      </c>
      <c r="P16" s="2">
        <v>37</v>
      </c>
      <c r="Q16" s="2">
        <v>38</v>
      </c>
      <c r="R16" s="2">
        <v>41</v>
      </c>
      <c r="S16" s="2">
        <v>42</v>
      </c>
      <c r="T16" s="2">
        <v>43</v>
      </c>
    </row>
    <row r="17" spans="2:20" ht="24.75" customHeight="1">
      <c r="C17" s="1">
        <v>7</v>
      </c>
      <c r="D17" s="1">
        <v>8</v>
      </c>
      <c r="E17" s="1">
        <v>9</v>
      </c>
      <c r="F17" s="1">
        <v>12</v>
      </c>
      <c r="G17" s="1">
        <v>13</v>
      </c>
      <c r="H17" s="1">
        <v>14</v>
      </c>
      <c r="I17" s="1">
        <v>17</v>
      </c>
      <c r="J17" s="1">
        <v>18</v>
      </c>
      <c r="K17" s="1">
        <v>19</v>
      </c>
      <c r="L17" s="2">
        <v>32</v>
      </c>
      <c r="M17" s="2">
        <v>33</v>
      </c>
      <c r="N17" s="2">
        <v>34</v>
      </c>
      <c r="O17" s="2">
        <v>37</v>
      </c>
      <c r="P17" s="2">
        <v>38</v>
      </c>
      <c r="Q17" s="2">
        <v>39</v>
      </c>
      <c r="R17" s="2">
        <v>42</v>
      </c>
      <c r="S17" s="2">
        <v>43</v>
      </c>
      <c r="T17" s="2">
        <v>44</v>
      </c>
    </row>
    <row r="18" spans="2:20" ht="24.75" customHeight="1">
      <c r="C18" s="1">
        <v>10</v>
      </c>
      <c r="D18" s="1">
        <v>11</v>
      </c>
      <c r="E18" s="1">
        <v>12</v>
      </c>
      <c r="F18" s="1">
        <v>15</v>
      </c>
      <c r="G18" s="1">
        <v>16</v>
      </c>
      <c r="H18" s="1">
        <v>17</v>
      </c>
      <c r="I18" s="1">
        <v>20</v>
      </c>
      <c r="J18" s="1">
        <v>21</v>
      </c>
      <c r="K18" s="1">
        <v>22</v>
      </c>
      <c r="L18" s="2">
        <v>35</v>
      </c>
      <c r="M18" s="2">
        <v>36</v>
      </c>
      <c r="N18" s="2">
        <v>37</v>
      </c>
      <c r="O18" s="2">
        <v>40</v>
      </c>
      <c r="P18" s="2">
        <v>41</v>
      </c>
      <c r="Q18" s="2">
        <v>42</v>
      </c>
      <c r="R18" s="2">
        <v>45</v>
      </c>
      <c r="S18" s="2">
        <v>46</v>
      </c>
      <c r="T18" s="2">
        <v>47</v>
      </c>
    </row>
    <row r="19" spans="2:20" ht="24.75" customHeight="1">
      <c r="C19" s="1">
        <v>11</v>
      </c>
      <c r="D19" s="1">
        <v>12</v>
      </c>
      <c r="E19" s="1">
        <v>13</v>
      </c>
      <c r="F19" s="1">
        <v>16</v>
      </c>
      <c r="G19" s="1">
        <v>17</v>
      </c>
      <c r="H19" s="1">
        <v>18</v>
      </c>
      <c r="I19" s="1">
        <v>21</v>
      </c>
      <c r="J19" s="1">
        <v>22</v>
      </c>
      <c r="K19" s="1">
        <v>23</v>
      </c>
      <c r="L19" s="2">
        <v>36</v>
      </c>
      <c r="M19" s="2">
        <v>37</v>
      </c>
      <c r="N19" s="2">
        <v>38</v>
      </c>
      <c r="O19" s="2">
        <v>41</v>
      </c>
      <c r="P19" s="2">
        <v>42</v>
      </c>
      <c r="Q19" s="2">
        <v>43</v>
      </c>
      <c r="R19" s="2">
        <v>46</v>
      </c>
      <c r="S19" s="2">
        <v>47</v>
      </c>
      <c r="T19" s="2">
        <v>48</v>
      </c>
    </row>
    <row r="20" spans="2:20" ht="24.75" customHeight="1">
      <c r="C20" s="1">
        <v>12</v>
      </c>
      <c r="D20" s="1">
        <v>13</v>
      </c>
      <c r="E20" s="1">
        <v>14</v>
      </c>
      <c r="F20" s="1">
        <v>17</v>
      </c>
      <c r="G20" s="1">
        <v>18</v>
      </c>
      <c r="H20" s="1">
        <v>19</v>
      </c>
      <c r="I20" s="1">
        <v>22</v>
      </c>
      <c r="J20" s="1">
        <v>23</v>
      </c>
      <c r="K20" s="1">
        <v>24</v>
      </c>
      <c r="L20" s="2">
        <v>37</v>
      </c>
      <c r="M20" s="2">
        <v>38</v>
      </c>
      <c r="N20" s="2">
        <v>39</v>
      </c>
      <c r="O20" s="2">
        <v>42</v>
      </c>
      <c r="P20" s="2">
        <v>43</v>
      </c>
      <c r="Q20" s="2">
        <v>44</v>
      </c>
      <c r="R20" s="2">
        <v>47</v>
      </c>
      <c r="S20" s="2">
        <v>48</v>
      </c>
      <c r="T20" s="2">
        <v>49</v>
      </c>
    </row>
    <row r="21" spans="2:20" ht="24.75" customHeight="1"/>
    <row r="22" spans="2:20" ht="24.75" customHeight="1" thickBot="1"/>
    <row r="23" spans="2:20" ht="24.75" customHeight="1">
      <c r="B23" t="s">
        <v>30</v>
      </c>
      <c r="C23" s="60">
        <v>0</v>
      </c>
      <c r="D23" s="61">
        <v>2</v>
      </c>
      <c r="E23" s="61">
        <v>6</v>
      </c>
      <c r="F23" s="61">
        <v>6</v>
      </c>
      <c r="G23" s="61">
        <v>4</v>
      </c>
      <c r="H23" s="62">
        <v>25</v>
      </c>
      <c r="I23" s="62">
        <v>52</v>
      </c>
      <c r="J23" s="62">
        <v>81</v>
      </c>
      <c r="K23" s="62">
        <v>56</v>
      </c>
      <c r="L23" s="63">
        <v>29</v>
      </c>
    </row>
    <row r="24" spans="2:20" ht="24.75" customHeight="1">
      <c r="B24" t="s">
        <v>28</v>
      </c>
      <c r="C24" s="64">
        <v>10</v>
      </c>
      <c r="D24" s="65">
        <v>24</v>
      </c>
      <c r="E24" s="65">
        <v>42</v>
      </c>
      <c r="F24" s="65">
        <v>32</v>
      </c>
      <c r="G24" s="65">
        <v>18</v>
      </c>
      <c r="H24" s="66">
        <v>60</v>
      </c>
      <c r="I24" s="66">
        <v>124</v>
      </c>
      <c r="J24" s="66">
        <v>192</v>
      </c>
      <c r="K24" s="66">
        <v>132</v>
      </c>
      <c r="L24" s="67">
        <v>68</v>
      </c>
    </row>
    <row r="25" spans="2:20" ht="24.75" customHeight="1">
      <c r="C25" s="68">
        <v>30</v>
      </c>
      <c r="D25" s="69">
        <v>66</v>
      </c>
      <c r="E25" s="69">
        <v>108</v>
      </c>
      <c r="F25" s="69">
        <v>78</v>
      </c>
      <c r="G25" s="69">
        <v>42</v>
      </c>
      <c r="H25" s="70">
        <v>105</v>
      </c>
      <c r="I25" s="70">
        <v>216</v>
      </c>
      <c r="J25" s="70">
        <v>333</v>
      </c>
      <c r="K25" s="70">
        <v>228</v>
      </c>
      <c r="L25" s="71">
        <v>117</v>
      </c>
    </row>
    <row r="26" spans="2:20" ht="24.75" customHeight="1">
      <c r="C26" s="72">
        <v>30</v>
      </c>
      <c r="D26" s="73">
        <v>64</v>
      </c>
      <c r="E26" s="73">
        <v>108</v>
      </c>
      <c r="F26" s="73">
        <v>72</v>
      </c>
      <c r="G26" s="73">
        <v>38</v>
      </c>
      <c r="H26" s="74">
        <v>80</v>
      </c>
      <c r="I26" s="74">
        <v>164</v>
      </c>
      <c r="J26" s="74">
        <v>252</v>
      </c>
      <c r="K26" s="74">
        <v>172</v>
      </c>
      <c r="L26" s="75">
        <v>88</v>
      </c>
    </row>
    <row r="27" spans="2:20" ht="24.75" customHeight="1" thickBot="1">
      <c r="C27" s="76">
        <v>20</v>
      </c>
      <c r="D27" s="77">
        <v>42</v>
      </c>
      <c r="E27" s="77">
        <v>66</v>
      </c>
      <c r="F27" s="77">
        <v>46</v>
      </c>
      <c r="G27" s="77">
        <v>24</v>
      </c>
      <c r="H27" s="78">
        <v>45</v>
      </c>
      <c r="I27" s="78">
        <v>92</v>
      </c>
      <c r="J27" s="78">
        <v>141</v>
      </c>
      <c r="K27" s="78">
        <v>96</v>
      </c>
      <c r="L27" s="79">
        <v>49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33"/>
  <sheetViews>
    <sheetView tabSelected="1" topLeftCell="A7" workbookViewId="0">
      <selection activeCell="V10" sqref="V10"/>
    </sheetView>
  </sheetViews>
  <sheetFormatPr defaultRowHeight="16.5"/>
  <cols>
    <col min="2" max="19" width="4.25" customWidth="1"/>
    <col min="20" max="26" width="4.375" customWidth="1"/>
    <col min="27" max="36" width="4.5" customWidth="1"/>
    <col min="37" max="46" width="4.625" customWidth="1"/>
  </cols>
  <sheetData>
    <row r="2" spans="2:46">
      <c r="T2" t="s">
        <v>20</v>
      </c>
    </row>
    <row r="3" spans="2:46">
      <c r="T3" t="s">
        <v>21</v>
      </c>
    </row>
    <row r="5" spans="2:46" ht="26.25" customHeight="1" thickBot="1">
      <c r="B5" s="37" t="s">
        <v>12</v>
      </c>
      <c r="C5" s="37"/>
      <c r="D5" s="37"/>
      <c r="E5" s="37"/>
      <c r="F5" s="37"/>
      <c r="I5" t="s">
        <v>13</v>
      </c>
      <c r="T5" t="s">
        <v>22</v>
      </c>
    </row>
    <row r="6" spans="2:46" ht="26.25" customHeight="1">
      <c r="B6" s="40">
        <v>1</v>
      </c>
      <c r="C6" s="40">
        <v>2</v>
      </c>
      <c r="D6" s="40">
        <v>3</v>
      </c>
      <c r="E6" s="40">
        <v>4</v>
      </c>
      <c r="F6" s="40">
        <v>5</v>
      </c>
      <c r="I6" s="41">
        <v>1</v>
      </c>
      <c r="J6" s="42">
        <v>2</v>
      </c>
      <c r="K6" s="43">
        <v>3</v>
      </c>
      <c r="L6" s="41">
        <v>2</v>
      </c>
      <c r="M6" s="42">
        <v>3</v>
      </c>
      <c r="N6" s="43">
        <v>4</v>
      </c>
      <c r="O6" s="41">
        <v>3</v>
      </c>
      <c r="P6" s="42">
        <v>4</v>
      </c>
      <c r="Q6" s="43">
        <v>5</v>
      </c>
      <c r="T6" t="s">
        <v>23</v>
      </c>
    </row>
    <row r="7" spans="2:46" ht="26.25" customHeight="1">
      <c r="B7" s="40">
        <v>6</v>
      </c>
      <c r="C7" s="40">
        <v>7</v>
      </c>
      <c r="D7" s="40">
        <v>8</v>
      </c>
      <c r="E7" s="40">
        <v>9</v>
      </c>
      <c r="F7" s="40">
        <v>10</v>
      </c>
      <c r="I7" s="44">
        <v>6</v>
      </c>
      <c r="J7" s="40">
        <v>7</v>
      </c>
      <c r="K7" s="45">
        <v>8</v>
      </c>
      <c r="L7" s="44">
        <v>7</v>
      </c>
      <c r="M7" s="40">
        <v>8</v>
      </c>
      <c r="N7" s="45">
        <v>9</v>
      </c>
      <c r="O7" s="44">
        <v>8</v>
      </c>
      <c r="P7" s="40">
        <v>9</v>
      </c>
      <c r="Q7" s="45">
        <v>10</v>
      </c>
      <c r="T7" t="s">
        <v>24</v>
      </c>
    </row>
    <row r="8" spans="2:46" ht="26.25" customHeight="1" thickBot="1">
      <c r="B8" s="40">
        <v>11</v>
      </c>
      <c r="C8" s="40">
        <v>12</v>
      </c>
      <c r="D8" s="40">
        <v>13</v>
      </c>
      <c r="E8" s="40">
        <v>14</v>
      </c>
      <c r="F8" s="40">
        <v>15</v>
      </c>
      <c r="I8" s="46">
        <v>11</v>
      </c>
      <c r="J8" s="47">
        <v>12</v>
      </c>
      <c r="K8" s="48">
        <v>13</v>
      </c>
      <c r="L8" s="46">
        <v>12</v>
      </c>
      <c r="M8" s="47">
        <v>13</v>
      </c>
      <c r="N8" s="48">
        <v>14</v>
      </c>
      <c r="O8" s="46">
        <v>13</v>
      </c>
      <c r="P8" s="47">
        <v>14</v>
      </c>
      <c r="Q8" s="48">
        <v>15</v>
      </c>
    </row>
    <row r="9" spans="2:46" ht="26.25" customHeight="1">
      <c r="B9" s="40">
        <v>16</v>
      </c>
      <c r="C9" s="40">
        <v>17</v>
      </c>
      <c r="D9" s="40">
        <v>18</v>
      </c>
      <c r="E9" s="40">
        <v>19</v>
      </c>
      <c r="F9" s="40">
        <v>20</v>
      </c>
      <c r="I9" s="41">
        <v>6</v>
      </c>
      <c r="J9" s="42">
        <v>7</v>
      </c>
      <c r="K9" s="43">
        <v>8</v>
      </c>
      <c r="L9" s="41">
        <v>7</v>
      </c>
      <c r="M9" s="42">
        <v>8</v>
      </c>
      <c r="N9" s="43">
        <v>9</v>
      </c>
      <c r="O9" s="41">
        <v>8</v>
      </c>
      <c r="P9" s="42">
        <v>9</v>
      </c>
      <c r="Q9" s="43">
        <v>10</v>
      </c>
    </row>
    <row r="10" spans="2:46" ht="26.25" customHeight="1">
      <c r="B10" s="40">
        <v>21</v>
      </c>
      <c r="C10" s="40">
        <v>22</v>
      </c>
      <c r="D10" s="40">
        <v>23</v>
      </c>
      <c r="E10" s="40">
        <v>24</v>
      </c>
      <c r="F10" s="40">
        <v>25</v>
      </c>
      <c r="I10" s="44">
        <v>11</v>
      </c>
      <c r="J10" s="40">
        <v>12</v>
      </c>
      <c r="K10" s="45">
        <v>13</v>
      </c>
      <c r="L10" s="44">
        <v>12</v>
      </c>
      <c r="M10" s="40">
        <v>13</v>
      </c>
      <c r="N10" s="45">
        <v>14</v>
      </c>
      <c r="O10" s="44">
        <v>13</v>
      </c>
      <c r="P10" s="40">
        <v>14</v>
      </c>
      <c r="Q10" s="45">
        <v>15</v>
      </c>
    </row>
    <row r="11" spans="2:46" ht="26.25" customHeight="1" thickBot="1">
      <c r="B11" s="37"/>
      <c r="C11" s="37"/>
      <c r="D11" s="37"/>
      <c r="E11" s="37"/>
      <c r="F11" s="37"/>
      <c r="I11" s="46">
        <v>16</v>
      </c>
      <c r="J11" s="47">
        <v>17</v>
      </c>
      <c r="K11" s="48">
        <v>18</v>
      </c>
      <c r="L11" s="46">
        <v>17</v>
      </c>
      <c r="M11" s="47">
        <v>18</v>
      </c>
      <c r="N11" s="48">
        <v>19</v>
      </c>
      <c r="O11" s="46">
        <v>18</v>
      </c>
      <c r="P11" s="47">
        <v>19</v>
      </c>
      <c r="Q11" s="48">
        <v>20</v>
      </c>
      <c r="AE11" s="59" t="s">
        <v>25</v>
      </c>
    </row>
    <row r="12" spans="2:46" ht="24" customHeight="1">
      <c r="B12" s="37"/>
      <c r="C12" s="37"/>
      <c r="D12" s="37"/>
      <c r="E12" s="37"/>
      <c r="F12" s="37"/>
      <c r="I12" s="41">
        <v>11</v>
      </c>
      <c r="J12" s="42">
        <v>12</v>
      </c>
      <c r="K12" s="43">
        <v>13</v>
      </c>
      <c r="L12" s="41">
        <v>12</v>
      </c>
      <c r="M12" s="42">
        <v>13</v>
      </c>
      <c r="N12" s="43">
        <v>14</v>
      </c>
      <c r="O12" s="41">
        <v>13</v>
      </c>
      <c r="P12" s="42">
        <v>14</v>
      </c>
      <c r="Q12" s="43">
        <v>15</v>
      </c>
      <c r="T12" t="s">
        <v>16</v>
      </c>
      <c r="AE12" t="s">
        <v>19</v>
      </c>
      <c r="AR12" t="s">
        <v>18</v>
      </c>
    </row>
    <row r="13" spans="2:46" ht="24" customHeight="1" thickBot="1">
      <c r="B13" s="37"/>
      <c r="C13" s="37"/>
      <c r="D13" s="37"/>
      <c r="E13" s="37"/>
      <c r="F13" s="37"/>
      <c r="I13" s="44">
        <v>16</v>
      </c>
      <c r="J13" s="40">
        <v>17</v>
      </c>
      <c r="K13" s="45">
        <v>18</v>
      </c>
      <c r="L13" s="44">
        <v>17</v>
      </c>
      <c r="M13" s="40">
        <v>18</v>
      </c>
      <c r="N13" s="45">
        <v>19</v>
      </c>
      <c r="O13" s="44">
        <v>18</v>
      </c>
      <c r="P13" s="40">
        <v>19</v>
      </c>
      <c r="Q13" s="45">
        <v>20</v>
      </c>
    </row>
    <row r="14" spans="2:46" ht="24" customHeight="1" thickBot="1">
      <c r="B14" s="37"/>
      <c r="C14" s="37"/>
      <c r="D14" s="37"/>
      <c r="E14" s="37"/>
      <c r="F14" s="37"/>
      <c r="I14" s="46">
        <v>21</v>
      </c>
      <c r="J14" s="47">
        <v>22</v>
      </c>
      <c r="K14" s="48">
        <v>23</v>
      </c>
      <c r="L14" s="46">
        <v>22</v>
      </c>
      <c r="M14" s="47">
        <v>23</v>
      </c>
      <c r="N14" s="48">
        <v>24</v>
      </c>
      <c r="O14" s="46">
        <v>23</v>
      </c>
      <c r="P14" s="47">
        <v>24</v>
      </c>
      <c r="Q14" s="48">
        <v>25</v>
      </c>
      <c r="T14" s="41">
        <f t="shared" ref="T14:T22" si="0">I6*I23</f>
        <v>1</v>
      </c>
      <c r="U14" s="42">
        <f t="shared" ref="U14:U22" si="1">J6*J23</f>
        <v>4</v>
      </c>
      <c r="V14" s="43">
        <f t="shared" ref="V14:V22" si="2">K6*K23</f>
        <v>9</v>
      </c>
      <c r="W14" s="41">
        <f t="shared" ref="W14:W22" si="3">L6*L23</f>
        <v>2</v>
      </c>
      <c r="X14" s="42">
        <f t="shared" ref="X14:X22" si="4">M6*M23</f>
        <v>6</v>
      </c>
      <c r="Y14" s="43">
        <f t="shared" ref="Y14:Y22" si="5">N6*N23</f>
        <v>12</v>
      </c>
      <c r="Z14" s="41">
        <f t="shared" ref="Z14:Z22" si="6">O6*O23</f>
        <v>3</v>
      </c>
      <c r="AA14" s="42">
        <f t="shared" ref="AA14:AA22" si="7">P6*P23</f>
        <v>8</v>
      </c>
      <c r="AB14" s="43">
        <f t="shared" ref="AB14:AB22" si="8">Q6*Q23</f>
        <v>15</v>
      </c>
      <c r="AE14" s="41">
        <f>T14</f>
        <v>1</v>
      </c>
      <c r="AF14" s="42">
        <f t="shared" ref="AF14:AG16" si="9">U14</f>
        <v>4</v>
      </c>
      <c r="AG14" s="43">
        <f t="shared" si="9"/>
        <v>9</v>
      </c>
      <c r="AH14" s="37"/>
      <c r="AI14" s="41">
        <f>W14</f>
        <v>2</v>
      </c>
      <c r="AJ14" s="42">
        <f t="shared" ref="AJ14:AK14" si="10">X14</f>
        <v>6</v>
      </c>
      <c r="AK14" s="43">
        <f t="shared" si="10"/>
        <v>12</v>
      </c>
      <c r="AL14" s="37"/>
      <c r="AM14" s="41">
        <f>Z14</f>
        <v>3</v>
      </c>
      <c r="AN14" s="42">
        <f t="shared" ref="AN14:AO14" si="11">AA14</f>
        <v>8</v>
      </c>
      <c r="AO14" s="43">
        <f t="shared" si="11"/>
        <v>15</v>
      </c>
      <c r="AP14" s="58"/>
      <c r="AR14" s="50">
        <f>SUM(AE14:AG16)</f>
        <v>597</v>
      </c>
      <c r="AS14" s="51">
        <f>SUM(AI14:AK16)</f>
        <v>660</v>
      </c>
      <c r="AT14" s="52">
        <f>SUM(AM14:AO16)</f>
        <v>723</v>
      </c>
    </row>
    <row r="15" spans="2:46" ht="24" customHeight="1">
      <c r="B15" s="37"/>
      <c r="C15" s="37"/>
      <c r="D15" s="37"/>
      <c r="E15" s="37"/>
      <c r="F15" s="37"/>
      <c r="T15" s="44">
        <f t="shared" si="0"/>
        <v>36</v>
      </c>
      <c r="U15" s="40">
        <f t="shared" si="1"/>
        <v>49</v>
      </c>
      <c r="V15" s="45">
        <f t="shared" si="2"/>
        <v>64</v>
      </c>
      <c r="W15" s="44">
        <f t="shared" si="3"/>
        <v>42</v>
      </c>
      <c r="X15" s="40">
        <f t="shared" si="4"/>
        <v>56</v>
      </c>
      <c r="Y15" s="45">
        <f t="shared" si="5"/>
        <v>72</v>
      </c>
      <c r="Z15" s="44">
        <f t="shared" si="6"/>
        <v>48</v>
      </c>
      <c r="AA15" s="40">
        <f t="shared" si="7"/>
        <v>63</v>
      </c>
      <c r="AB15" s="45">
        <f t="shared" si="8"/>
        <v>80</v>
      </c>
      <c r="AE15" s="44">
        <f t="shared" ref="AE15:AE16" si="12">T15</f>
        <v>36</v>
      </c>
      <c r="AF15" s="40">
        <f t="shared" si="9"/>
        <v>49</v>
      </c>
      <c r="AG15" s="45">
        <f t="shared" si="9"/>
        <v>64</v>
      </c>
      <c r="AH15" s="37"/>
      <c r="AI15" s="44">
        <f t="shared" ref="AI15:AI16" si="13">W15</f>
        <v>42</v>
      </c>
      <c r="AJ15" s="40">
        <f t="shared" ref="AJ15:AJ16" si="14">X15</f>
        <v>56</v>
      </c>
      <c r="AK15" s="45">
        <f t="shared" ref="AK15:AK16" si="15">Y15</f>
        <v>72</v>
      </c>
      <c r="AL15" s="37"/>
      <c r="AM15" s="44">
        <f t="shared" ref="AM15:AM16" si="16">Z15</f>
        <v>48</v>
      </c>
      <c r="AN15" s="40">
        <f t="shared" ref="AN15:AN16" si="17">AA15</f>
        <v>63</v>
      </c>
      <c r="AO15" s="45">
        <f t="shared" ref="AO15:AO16" si="18">AB15</f>
        <v>80</v>
      </c>
      <c r="AP15" s="58"/>
      <c r="AR15" s="53">
        <f>SUM(AE18:AG20)</f>
        <v>912</v>
      </c>
      <c r="AS15" s="49">
        <f>SUM(AI18:AK20)</f>
        <v>975</v>
      </c>
      <c r="AT15" s="54">
        <f>SUM(AM18:AO20)</f>
        <v>1038</v>
      </c>
    </row>
    <row r="16" spans="2:46" ht="24" customHeight="1" thickBot="1">
      <c r="B16" s="37"/>
      <c r="C16" s="37"/>
      <c r="D16" s="37"/>
      <c r="E16" s="37"/>
      <c r="F16" s="37"/>
      <c r="T16" s="46">
        <f t="shared" si="0"/>
        <v>121</v>
      </c>
      <c r="U16" s="47">
        <f t="shared" si="1"/>
        <v>144</v>
      </c>
      <c r="V16" s="48">
        <f t="shared" si="2"/>
        <v>169</v>
      </c>
      <c r="W16" s="46">
        <f t="shared" si="3"/>
        <v>132</v>
      </c>
      <c r="X16" s="47">
        <f t="shared" si="4"/>
        <v>156</v>
      </c>
      <c r="Y16" s="48">
        <f t="shared" si="5"/>
        <v>182</v>
      </c>
      <c r="Z16" s="46">
        <f t="shared" si="6"/>
        <v>143</v>
      </c>
      <c r="AA16" s="47">
        <f t="shared" si="7"/>
        <v>168</v>
      </c>
      <c r="AB16" s="48">
        <f t="shared" si="8"/>
        <v>195</v>
      </c>
      <c r="AE16" s="46">
        <f t="shared" si="12"/>
        <v>121</v>
      </c>
      <c r="AF16" s="47">
        <f t="shared" si="9"/>
        <v>144</v>
      </c>
      <c r="AG16" s="48">
        <f t="shared" si="9"/>
        <v>169</v>
      </c>
      <c r="AH16" s="37"/>
      <c r="AI16" s="46">
        <f t="shared" si="13"/>
        <v>132</v>
      </c>
      <c r="AJ16" s="47">
        <f t="shared" si="14"/>
        <v>156</v>
      </c>
      <c r="AK16" s="48">
        <f t="shared" si="15"/>
        <v>182</v>
      </c>
      <c r="AL16" s="37"/>
      <c r="AM16" s="46">
        <f t="shared" si="16"/>
        <v>143</v>
      </c>
      <c r="AN16" s="47">
        <f t="shared" si="17"/>
        <v>168</v>
      </c>
      <c r="AO16" s="48">
        <f t="shared" si="18"/>
        <v>195</v>
      </c>
      <c r="AP16" s="58"/>
      <c r="AR16" s="55">
        <f>SUM(AE22:AG24)</f>
        <v>1227</v>
      </c>
      <c r="AS16" s="56">
        <f>SUM(AI22:AK24)</f>
        <v>1290</v>
      </c>
      <c r="AT16" s="57">
        <f>SUM(AM22:AO24)</f>
        <v>1353</v>
      </c>
    </row>
    <row r="17" spans="2:42" ht="24" customHeight="1" thickBot="1">
      <c r="B17" s="37"/>
      <c r="C17" s="37"/>
      <c r="D17" s="37"/>
      <c r="E17" s="37"/>
      <c r="F17" s="37"/>
      <c r="T17" s="41">
        <f t="shared" si="0"/>
        <v>6</v>
      </c>
      <c r="U17" s="42">
        <f t="shared" si="1"/>
        <v>14</v>
      </c>
      <c r="V17" s="43">
        <f t="shared" si="2"/>
        <v>24</v>
      </c>
      <c r="W17" s="41">
        <f t="shared" si="3"/>
        <v>7</v>
      </c>
      <c r="X17" s="42">
        <f t="shared" si="4"/>
        <v>16</v>
      </c>
      <c r="Y17" s="43">
        <f t="shared" si="5"/>
        <v>27</v>
      </c>
      <c r="Z17" s="41">
        <f t="shared" si="6"/>
        <v>8</v>
      </c>
      <c r="AA17" s="42">
        <f t="shared" si="7"/>
        <v>18</v>
      </c>
      <c r="AB17" s="43">
        <f t="shared" si="8"/>
        <v>30</v>
      </c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</row>
    <row r="18" spans="2:42" ht="24" customHeight="1">
      <c r="B18" s="37"/>
      <c r="C18" s="37"/>
      <c r="D18" s="37"/>
      <c r="E18" s="37"/>
      <c r="F18" s="37"/>
      <c r="T18" s="44">
        <f t="shared" si="0"/>
        <v>66</v>
      </c>
      <c r="U18" s="40">
        <f t="shared" si="1"/>
        <v>84</v>
      </c>
      <c r="V18" s="45">
        <f t="shared" si="2"/>
        <v>104</v>
      </c>
      <c r="W18" s="44">
        <f t="shared" si="3"/>
        <v>72</v>
      </c>
      <c r="X18" s="40">
        <f t="shared" si="4"/>
        <v>91</v>
      </c>
      <c r="Y18" s="45">
        <f t="shared" si="5"/>
        <v>112</v>
      </c>
      <c r="Z18" s="44">
        <f t="shared" si="6"/>
        <v>78</v>
      </c>
      <c r="AA18" s="40">
        <f t="shared" si="7"/>
        <v>98</v>
      </c>
      <c r="AB18" s="45">
        <f t="shared" si="8"/>
        <v>120</v>
      </c>
      <c r="AE18" s="41">
        <f>T17</f>
        <v>6</v>
      </c>
      <c r="AF18" s="42">
        <f t="shared" ref="AF18:AG18" si="19">U17</f>
        <v>14</v>
      </c>
      <c r="AG18" s="43">
        <f t="shared" si="19"/>
        <v>24</v>
      </c>
      <c r="AH18" s="37"/>
      <c r="AI18" s="41">
        <f>W17</f>
        <v>7</v>
      </c>
      <c r="AJ18" s="42">
        <f t="shared" ref="AJ18:AK18" si="20">X17</f>
        <v>16</v>
      </c>
      <c r="AK18" s="43">
        <f t="shared" si="20"/>
        <v>27</v>
      </c>
      <c r="AL18" s="37"/>
      <c r="AM18" s="41">
        <f>Z17</f>
        <v>8</v>
      </c>
      <c r="AN18" s="42">
        <f t="shared" ref="AN18:AO18" si="21">AA17</f>
        <v>18</v>
      </c>
      <c r="AO18" s="43">
        <f t="shared" si="21"/>
        <v>30</v>
      </c>
      <c r="AP18" s="58"/>
    </row>
    <row r="19" spans="2:42" ht="24" customHeight="1" thickBot="1">
      <c r="B19" s="37"/>
      <c r="C19" s="37"/>
      <c r="D19" s="37"/>
      <c r="E19" s="37"/>
      <c r="F19" s="37"/>
      <c r="T19" s="46">
        <f t="shared" si="0"/>
        <v>176</v>
      </c>
      <c r="U19" s="47">
        <f t="shared" si="1"/>
        <v>204</v>
      </c>
      <c r="V19" s="48">
        <f t="shared" si="2"/>
        <v>234</v>
      </c>
      <c r="W19" s="46">
        <f t="shared" si="3"/>
        <v>187</v>
      </c>
      <c r="X19" s="47">
        <f t="shared" si="4"/>
        <v>216</v>
      </c>
      <c r="Y19" s="48">
        <f t="shared" si="5"/>
        <v>247</v>
      </c>
      <c r="Z19" s="46">
        <f t="shared" si="6"/>
        <v>198</v>
      </c>
      <c r="AA19" s="47">
        <f t="shared" si="7"/>
        <v>228</v>
      </c>
      <c r="AB19" s="48">
        <f t="shared" si="8"/>
        <v>260</v>
      </c>
      <c r="AE19" s="44">
        <f t="shared" ref="AE19:AE20" si="22">T18</f>
        <v>66</v>
      </c>
      <c r="AF19" s="40">
        <f t="shared" ref="AF19:AF20" si="23">U18</f>
        <v>84</v>
      </c>
      <c r="AG19" s="45">
        <f t="shared" ref="AG19:AG20" si="24">V18</f>
        <v>104</v>
      </c>
      <c r="AH19" s="37"/>
      <c r="AI19" s="44">
        <f t="shared" ref="AI19:AI20" si="25">W18</f>
        <v>72</v>
      </c>
      <c r="AJ19" s="40">
        <f t="shared" ref="AJ19:AJ20" si="26">X18</f>
        <v>91</v>
      </c>
      <c r="AK19" s="45">
        <f t="shared" ref="AK19:AK20" si="27">Y18</f>
        <v>112</v>
      </c>
      <c r="AL19" s="37"/>
      <c r="AM19" s="44">
        <f t="shared" ref="AM19:AM20" si="28">Z18</f>
        <v>78</v>
      </c>
      <c r="AN19" s="40">
        <f t="shared" ref="AN19:AN20" si="29">AA18</f>
        <v>98</v>
      </c>
      <c r="AO19" s="45">
        <f t="shared" ref="AO19:AO20" si="30">AB18</f>
        <v>120</v>
      </c>
      <c r="AP19" s="58"/>
    </row>
    <row r="20" spans="2:42" ht="24" customHeight="1" thickBot="1">
      <c r="T20" s="41">
        <f t="shared" si="0"/>
        <v>11</v>
      </c>
      <c r="U20" s="42">
        <f t="shared" si="1"/>
        <v>24</v>
      </c>
      <c r="V20" s="43">
        <f t="shared" si="2"/>
        <v>39</v>
      </c>
      <c r="W20" s="41">
        <f t="shared" si="3"/>
        <v>12</v>
      </c>
      <c r="X20" s="42">
        <f t="shared" si="4"/>
        <v>26</v>
      </c>
      <c r="Y20" s="43">
        <f t="shared" si="5"/>
        <v>42</v>
      </c>
      <c r="Z20" s="41">
        <f t="shared" si="6"/>
        <v>13</v>
      </c>
      <c r="AA20" s="42">
        <f t="shared" si="7"/>
        <v>28</v>
      </c>
      <c r="AB20" s="43">
        <f t="shared" si="8"/>
        <v>45</v>
      </c>
      <c r="AE20" s="46">
        <f t="shared" si="22"/>
        <v>176</v>
      </c>
      <c r="AF20" s="47">
        <f t="shared" si="23"/>
        <v>204</v>
      </c>
      <c r="AG20" s="48">
        <f t="shared" si="24"/>
        <v>234</v>
      </c>
      <c r="AH20" s="37"/>
      <c r="AI20" s="46">
        <f t="shared" si="25"/>
        <v>187</v>
      </c>
      <c r="AJ20" s="47">
        <f t="shared" si="26"/>
        <v>216</v>
      </c>
      <c r="AK20" s="48">
        <f t="shared" si="27"/>
        <v>247</v>
      </c>
      <c r="AL20" s="37"/>
      <c r="AM20" s="46">
        <f t="shared" si="28"/>
        <v>198</v>
      </c>
      <c r="AN20" s="47">
        <f t="shared" si="29"/>
        <v>228</v>
      </c>
      <c r="AO20" s="48">
        <f t="shared" si="30"/>
        <v>260</v>
      </c>
      <c r="AP20" s="58"/>
    </row>
    <row r="21" spans="2:42" ht="24" customHeight="1" thickBot="1">
      <c r="I21" t="s">
        <v>17</v>
      </c>
      <c r="T21" s="44">
        <f t="shared" si="0"/>
        <v>96</v>
      </c>
      <c r="U21" s="40">
        <f t="shared" si="1"/>
        <v>119</v>
      </c>
      <c r="V21" s="45">
        <f t="shared" si="2"/>
        <v>144</v>
      </c>
      <c r="W21" s="44">
        <f t="shared" si="3"/>
        <v>102</v>
      </c>
      <c r="X21" s="40">
        <f t="shared" si="4"/>
        <v>126</v>
      </c>
      <c r="Y21" s="45">
        <f t="shared" si="5"/>
        <v>152</v>
      </c>
      <c r="Z21" s="44">
        <f t="shared" si="6"/>
        <v>108</v>
      </c>
      <c r="AA21" s="40">
        <f t="shared" si="7"/>
        <v>133</v>
      </c>
      <c r="AB21" s="45">
        <f t="shared" si="8"/>
        <v>160</v>
      </c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</row>
    <row r="22" spans="2:42" ht="24" customHeight="1" thickBot="1">
      <c r="B22" s="37" t="s">
        <v>14</v>
      </c>
      <c r="C22" s="37"/>
      <c r="D22" s="37"/>
      <c r="E22" s="37"/>
      <c r="F22" s="37"/>
      <c r="I22" t="s">
        <v>15</v>
      </c>
      <c r="T22" s="46">
        <f t="shared" si="0"/>
        <v>231</v>
      </c>
      <c r="U22" s="47">
        <f t="shared" si="1"/>
        <v>264</v>
      </c>
      <c r="V22" s="48">
        <f t="shared" si="2"/>
        <v>299</v>
      </c>
      <c r="W22" s="46">
        <f t="shared" si="3"/>
        <v>242</v>
      </c>
      <c r="X22" s="47">
        <f t="shared" si="4"/>
        <v>276</v>
      </c>
      <c r="Y22" s="48">
        <f t="shared" si="5"/>
        <v>312</v>
      </c>
      <c r="Z22" s="46">
        <f t="shared" si="6"/>
        <v>253</v>
      </c>
      <c r="AA22" s="47">
        <f t="shared" si="7"/>
        <v>288</v>
      </c>
      <c r="AB22" s="48">
        <f t="shared" si="8"/>
        <v>325</v>
      </c>
      <c r="AE22" s="41">
        <f>T20</f>
        <v>11</v>
      </c>
      <c r="AF22" s="42">
        <f t="shared" ref="AF22:AG22" si="31">U20</f>
        <v>24</v>
      </c>
      <c r="AG22" s="43">
        <f t="shared" si="31"/>
        <v>39</v>
      </c>
      <c r="AH22" s="37"/>
      <c r="AI22" s="41">
        <f>W20</f>
        <v>12</v>
      </c>
      <c r="AJ22" s="42">
        <f t="shared" ref="AJ22:AK22" si="32">X20</f>
        <v>26</v>
      </c>
      <c r="AK22" s="43">
        <f t="shared" si="32"/>
        <v>42</v>
      </c>
      <c r="AL22" s="37"/>
      <c r="AM22" s="41">
        <f>Z20</f>
        <v>13</v>
      </c>
      <c r="AN22" s="42">
        <f t="shared" ref="AN22:AO22" si="33">AA20</f>
        <v>28</v>
      </c>
      <c r="AO22" s="43">
        <f t="shared" si="33"/>
        <v>45</v>
      </c>
      <c r="AP22" s="58"/>
    </row>
    <row r="23" spans="2:42" ht="24" customHeight="1">
      <c r="B23" s="40">
        <v>1</v>
      </c>
      <c r="C23" s="40">
        <v>2</v>
      </c>
      <c r="D23" s="40">
        <v>3</v>
      </c>
      <c r="E23" s="37"/>
      <c r="F23" s="37"/>
      <c r="I23" s="41">
        <v>1</v>
      </c>
      <c r="J23" s="42">
        <v>2</v>
      </c>
      <c r="K23" s="43">
        <v>3</v>
      </c>
      <c r="L23" s="41">
        <v>1</v>
      </c>
      <c r="M23" s="42">
        <v>2</v>
      </c>
      <c r="N23" s="43">
        <v>3</v>
      </c>
      <c r="O23" s="41">
        <v>1</v>
      </c>
      <c r="P23" s="42">
        <v>2</v>
      </c>
      <c r="Q23" s="43">
        <v>3</v>
      </c>
      <c r="AE23" s="44">
        <f t="shared" ref="AE23:AE24" si="34">T21</f>
        <v>96</v>
      </c>
      <c r="AF23" s="40">
        <f t="shared" ref="AF23:AF24" si="35">U21</f>
        <v>119</v>
      </c>
      <c r="AG23" s="45">
        <f t="shared" ref="AG23:AG24" si="36">V21</f>
        <v>144</v>
      </c>
      <c r="AH23" s="37"/>
      <c r="AI23" s="44">
        <f t="shared" ref="AI23:AI24" si="37">W21</f>
        <v>102</v>
      </c>
      <c r="AJ23" s="40">
        <f t="shared" ref="AJ23:AJ24" si="38">X21</f>
        <v>126</v>
      </c>
      <c r="AK23" s="45">
        <f t="shared" ref="AK23:AK24" si="39">Y21</f>
        <v>152</v>
      </c>
      <c r="AL23" s="37"/>
      <c r="AM23" s="44">
        <f t="shared" ref="AM23:AM24" si="40">Z21</f>
        <v>108</v>
      </c>
      <c r="AN23" s="40">
        <f t="shared" ref="AN23:AN24" si="41">AA21</f>
        <v>133</v>
      </c>
      <c r="AO23" s="45">
        <f t="shared" ref="AO23:AO24" si="42">AB21</f>
        <v>160</v>
      </c>
      <c r="AP23" s="58"/>
    </row>
    <row r="24" spans="2:42" ht="24" customHeight="1" thickBot="1">
      <c r="B24" s="40">
        <v>6</v>
      </c>
      <c r="C24" s="40">
        <v>7</v>
      </c>
      <c r="D24" s="40">
        <v>8</v>
      </c>
      <c r="E24" s="37"/>
      <c r="F24" s="37"/>
      <c r="I24" s="44">
        <v>6</v>
      </c>
      <c r="J24" s="40">
        <v>7</v>
      </c>
      <c r="K24" s="45">
        <v>8</v>
      </c>
      <c r="L24" s="44">
        <v>6</v>
      </c>
      <c r="M24" s="40">
        <v>7</v>
      </c>
      <c r="N24" s="45">
        <v>8</v>
      </c>
      <c r="O24" s="44">
        <v>6</v>
      </c>
      <c r="P24" s="40">
        <v>7</v>
      </c>
      <c r="Q24" s="45">
        <v>8</v>
      </c>
      <c r="AE24" s="46">
        <f t="shared" si="34"/>
        <v>231</v>
      </c>
      <c r="AF24" s="47">
        <f t="shared" si="35"/>
        <v>264</v>
      </c>
      <c r="AG24" s="48">
        <f t="shared" si="36"/>
        <v>299</v>
      </c>
      <c r="AH24" s="37"/>
      <c r="AI24" s="46">
        <f t="shared" si="37"/>
        <v>242</v>
      </c>
      <c r="AJ24" s="47">
        <f t="shared" si="38"/>
        <v>276</v>
      </c>
      <c r="AK24" s="48">
        <f t="shared" si="39"/>
        <v>312</v>
      </c>
      <c r="AL24" s="37"/>
      <c r="AM24" s="46">
        <f t="shared" si="40"/>
        <v>253</v>
      </c>
      <c r="AN24" s="47">
        <f t="shared" si="41"/>
        <v>288</v>
      </c>
      <c r="AO24" s="48">
        <f t="shared" si="42"/>
        <v>325</v>
      </c>
      <c r="AP24" s="58"/>
    </row>
    <row r="25" spans="2:42" ht="24" customHeight="1" thickBot="1">
      <c r="B25" s="40">
        <v>11</v>
      </c>
      <c r="C25" s="40">
        <v>12</v>
      </c>
      <c r="D25" s="40">
        <v>13</v>
      </c>
      <c r="E25" s="37"/>
      <c r="F25" s="37"/>
      <c r="I25" s="46">
        <v>11</v>
      </c>
      <c r="J25" s="47">
        <v>12</v>
      </c>
      <c r="K25" s="48">
        <v>13</v>
      </c>
      <c r="L25" s="46">
        <v>11</v>
      </c>
      <c r="M25" s="47">
        <v>12</v>
      </c>
      <c r="N25" s="48">
        <v>13</v>
      </c>
      <c r="O25" s="46">
        <v>11</v>
      </c>
      <c r="P25" s="47">
        <v>12</v>
      </c>
      <c r="Q25" s="48">
        <v>13</v>
      </c>
    </row>
    <row r="26" spans="2:42" ht="24" customHeight="1">
      <c r="B26" s="37"/>
      <c r="C26" s="37"/>
      <c r="D26" s="37"/>
      <c r="E26" s="37"/>
      <c r="F26" s="37"/>
      <c r="I26" s="41">
        <v>1</v>
      </c>
      <c r="J26" s="42">
        <v>2</v>
      </c>
      <c r="K26" s="43">
        <v>3</v>
      </c>
      <c r="L26" s="41">
        <v>1</v>
      </c>
      <c r="M26" s="42">
        <v>2</v>
      </c>
      <c r="N26" s="43">
        <v>3</v>
      </c>
      <c r="O26" s="41">
        <v>1</v>
      </c>
      <c r="P26" s="42">
        <v>2</v>
      </c>
      <c r="Q26" s="43">
        <v>3</v>
      </c>
    </row>
    <row r="27" spans="2:42" ht="24" customHeight="1">
      <c r="B27" s="37"/>
      <c r="C27" s="37"/>
      <c r="D27" s="37"/>
      <c r="E27" s="37"/>
      <c r="F27" s="37"/>
      <c r="I27" s="44">
        <v>6</v>
      </c>
      <c r="J27" s="40">
        <v>7</v>
      </c>
      <c r="K27" s="45">
        <v>8</v>
      </c>
      <c r="L27" s="44">
        <v>6</v>
      </c>
      <c r="M27" s="40">
        <v>7</v>
      </c>
      <c r="N27" s="45">
        <v>8</v>
      </c>
      <c r="O27" s="44">
        <v>6</v>
      </c>
      <c r="P27" s="40">
        <v>7</v>
      </c>
      <c r="Q27" s="45">
        <v>8</v>
      </c>
    </row>
    <row r="28" spans="2:42" ht="24" customHeight="1" thickBot="1">
      <c r="B28" s="37"/>
      <c r="C28" s="37"/>
      <c r="D28" s="37"/>
      <c r="E28" s="37"/>
      <c r="F28" s="37"/>
      <c r="I28" s="46">
        <v>11</v>
      </c>
      <c r="J28" s="47">
        <v>12</v>
      </c>
      <c r="K28" s="48">
        <v>13</v>
      </c>
      <c r="L28" s="46">
        <v>11</v>
      </c>
      <c r="M28" s="47">
        <v>12</v>
      </c>
      <c r="N28" s="48">
        <v>13</v>
      </c>
      <c r="O28" s="46">
        <v>11</v>
      </c>
      <c r="P28" s="47">
        <v>12</v>
      </c>
      <c r="Q28" s="48">
        <v>13</v>
      </c>
    </row>
    <row r="29" spans="2:42" ht="24" customHeight="1">
      <c r="B29" s="37"/>
      <c r="C29" s="37"/>
      <c r="D29" s="37"/>
      <c r="E29" s="37"/>
      <c r="F29" s="37"/>
      <c r="I29" s="41">
        <v>1</v>
      </c>
      <c r="J29" s="42">
        <v>2</v>
      </c>
      <c r="K29" s="43">
        <v>3</v>
      </c>
      <c r="L29" s="41">
        <v>1</v>
      </c>
      <c r="M29" s="42">
        <v>2</v>
      </c>
      <c r="N29" s="43">
        <v>3</v>
      </c>
      <c r="O29" s="41">
        <v>1</v>
      </c>
      <c r="P29" s="42">
        <v>2</v>
      </c>
      <c r="Q29" s="43">
        <v>3</v>
      </c>
    </row>
    <row r="30" spans="2:42" ht="24" customHeight="1">
      <c r="B30" s="37"/>
      <c r="C30" s="37"/>
      <c r="D30" s="37"/>
      <c r="E30" s="37"/>
      <c r="F30" s="37"/>
      <c r="I30" s="44">
        <v>6</v>
      </c>
      <c r="J30" s="40">
        <v>7</v>
      </c>
      <c r="K30" s="45">
        <v>8</v>
      </c>
      <c r="L30" s="44">
        <v>6</v>
      </c>
      <c r="M30" s="40">
        <v>7</v>
      </c>
      <c r="N30" s="45">
        <v>8</v>
      </c>
      <c r="O30" s="44">
        <v>6</v>
      </c>
      <c r="P30" s="40">
        <v>7</v>
      </c>
      <c r="Q30" s="45">
        <v>8</v>
      </c>
    </row>
    <row r="31" spans="2:42" ht="24" customHeight="1" thickBot="1">
      <c r="B31" s="37"/>
      <c r="C31" s="37"/>
      <c r="D31" s="37"/>
      <c r="E31" s="37"/>
      <c r="F31" s="37"/>
      <c r="I31" s="46">
        <v>11</v>
      </c>
      <c r="J31" s="47">
        <v>12</v>
      </c>
      <c r="K31" s="48">
        <v>13</v>
      </c>
      <c r="L31" s="46">
        <v>11</v>
      </c>
      <c r="M31" s="47">
        <v>12</v>
      </c>
      <c r="N31" s="48">
        <v>13</v>
      </c>
      <c r="O31" s="46">
        <v>11</v>
      </c>
      <c r="P31" s="47">
        <v>12</v>
      </c>
      <c r="Q31" s="48">
        <v>13</v>
      </c>
    </row>
    <row r="32" spans="2:42" ht="24" customHeight="1"/>
    <row r="33" ht="24" customHeight="1"/>
  </sheetData>
  <phoneticPr fontId="1" type="noConversion"/>
  <hyperlinks>
    <hyperlink ref="AE1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valid</vt:lpstr>
      <vt:lpstr>rot180, valid</vt:lpstr>
      <vt:lpstr>rot180, full</vt:lpstr>
      <vt:lpstr>col2im</vt:lpstr>
      <vt:lpstr>conv block - FAIL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s705d</dc:creator>
  <cp:lastModifiedBy>ywfamily</cp:lastModifiedBy>
  <cp:lastPrinted>2017-02-25T14:34:53Z</cp:lastPrinted>
  <dcterms:created xsi:type="dcterms:W3CDTF">2017-02-03T05:33:45Z</dcterms:created>
  <dcterms:modified xsi:type="dcterms:W3CDTF">2017-03-04T13:47:51Z</dcterms:modified>
</cp:coreProperties>
</file>