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9" i="1" l="1"/>
  <c r="N29" i="1"/>
  <c r="O29" i="1"/>
  <c r="P29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N3" i="1"/>
  <c r="O3" i="1"/>
  <c r="P3" i="1"/>
  <c r="M3" i="1"/>
  <c r="E4" i="1"/>
  <c r="F4" i="1"/>
  <c r="G4" i="1"/>
  <c r="H4" i="1"/>
  <c r="I4" i="1"/>
  <c r="J4" i="1"/>
  <c r="K4" i="1"/>
  <c r="E5" i="1"/>
  <c r="F5" i="1"/>
  <c r="G5" i="1"/>
  <c r="H5" i="1"/>
  <c r="I5" i="1"/>
  <c r="J5" i="1"/>
  <c r="K5" i="1"/>
  <c r="E6" i="1"/>
  <c r="F6" i="1"/>
  <c r="G6" i="1"/>
  <c r="H6" i="1"/>
  <c r="I6" i="1"/>
  <c r="J6" i="1"/>
  <c r="K6" i="1"/>
  <c r="E7" i="1"/>
  <c r="F7" i="1"/>
  <c r="G7" i="1"/>
  <c r="H7" i="1"/>
  <c r="I7" i="1"/>
  <c r="J7" i="1"/>
  <c r="K7" i="1"/>
  <c r="E8" i="1"/>
  <c r="F8" i="1"/>
  <c r="G8" i="1"/>
  <c r="H8" i="1"/>
  <c r="I8" i="1"/>
  <c r="J8" i="1"/>
  <c r="K8" i="1"/>
  <c r="E9" i="1"/>
  <c r="F9" i="1"/>
  <c r="G9" i="1"/>
  <c r="H9" i="1"/>
  <c r="I9" i="1"/>
  <c r="J9" i="1"/>
  <c r="K9" i="1"/>
  <c r="E10" i="1"/>
  <c r="F10" i="1"/>
  <c r="G10" i="1"/>
  <c r="H10" i="1"/>
  <c r="I10" i="1"/>
  <c r="J10" i="1"/>
  <c r="K10" i="1"/>
  <c r="E11" i="1"/>
  <c r="F11" i="1"/>
  <c r="G11" i="1"/>
  <c r="H11" i="1"/>
  <c r="I11" i="1"/>
  <c r="J11" i="1"/>
  <c r="K11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E15" i="1"/>
  <c r="F15" i="1"/>
  <c r="G15" i="1"/>
  <c r="H15" i="1"/>
  <c r="I15" i="1"/>
  <c r="J15" i="1"/>
  <c r="K15" i="1"/>
  <c r="E16" i="1"/>
  <c r="F16" i="1"/>
  <c r="G16" i="1"/>
  <c r="H16" i="1"/>
  <c r="I16" i="1"/>
  <c r="J16" i="1"/>
  <c r="K16" i="1"/>
  <c r="E17" i="1"/>
  <c r="F17" i="1"/>
  <c r="G17" i="1"/>
  <c r="H17" i="1"/>
  <c r="I17" i="1"/>
  <c r="J17" i="1"/>
  <c r="K17" i="1"/>
  <c r="E18" i="1"/>
  <c r="F18" i="1"/>
  <c r="G18" i="1"/>
  <c r="H18" i="1"/>
  <c r="I18" i="1"/>
  <c r="J18" i="1"/>
  <c r="K18" i="1"/>
  <c r="E19" i="1"/>
  <c r="F19" i="1"/>
  <c r="G19" i="1"/>
  <c r="H19" i="1"/>
  <c r="I19" i="1"/>
  <c r="J19" i="1"/>
  <c r="K19" i="1"/>
  <c r="E20" i="1"/>
  <c r="F20" i="1"/>
  <c r="G20" i="1"/>
  <c r="H20" i="1"/>
  <c r="I20" i="1"/>
  <c r="J20" i="1"/>
  <c r="K20" i="1"/>
  <c r="E21" i="1"/>
  <c r="F21" i="1"/>
  <c r="G21" i="1"/>
  <c r="H21" i="1"/>
  <c r="I21" i="1"/>
  <c r="J21" i="1"/>
  <c r="K21" i="1"/>
  <c r="E22" i="1"/>
  <c r="F22" i="1"/>
  <c r="G22" i="1"/>
  <c r="H22" i="1"/>
  <c r="I22" i="1"/>
  <c r="J22" i="1"/>
  <c r="K22" i="1"/>
  <c r="E23" i="1"/>
  <c r="F23" i="1"/>
  <c r="G23" i="1"/>
  <c r="H23" i="1"/>
  <c r="I23" i="1"/>
  <c r="J23" i="1"/>
  <c r="K23" i="1"/>
  <c r="E24" i="1"/>
  <c r="F24" i="1"/>
  <c r="G24" i="1"/>
  <c r="H24" i="1"/>
  <c r="I24" i="1"/>
  <c r="J24" i="1"/>
  <c r="K24" i="1"/>
  <c r="E25" i="1"/>
  <c r="F25" i="1"/>
  <c r="G25" i="1"/>
  <c r="H25" i="1"/>
  <c r="I25" i="1"/>
  <c r="J25" i="1"/>
  <c r="K25" i="1"/>
  <c r="E26" i="1"/>
  <c r="F26" i="1"/>
  <c r="G26" i="1"/>
  <c r="H26" i="1"/>
  <c r="I26" i="1"/>
  <c r="J26" i="1"/>
  <c r="K26" i="1"/>
  <c r="E27" i="1"/>
  <c r="F27" i="1"/>
  <c r="G27" i="1"/>
  <c r="H27" i="1"/>
  <c r="I27" i="1"/>
  <c r="J27" i="1"/>
  <c r="K27" i="1"/>
  <c r="E28" i="1"/>
  <c r="F28" i="1"/>
  <c r="G28" i="1"/>
  <c r="H28" i="1"/>
  <c r="I28" i="1"/>
  <c r="J28" i="1"/>
  <c r="K28" i="1"/>
  <c r="E29" i="1"/>
  <c r="F29" i="1"/>
  <c r="G29" i="1"/>
  <c r="H29" i="1"/>
  <c r="I29" i="1"/>
  <c r="J29" i="1"/>
  <c r="K29" i="1"/>
  <c r="F3" i="1"/>
  <c r="G3" i="1"/>
  <c r="H3" i="1"/>
  <c r="I3" i="1"/>
  <c r="J3" i="1"/>
  <c r="K3" i="1"/>
  <c r="E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" i="1"/>
  <c r="A29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4" i="1"/>
  <c r="A5" i="1"/>
  <c r="A6" i="1"/>
  <c r="A7" i="1"/>
  <c r="A8" i="1"/>
  <c r="A9" i="1"/>
  <c r="A10" i="1"/>
  <c r="A11" i="1"/>
  <c r="A12" i="1"/>
  <c r="A13" i="1"/>
  <c r="A14" i="1"/>
  <c r="A3" i="1"/>
</calcChain>
</file>

<file path=xl/sharedStrings.xml><?xml version="1.0" encoding="utf-8"?>
<sst xmlns="http://schemas.openxmlformats.org/spreadsheetml/2006/main" count="73" uniqueCount="47">
  <si>
    <t>Reacts?</t>
  </si>
  <si>
    <t>Distance from max common substructure</t>
  </si>
  <si>
    <t>Enzyme class 1</t>
  </si>
  <si>
    <t>Enzyme class 2</t>
  </si>
  <si>
    <t>Enzyme class 3</t>
  </si>
  <si>
    <t>Enzyme class 4</t>
  </si>
  <si>
    <t>Enzyme class 5</t>
  </si>
  <si>
    <t>Enzyme class 6</t>
  </si>
  <si>
    <t>Enzyme class 7</t>
  </si>
  <si>
    <t>Compound molecular mass</t>
  </si>
  <si>
    <t>Ring structure</t>
  </si>
  <si>
    <t>Has -OH group</t>
  </si>
  <si>
    <t>Has NH3 group</t>
  </si>
  <si>
    <t>Etc…</t>
  </si>
  <si>
    <t>['alcohol dehydrogenase', 'aldehyde reductase', 'ADH', 'alcohol dehydrogenase (NAD)', 'aliphatic alcohol dehydrogenase', 'ethanol dehydrogenase', 'NAD-dependent alcohol dehydrogenase', 'NAD-specific aromatic alcohol dehydrogenase', 'NADH-alcohol dehydrogenase', 'NADH-aldehyde dehydrogenase', 'primary alcohol dehydrogenase', 'yeast alcohol dehydrogenase']</t>
  </si>
  <si>
    <t>C00071</t>
  </si>
  <si>
    <t>['lysoplasmalogenase', 'alkenylglycerophosphocholine hydrolase', 'alkenylglycerophosphoethanolamine hydrolase', '1-(1-alkenyl)-sn-glycero-3-phosphocholine aldehydohydrolase']</t>
  </si>
  <si>
    <t>C00004</t>
  </si>
  <si>
    <t>['malate dehydrogenase (oxaloacetate-decarboxylating)', "'malic' enzyme (ambiguous)", 'pyruvic-malic carboxylase (ambiguous)', 'NAD+-specific malic enzyme', 'NAD+-malic enzyme', 'NAD+-linked malic enzyme']</t>
  </si>
  <si>
    <t>['3-isopropylmalate dehydrogenase', 'beta-isopropylmalic enzyme', 'beta-isopropylmalate dehydrogenase', 'threo-Ds-3-isopropylmalate dehydrogenase', '3-carboxy-2-hydroxy-4-methylpentanoate:NAD+ oxidoreductase']</t>
  </si>
  <si>
    <t>['aromatic 2-oxoacid reductase', '(R)-aromatic lactate dehydrogenase', '(R)-4-hydroxyphenyllactate dehydrogenase', 'indolelactate:NAD+ oxidoreductase', 'indolelactate dehydrogenase', 'fldH (gene name)', '(indol-3-yl)lactate:NAD+ oxidoreductase']</t>
  </si>
  <si>
    <t>['GDP-4-dehydro-D-rhamnose reductase', 'GDP-4-keto-6-deoxy-D-mannose reductase', 'GDP-4-keto-D-rhamnose reductase', 'guanosine diphosphate-4-keto-D-rhamnose reductase', 'GDP-6-deoxy-D-mannose:NAD(P)+ 4-oxidoreductase', 'GDP-6-deoxy-alpha-D-mannose:NAD(P)+ 4-oxidoreductase']</t>
  </si>
  <si>
    <t>['uronate dehydrogenase', 'uronate:NAD-oxidoreductase', 'uronic acid dehydrogenase']</t>
  </si>
  <si>
    <t>['hydroxyphenylpyruvate reductase', 'HPPR']</t>
  </si>
  <si>
    <t>['quinate/shikimate dehydrogenase', 'YdiB']</t>
  </si>
  <si>
    <t>['isocitrate---homoisocitrate dehydrogenase', 'homoisocitrate---isocitrate dehydrogenase', 'PH1722']</t>
  </si>
  <si>
    <t>['limonene-1,2-diol dehydrogenase', 'NAD+-dependent limonene-1,2-diol dehydrogenase']</t>
  </si>
  <si>
    <t>["5'-hydroxyaverantin dehydrogenase", 'HAVN dehydrogenase', 'adhA (gene name)']</t>
  </si>
  <si>
    <t>['L-serine 3-dehydrogenase (NAD+)', 'NAD+-dependent L-serine dehydrogenase']</t>
  </si>
  <si>
    <t>['aurachin B dehydrogenase', 'AuaH']</t>
  </si>
  <si>
    <t>['bacteriochlorophyllide a dehydrogenase', 'bchC (gene name)']</t>
  </si>
  <si>
    <t>['2-glutathionyl-2-methylbut-3-en-1-ol dehydrogenase', 'isoH (gene name)', '4-hydroxy-3-glutathionyl-3-methylbut-1-ene dehydrogenase']</t>
  </si>
  <si>
    <t>['4-phospho-D-threonate 3-dehydrogenase', 'pdxA2 (gene name) (ambiguous)']</t>
  </si>
  <si>
    <t>['4-phospho-D-erythronate 3-dehydrogenase', 'pdxA2 (gene name) (ambiguous)']</t>
  </si>
  <si>
    <t>['L-aminoadipate-semialdehyde dehydrogenase', 'aminoadipate semialdehyde dehydrogenase', '2-aminoadipate semialdehyde dehydrogenase', 'alpha-aminoadipate-semialdehyde dehydrogenase', 'alpha-aminoadipate reductase', '2-aminoadipic semialdehyde dehydrogenase', 'L-alpha-aminoadipate delta-semialdehyde oxidoreductase', 'L-alpha-aminoadipate delta-semialdehyde:NAD+ oxidoreductase', 'L-alpha-aminoadipate delta-semialdehyde:nicotinamide adenine dinucleotide oxidoreductase', 'L-2-aminoadipate 6-semialdehyde:NAD(P)+ 6-oxidoreductase']</t>
  </si>
  <si>
    <t>['dihydropyrimidine dehydrogenase (NAD+)', 'dihydropyrimidine dehydrogenase', 'dihydrothymine dehydrogenase', 'pyrimidine reductase', 'thymine reductase', 'uracil reductase', 'dihydrouracil dehydrogenase (NAD+)']</t>
  </si>
  <si>
    <t>['3-(cis-5,6-dihydroxycyclohexa-1,3-dien-1-yl)propanoate dehydrogenase', 'hcaB (gene name)', 'cis-dihydrodiol dehydrogenase', '2,3-dihydroxy-2,3-dihydro-phenylpropionate dehydrogenase']</t>
  </si>
  <si>
    <t>['tRNA-dihydrouridine16/17 synthase [NAD(P)+]', 'Dus1p', 'tRNA-dihydrouridine synthase 1']</t>
  </si>
  <si>
    <t>['tRNA-dihydrouridine20a/20b synthase [NAD(P)+]', 'Dus4p']</t>
  </si>
  <si>
    <t>['sanguinarine reductase']</t>
  </si>
  <si>
    <t>['3-dehydro-bile acid Delta4,6-reductase', 'baiN (gene name)']</t>
  </si>
  <si>
    <t>['3-oxocholoyl-CoA 4-desaturase', 'baiCD (gene name)', '3-oxo-choloyl-CoA dehydrogenase']</t>
  </si>
  <si>
    <t>Dependent variable (predicted by model)</t>
  </si>
  <si>
    <t>Not included in model - for our tracking and comprehension only</t>
  </si>
  <si>
    <t>Independent variables - used for training, testing &amp; prediction</t>
  </si>
  <si>
    <t xml:space="preserve">Compound </t>
  </si>
  <si>
    <t xml:space="preserve">Enzyme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</si>
</sst>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R17" sqref="R17"/>
    </sheetView>
  </sheetViews>
  <sheetFormatPr baseColWidth="10" defaultRowHeight="15" x14ac:dyDescent="0"/>
  <cols>
    <col min="1" max="1" width="10.83203125" style="3"/>
    <col min="2" max="3" width="10.83203125" style="4"/>
    <col min="4" max="4" width="14.6640625" style="5" customWidth="1"/>
    <col min="5" max="16" width="10.83203125" style="5"/>
  </cols>
  <sheetData>
    <row r="1" spans="1:16" s="1" customFormat="1" ht="60">
      <c r="A1" s="2" t="s">
        <v>42</v>
      </c>
      <c r="B1" s="6" t="s">
        <v>43</v>
      </c>
      <c r="C1" s="6"/>
      <c r="D1" s="7" t="s">
        <v>44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1" customFormat="1" ht="45">
      <c r="A2" s="8" t="s">
        <v>0</v>
      </c>
      <c r="B2" s="9" t="s">
        <v>45</v>
      </c>
      <c r="C2" s="9" t="s">
        <v>46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</row>
    <row r="3" spans="1:16">
      <c r="A3" s="3">
        <f ca="1">IF(RAND()&gt;0.5,1,0)</f>
        <v>1</v>
      </c>
      <c r="B3" s="4" t="s">
        <v>14</v>
      </c>
      <c r="C3" s="4" t="s">
        <v>15</v>
      </c>
      <c r="D3" s="5">
        <f ca="1">RANDBETWEEN(0, 300)</f>
        <v>5</v>
      </c>
      <c r="E3" s="5">
        <f ca="1">IF(RAND()&gt;0.8,1,0)</f>
        <v>1</v>
      </c>
      <c r="F3" s="5">
        <f t="shared" ref="F3:K18" ca="1" si="0">IF(RAND()&gt;0.8,1,0)</f>
        <v>0</v>
      </c>
      <c r="G3" s="5">
        <f t="shared" ca="1" si="0"/>
        <v>0</v>
      </c>
      <c r="H3" s="5">
        <f t="shared" ca="1" si="0"/>
        <v>0</v>
      </c>
      <c r="I3" s="5">
        <f t="shared" ca="1" si="0"/>
        <v>1</v>
      </c>
      <c r="J3" s="5">
        <f t="shared" ca="1" si="0"/>
        <v>1</v>
      </c>
      <c r="K3" s="5">
        <f t="shared" ca="1" si="0"/>
        <v>0</v>
      </c>
      <c r="L3" s="5">
        <f ca="1">RANDBETWEEN(0, 300)</f>
        <v>191</v>
      </c>
      <c r="M3" s="5">
        <f ca="1">IF(RAND()&gt;0.6,1,0)</f>
        <v>1</v>
      </c>
      <c r="N3" s="5">
        <f t="shared" ref="N3:P18" ca="1" si="1">IF(RAND()&gt;0.6,1,0)</f>
        <v>0</v>
      </c>
      <c r="O3" s="5">
        <f t="shared" ca="1" si="1"/>
        <v>0</v>
      </c>
      <c r="P3" s="5">
        <f t="shared" ca="1" si="1"/>
        <v>0</v>
      </c>
    </row>
    <row r="4" spans="1:16">
      <c r="A4" s="3">
        <f t="shared" ref="A4:A29" ca="1" si="2">IF(RAND()&gt;0.5,1,0)</f>
        <v>1</v>
      </c>
      <c r="B4" s="4" t="s">
        <v>16</v>
      </c>
      <c r="C4" s="4" t="s">
        <v>15</v>
      </c>
      <c r="D4" s="5">
        <f t="shared" ref="D4:D29" ca="1" si="3">RANDBETWEEN(0, 300)</f>
        <v>169</v>
      </c>
      <c r="E4" s="5">
        <f t="shared" ref="E4:K29" ca="1" si="4">IF(RAND()&gt;0.8,1,0)</f>
        <v>0</v>
      </c>
      <c r="F4" s="5">
        <f t="shared" ca="1" si="0"/>
        <v>0</v>
      </c>
      <c r="G4" s="5">
        <f t="shared" ca="1" si="0"/>
        <v>0</v>
      </c>
      <c r="H4" s="5">
        <f t="shared" ca="1" si="0"/>
        <v>0</v>
      </c>
      <c r="I4" s="5">
        <f t="shared" ca="1" si="0"/>
        <v>1</v>
      </c>
      <c r="J4" s="5">
        <f t="shared" ca="1" si="0"/>
        <v>1</v>
      </c>
      <c r="K4" s="5">
        <f t="shared" ca="1" si="0"/>
        <v>0</v>
      </c>
      <c r="L4" s="5">
        <f t="shared" ref="L4:L29" ca="1" si="5">RANDBETWEEN(0, 300)</f>
        <v>231</v>
      </c>
      <c r="M4" s="5">
        <f t="shared" ref="M4:P28" ca="1" si="6">IF(RAND()&gt;0.6,1,0)</f>
        <v>1</v>
      </c>
      <c r="N4" s="5">
        <f t="shared" ca="1" si="1"/>
        <v>1</v>
      </c>
      <c r="O4" s="5">
        <f t="shared" ca="1" si="1"/>
        <v>1</v>
      </c>
      <c r="P4" s="5">
        <f t="shared" ca="1" si="1"/>
        <v>0</v>
      </c>
    </row>
    <row r="5" spans="1:16">
      <c r="A5" s="3">
        <f t="shared" ca="1" si="2"/>
        <v>1</v>
      </c>
      <c r="B5" s="4" t="s">
        <v>14</v>
      </c>
      <c r="C5" s="4" t="s">
        <v>17</v>
      </c>
      <c r="D5" s="5">
        <f t="shared" ca="1" si="3"/>
        <v>278</v>
      </c>
      <c r="E5" s="5">
        <f t="shared" ca="1" si="4"/>
        <v>0</v>
      </c>
      <c r="F5" s="5">
        <f t="shared" ca="1" si="0"/>
        <v>0</v>
      </c>
      <c r="G5" s="5">
        <f t="shared" ca="1" si="0"/>
        <v>0</v>
      </c>
      <c r="H5" s="5">
        <f t="shared" ca="1" si="0"/>
        <v>0</v>
      </c>
      <c r="I5" s="5">
        <f t="shared" ca="1" si="0"/>
        <v>0</v>
      </c>
      <c r="J5" s="5">
        <f t="shared" ca="1" si="0"/>
        <v>0</v>
      </c>
      <c r="K5" s="5">
        <f t="shared" ca="1" si="0"/>
        <v>0</v>
      </c>
      <c r="L5" s="5">
        <f t="shared" ca="1" si="5"/>
        <v>2</v>
      </c>
      <c r="M5" s="5">
        <f t="shared" ca="1" si="6"/>
        <v>0</v>
      </c>
      <c r="N5" s="5">
        <f t="shared" ca="1" si="1"/>
        <v>0</v>
      </c>
      <c r="O5" s="5">
        <f t="shared" ca="1" si="1"/>
        <v>0</v>
      </c>
      <c r="P5" s="5">
        <f t="shared" ca="1" si="1"/>
        <v>1</v>
      </c>
    </row>
    <row r="6" spans="1:16">
      <c r="A6" s="3">
        <f t="shared" ca="1" si="2"/>
        <v>1</v>
      </c>
      <c r="B6" s="4" t="s">
        <v>18</v>
      </c>
      <c r="C6" s="4" t="s">
        <v>17</v>
      </c>
      <c r="D6" s="5">
        <f t="shared" ca="1" si="3"/>
        <v>62</v>
      </c>
      <c r="E6" s="5">
        <f t="shared" ca="1" si="4"/>
        <v>0</v>
      </c>
      <c r="F6" s="5">
        <f t="shared" ca="1" si="0"/>
        <v>0</v>
      </c>
      <c r="G6" s="5">
        <f t="shared" ca="1" si="0"/>
        <v>0</v>
      </c>
      <c r="H6" s="5">
        <f t="shared" ca="1" si="0"/>
        <v>0</v>
      </c>
      <c r="I6" s="5">
        <f t="shared" ca="1" si="0"/>
        <v>0</v>
      </c>
      <c r="J6" s="5">
        <f t="shared" ca="1" si="0"/>
        <v>0</v>
      </c>
      <c r="K6" s="5">
        <f t="shared" ca="1" si="0"/>
        <v>0</v>
      </c>
      <c r="L6" s="5">
        <f t="shared" ca="1" si="5"/>
        <v>228</v>
      </c>
      <c r="M6" s="5">
        <f t="shared" ca="1" si="6"/>
        <v>0</v>
      </c>
      <c r="N6" s="5">
        <f t="shared" ca="1" si="1"/>
        <v>1</v>
      </c>
      <c r="O6" s="5">
        <f t="shared" ca="1" si="1"/>
        <v>1</v>
      </c>
      <c r="P6" s="5">
        <f t="shared" ca="1" si="1"/>
        <v>1</v>
      </c>
    </row>
    <row r="7" spans="1:16">
      <c r="A7" s="3">
        <f t="shared" ca="1" si="2"/>
        <v>0</v>
      </c>
      <c r="B7" s="4" t="s">
        <v>19</v>
      </c>
      <c r="C7" s="4" t="s">
        <v>17</v>
      </c>
      <c r="D7" s="5">
        <f t="shared" ca="1" si="3"/>
        <v>168</v>
      </c>
      <c r="E7" s="5">
        <f t="shared" ca="1" si="4"/>
        <v>0</v>
      </c>
      <c r="F7" s="5">
        <f t="shared" ca="1" si="0"/>
        <v>0</v>
      </c>
      <c r="G7" s="5">
        <f t="shared" ca="1" si="0"/>
        <v>1</v>
      </c>
      <c r="H7" s="5">
        <f t="shared" ca="1" si="0"/>
        <v>0</v>
      </c>
      <c r="I7" s="5">
        <f t="shared" ca="1" si="0"/>
        <v>0</v>
      </c>
      <c r="J7" s="5">
        <f t="shared" ca="1" si="0"/>
        <v>0</v>
      </c>
      <c r="K7" s="5">
        <f t="shared" ca="1" si="0"/>
        <v>0</v>
      </c>
      <c r="L7" s="5">
        <f t="shared" ca="1" si="5"/>
        <v>264</v>
      </c>
      <c r="M7" s="5">
        <f t="shared" ca="1" si="6"/>
        <v>0</v>
      </c>
      <c r="N7" s="5">
        <f t="shared" ca="1" si="1"/>
        <v>0</v>
      </c>
      <c r="O7" s="5">
        <f t="shared" ca="1" si="1"/>
        <v>1</v>
      </c>
      <c r="P7" s="5">
        <f t="shared" ca="1" si="1"/>
        <v>0</v>
      </c>
    </row>
    <row r="8" spans="1:16">
      <c r="A8" s="3">
        <f t="shared" ca="1" si="2"/>
        <v>0</v>
      </c>
      <c r="B8" s="4" t="s">
        <v>20</v>
      </c>
      <c r="C8" s="4" t="s">
        <v>17</v>
      </c>
      <c r="D8" s="5">
        <f t="shared" ca="1" si="3"/>
        <v>81</v>
      </c>
      <c r="E8" s="5">
        <f t="shared" ca="1" si="4"/>
        <v>0</v>
      </c>
      <c r="F8" s="5">
        <f t="shared" ca="1" si="0"/>
        <v>0</v>
      </c>
      <c r="G8" s="5">
        <f t="shared" ca="1" si="0"/>
        <v>0</v>
      </c>
      <c r="H8" s="5">
        <f t="shared" ca="1" si="0"/>
        <v>0</v>
      </c>
      <c r="I8" s="5">
        <f t="shared" ca="1" si="0"/>
        <v>1</v>
      </c>
      <c r="J8" s="5">
        <f t="shared" ca="1" si="0"/>
        <v>0</v>
      </c>
      <c r="K8" s="5">
        <f t="shared" ca="1" si="0"/>
        <v>0</v>
      </c>
      <c r="L8" s="5">
        <f t="shared" ca="1" si="5"/>
        <v>68</v>
      </c>
      <c r="M8" s="5">
        <f t="shared" ca="1" si="6"/>
        <v>1</v>
      </c>
      <c r="N8" s="5">
        <f t="shared" ca="1" si="1"/>
        <v>0</v>
      </c>
      <c r="O8" s="5">
        <f t="shared" ca="1" si="1"/>
        <v>0</v>
      </c>
      <c r="P8" s="5">
        <f t="shared" ca="1" si="1"/>
        <v>0</v>
      </c>
    </row>
    <row r="9" spans="1:16">
      <c r="A9" s="3">
        <f t="shared" ca="1" si="2"/>
        <v>1</v>
      </c>
      <c r="B9" s="4" t="s">
        <v>21</v>
      </c>
      <c r="C9" s="4" t="s">
        <v>17</v>
      </c>
      <c r="D9" s="5">
        <f t="shared" ca="1" si="3"/>
        <v>138</v>
      </c>
      <c r="E9" s="5">
        <f t="shared" ca="1" si="4"/>
        <v>0</v>
      </c>
      <c r="F9" s="5">
        <f t="shared" ca="1" si="0"/>
        <v>1</v>
      </c>
      <c r="G9" s="5">
        <f t="shared" ca="1" si="0"/>
        <v>0</v>
      </c>
      <c r="H9" s="5">
        <f t="shared" ca="1" si="0"/>
        <v>1</v>
      </c>
      <c r="I9" s="5">
        <f t="shared" ca="1" si="0"/>
        <v>0</v>
      </c>
      <c r="J9" s="5">
        <f t="shared" ca="1" si="0"/>
        <v>0</v>
      </c>
      <c r="K9" s="5">
        <f t="shared" ca="1" si="0"/>
        <v>0</v>
      </c>
      <c r="L9" s="5">
        <f t="shared" ca="1" si="5"/>
        <v>126</v>
      </c>
      <c r="M9" s="5">
        <f t="shared" ca="1" si="6"/>
        <v>0</v>
      </c>
      <c r="N9" s="5">
        <f t="shared" ca="1" si="1"/>
        <v>1</v>
      </c>
      <c r="O9" s="5">
        <f t="shared" ca="1" si="1"/>
        <v>0</v>
      </c>
      <c r="P9" s="5">
        <f t="shared" ca="1" si="1"/>
        <v>0</v>
      </c>
    </row>
    <row r="10" spans="1:16">
      <c r="A10" s="3">
        <f t="shared" ca="1" si="2"/>
        <v>0</v>
      </c>
      <c r="B10" s="4" t="s">
        <v>22</v>
      </c>
      <c r="C10" s="4" t="s">
        <v>17</v>
      </c>
      <c r="D10" s="5">
        <f t="shared" ca="1" si="3"/>
        <v>139</v>
      </c>
      <c r="E10" s="5">
        <f t="shared" ca="1" si="4"/>
        <v>0</v>
      </c>
      <c r="F10" s="5">
        <f t="shared" ca="1" si="0"/>
        <v>1</v>
      </c>
      <c r="G10" s="5">
        <f t="shared" ca="1" si="0"/>
        <v>0</v>
      </c>
      <c r="H10" s="5">
        <f t="shared" ca="1" si="0"/>
        <v>0</v>
      </c>
      <c r="I10" s="5">
        <f t="shared" ca="1" si="0"/>
        <v>1</v>
      </c>
      <c r="J10" s="5">
        <f t="shared" ca="1" si="0"/>
        <v>0</v>
      </c>
      <c r="K10" s="5">
        <f t="shared" ca="1" si="0"/>
        <v>0</v>
      </c>
      <c r="L10" s="5">
        <f t="shared" ca="1" si="5"/>
        <v>278</v>
      </c>
      <c r="M10" s="5">
        <f t="shared" ca="1" si="6"/>
        <v>0</v>
      </c>
      <c r="N10" s="5">
        <f t="shared" ca="1" si="1"/>
        <v>0</v>
      </c>
      <c r="O10" s="5">
        <f t="shared" ca="1" si="1"/>
        <v>1</v>
      </c>
      <c r="P10" s="5">
        <f t="shared" ca="1" si="1"/>
        <v>1</v>
      </c>
    </row>
    <row r="11" spans="1:16">
      <c r="A11" s="3">
        <f t="shared" ca="1" si="2"/>
        <v>1</v>
      </c>
      <c r="B11" s="4" t="s">
        <v>23</v>
      </c>
      <c r="C11" s="4" t="s">
        <v>17</v>
      </c>
      <c r="D11" s="5">
        <f t="shared" ca="1" si="3"/>
        <v>53</v>
      </c>
      <c r="E11" s="5">
        <f t="shared" ca="1" si="4"/>
        <v>0</v>
      </c>
      <c r="F11" s="5">
        <f t="shared" ca="1" si="0"/>
        <v>0</v>
      </c>
      <c r="G11" s="5">
        <f t="shared" ca="1" si="0"/>
        <v>1</v>
      </c>
      <c r="H11" s="5">
        <f t="shared" ca="1" si="0"/>
        <v>1</v>
      </c>
      <c r="I11" s="5">
        <f t="shared" ca="1" si="0"/>
        <v>0</v>
      </c>
      <c r="J11" s="5">
        <f t="shared" ca="1" si="0"/>
        <v>0</v>
      </c>
      <c r="K11" s="5">
        <f t="shared" ca="1" si="0"/>
        <v>0</v>
      </c>
      <c r="L11" s="5">
        <f t="shared" ca="1" si="5"/>
        <v>102</v>
      </c>
      <c r="M11" s="5">
        <f t="shared" ca="1" si="6"/>
        <v>0</v>
      </c>
      <c r="N11" s="5">
        <f t="shared" ca="1" si="1"/>
        <v>1</v>
      </c>
      <c r="O11" s="5">
        <f t="shared" ca="1" si="1"/>
        <v>0</v>
      </c>
      <c r="P11" s="5">
        <f t="shared" ca="1" si="1"/>
        <v>0</v>
      </c>
    </row>
    <row r="12" spans="1:16">
      <c r="A12" s="3">
        <f t="shared" ca="1" si="2"/>
        <v>0</v>
      </c>
      <c r="B12" s="4" t="s">
        <v>24</v>
      </c>
      <c r="C12" s="4" t="s">
        <v>17</v>
      </c>
      <c r="D12" s="5">
        <f t="shared" ca="1" si="3"/>
        <v>21</v>
      </c>
      <c r="E12" s="5">
        <f t="shared" ca="1" si="4"/>
        <v>0</v>
      </c>
      <c r="F12" s="5">
        <f t="shared" ca="1" si="0"/>
        <v>0</v>
      </c>
      <c r="G12" s="5">
        <f t="shared" ca="1" si="0"/>
        <v>0</v>
      </c>
      <c r="H12" s="5">
        <f t="shared" ca="1" si="0"/>
        <v>0</v>
      </c>
      <c r="I12" s="5">
        <f t="shared" ca="1" si="0"/>
        <v>0</v>
      </c>
      <c r="J12" s="5">
        <f t="shared" ca="1" si="0"/>
        <v>0</v>
      </c>
      <c r="K12" s="5">
        <f t="shared" ca="1" si="0"/>
        <v>0</v>
      </c>
      <c r="L12" s="5">
        <f t="shared" ca="1" si="5"/>
        <v>277</v>
      </c>
      <c r="M12" s="5">
        <f t="shared" ca="1" si="6"/>
        <v>1</v>
      </c>
      <c r="N12" s="5">
        <f t="shared" ca="1" si="1"/>
        <v>0</v>
      </c>
      <c r="O12" s="5">
        <f t="shared" ca="1" si="1"/>
        <v>0</v>
      </c>
      <c r="P12" s="5">
        <f t="shared" ca="1" si="1"/>
        <v>1</v>
      </c>
    </row>
    <row r="13" spans="1:16">
      <c r="A13" s="3">
        <f t="shared" ca="1" si="2"/>
        <v>0</v>
      </c>
      <c r="B13" s="4" t="s">
        <v>25</v>
      </c>
      <c r="C13" s="4" t="s">
        <v>17</v>
      </c>
      <c r="D13" s="5">
        <f t="shared" ca="1" si="3"/>
        <v>80</v>
      </c>
      <c r="E13" s="5">
        <f t="shared" ca="1" si="4"/>
        <v>0</v>
      </c>
      <c r="F13" s="5">
        <f t="shared" ca="1" si="0"/>
        <v>0</v>
      </c>
      <c r="G13" s="5">
        <f t="shared" ca="1" si="0"/>
        <v>1</v>
      </c>
      <c r="H13" s="5">
        <f t="shared" ca="1" si="0"/>
        <v>0</v>
      </c>
      <c r="I13" s="5">
        <f t="shared" ca="1" si="0"/>
        <v>0</v>
      </c>
      <c r="J13" s="5">
        <f t="shared" ca="1" si="0"/>
        <v>0</v>
      </c>
      <c r="K13" s="5">
        <f t="shared" ca="1" si="0"/>
        <v>0</v>
      </c>
      <c r="L13" s="5">
        <f t="shared" ca="1" si="5"/>
        <v>63</v>
      </c>
      <c r="M13" s="5">
        <f t="shared" ca="1" si="6"/>
        <v>0</v>
      </c>
      <c r="N13" s="5">
        <f t="shared" ca="1" si="1"/>
        <v>0</v>
      </c>
      <c r="O13" s="5">
        <f t="shared" ca="1" si="1"/>
        <v>1</v>
      </c>
      <c r="P13" s="5">
        <f t="shared" ca="1" si="1"/>
        <v>1</v>
      </c>
    </row>
    <row r="14" spans="1:16">
      <c r="A14" s="3">
        <f t="shared" ca="1" si="2"/>
        <v>1</v>
      </c>
      <c r="B14" s="4" t="s">
        <v>26</v>
      </c>
      <c r="C14" s="4" t="s">
        <v>17</v>
      </c>
      <c r="D14" s="5">
        <f t="shared" ca="1" si="3"/>
        <v>263</v>
      </c>
      <c r="E14" s="5">
        <f t="shared" ca="1" si="4"/>
        <v>0</v>
      </c>
      <c r="F14" s="5">
        <f t="shared" ca="1" si="0"/>
        <v>0</v>
      </c>
      <c r="G14" s="5">
        <f t="shared" ca="1" si="0"/>
        <v>0</v>
      </c>
      <c r="H14" s="5">
        <f t="shared" ca="1" si="0"/>
        <v>0</v>
      </c>
      <c r="I14" s="5">
        <f t="shared" ca="1" si="0"/>
        <v>0</v>
      </c>
      <c r="J14" s="5">
        <f t="shared" ca="1" si="0"/>
        <v>0</v>
      </c>
      <c r="K14" s="5">
        <f t="shared" ca="1" si="0"/>
        <v>0</v>
      </c>
      <c r="L14" s="5">
        <f t="shared" ca="1" si="5"/>
        <v>171</v>
      </c>
      <c r="M14" s="5">
        <f t="shared" ca="1" si="6"/>
        <v>0</v>
      </c>
      <c r="N14" s="5">
        <f t="shared" ca="1" si="1"/>
        <v>0</v>
      </c>
      <c r="O14" s="5">
        <f t="shared" ca="1" si="1"/>
        <v>0</v>
      </c>
      <c r="P14" s="5">
        <f t="shared" ca="1" si="1"/>
        <v>0</v>
      </c>
    </row>
    <row r="15" spans="1:16">
      <c r="A15" s="3">
        <f t="shared" ca="1" si="2"/>
        <v>0</v>
      </c>
      <c r="B15" s="4" t="s">
        <v>27</v>
      </c>
      <c r="C15" s="4" t="s">
        <v>17</v>
      </c>
      <c r="D15" s="5">
        <f t="shared" ca="1" si="3"/>
        <v>131</v>
      </c>
      <c r="E15" s="5">
        <f t="shared" ca="1" si="4"/>
        <v>0</v>
      </c>
      <c r="F15" s="5">
        <f t="shared" ca="1" si="0"/>
        <v>1</v>
      </c>
      <c r="G15" s="5">
        <f t="shared" ca="1" si="0"/>
        <v>1</v>
      </c>
      <c r="H15" s="5">
        <f t="shared" ca="1" si="0"/>
        <v>1</v>
      </c>
      <c r="I15" s="5">
        <f t="shared" ca="1" si="0"/>
        <v>0</v>
      </c>
      <c r="J15" s="5">
        <f t="shared" ca="1" si="0"/>
        <v>0</v>
      </c>
      <c r="K15" s="5">
        <f t="shared" ca="1" si="0"/>
        <v>0</v>
      </c>
      <c r="L15" s="5">
        <f t="shared" ca="1" si="5"/>
        <v>149</v>
      </c>
      <c r="M15" s="5">
        <f t="shared" ca="1" si="6"/>
        <v>0</v>
      </c>
      <c r="N15" s="5">
        <f t="shared" ca="1" si="1"/>
        <v>0</v>
      </c>
      <c r="O15" s="5">
        <f t="shared" ca="1" si="1"/>
        <v>1</v>
      </c>
      <c r="P15" s="5">
        <f t="shared" ca="1" si="1"/>
        <v>0</v>
      </c>
    </row>
    <row r="16" spans="1:16">
      <c r="A16" s="3">
        <f t="shared" ca="1" si="2"/>
        <v>1</v>
      </c>
      <c r="B16" s="4" t="s">
        <v>28</v>
      </c>
      <c r="C16" s="4" t="s">
        <v>17</v>
      </c>
      <c r="D16" s="5">
        <f t="shared" ca="1" si="3"/>
        <v>244</v>
      </c>
      <c r="E16" s="5">
        <f t="shared" ca="1" si="4"/>
        <v>0</v>
      </c>
      <c r="F16" s="5">
        <f t="shared" ca="1" si="0"/>
        <v>1</v>
      </c>
      <c r="G16" s="5">
        <f t="shared" ca="1" si="0"/>
        <v>1</v>
      </c>
      <c r="H16" s="5">
        <f t="shared" ca="1" si="0"/>
        <v>0</v>
      </c>
      <c r="I16" s="5">
        <f t="shared" ca="1" si="0"/>
        <v>1</v>
      </c>
      <c r="J16" s="5">
        <f t="shared" ca="1" si="0"/>
        <v>0</v>
      </c>
      <c r="K16" s="5">
        <f t="shared" ca="1" si="0"/>
        <v>0</v>
      </c>
      <c r="L16" s="5">
        <f t="shared" ca="1" si="5"/>
        <v>243</v>
      </c>
      <c r="M16" s="5">
        <f t="shared" ca="1" si="6"/>
        <v>0</v>
      </c>
      <c r="N16" s="5">
        <f t="shared" ca="1" si="1"/>
        <v>0</v>
      </c>
      <c r="O16" s="5">
        <f t="shared" ca="1" si="1"/>
        <v>0</v>
      </c>
      <c r="P16" s="5">
        <f t="shared" ca="1" si="1"/>
        <v>1</v>
      </c>
    </row>
    <row r="17" spans="1:16">
      <c r="A17" s="3">
        <f t="shared" ca="1" si="2"/>
        <v>0</v>
      </c>
      <c r="B17" s="4" t="s">
        <v>29</v>
      </c>
      <c r="C17" s="4" t="s">
        <v>17</v>
      </c>
      <c r="D17" s="5">
        <f t="shared" ca="1" si="3"/>
        <v>24</v>
      </c>
      <c r="E17" s="5">
        <f t="shared" ca="1" si="4"/>
        <v>1</v>
      </c>
      <c r="F17" s="5">
        <f t="shared" ca="1" si="0"/>
        <v>0</v>
      </c>
      <c r="G17" s="5">
        <f t="shared" ca="1" si="0"/>
        <v>0</v>
      </c>
      <c r="H17" s="5">
        <f t="shared" ca="1" si="0"/>
        <v>1</v>
      </c>
      <c r="I17" s="5">
        <f t="shared" ca="1" si="0"/>
        <v>0</v>
      </c>
      <c r="J17" s="5">
        <f t="shared" ca="1" si="0"/>
        <v>1</v>
      </c>
      <c r="K17" s="5">
        <f t="shared" ca="1" si="0"/>
        <v>1</v>
      </c>
      <c r="L17" s="5">
        <f t="shared" ca="1" si="5"/>
        <v>197</v>
      </c>
      <c r="M17" s="5">
        <f t="shared" ca="1" si="6"/>
        <v>1</v>
      </c>
      <c r="N17" s="5">
        <f t="shared" ca="1" si="1"/>
        <v>0</v>
      </c>
      <c r="O17" s="5">
        <f t="shared" ca="1" si="1"/>
        <v>1</v>
      </c>
      <c r="P17" s="5">
        <f t="shared" ca="1" si="1"/>
        <v>0</v>
      </c>
    </row>
    <row r="18" spans="1:16">
      <c r="A18" s="3">
        <f t="shared" ca="1" si="2"/>
        <v>1</v>
      </c>
      <c r="B18" s="4" t="s">
        <v>30</v>
      </c>
      <c r="C18" s="4" t="s">
        <v>17</v>
      </c>
      <c r="D18" s="5">
        <f t="shared" ca="1" si="3"/>
        <v>41</v>
      </c>
      <c r="E18" s="5">
        <f t="shared" ca="1" si="4"/>
        <v>0</v>
      </c>
      <c r="F18" s="5">
        <f t="shared" ca="1" si="0"/>
        <v>0</v>
      </c>
      <c r="G18" s="5">
        <f t="shared" ca="1" si="0"/>
        <v>0</v>
      </c>
      <c r="H18" s="5">
        <f t="shared" ca="1" si="0"/>
        <v>0</v>
      </c>
      <c r="I18" s="5">
        <f t="shared" ca="1" si="0"/>
        <v>0</v>
      </c>
      <c r="J18" s="5">
        <f t="shared" ca="1" si="0"/>
        <v>0</v>
      </c>
      <c r="K18" s="5">
        <f t="shared" ca="1" si="0"/>
        <v>0</v>
      </c>
      <c r="L18" s="5">
        <f t="shared" ca="1" si="5"/>
        <v>195</v>
      </c>
      <c r="M18" s="5">
        <f t="shared" ca="1" si="6"/>
        <v>0</v>
      </c>
      <c r="N18" s="5">
        <f t="shared" ca="1" si="1"/>
        <v>0</v>
      </c>
      <c r="O18" s="5">
        <f t="shared" ca="1" si="1"/>
        <v>0</v>
      </c>
      <c r="P18" s="5">
        <f t="shared" ca="1" si="1"/>
        <v>1</v>
      </c>
    </row>
    <row r="19" spans="1:16">
      <c r="A19" s="3">
        <f t="shared" ca="1" si="2"/>
        <v>1</v>
      </c>
      <c r="B19" s="4" t="s">
        <v>31</v>
      </c>
      <c r="C19" s="4" t="s">
        <v>17</v>
      </c>
      <c r="D19" s="5">
        <f t="shared" ca="1" si="3"/>
        <v>286</v>
      </c>
      <c r="E19" s="5">
        <f t="shared" ca="1" si="4"/>
        <v>0</v>
      </c>
      <c r="F19" s="5">
        <f t="shared" ca="1" si="4"/>
        <v>0</v>
      </c>
      <c r="G19" s="5">
        <f t="shared" ca="1" si="4"/>
        <v>1</v>
      </c>
      <c r="H19" s="5">
        <f t="shared" ca="1" si="4"/>
        <v>0</v>
      </c>
      <c r="I19" s="5">
        <f t="shared" ca="1" si="4"/>
        <v>0</v>
      </c>
      <c r="J19" s="5">
        <f t="shared" ca="1" si="4"/>
        <v>1</v>
      </c>
      <c r="K19" s="5">
        <f t="shared" ca="1" si="4"/>
        <v>0</v>
      </c>
      <c r="L19" s="5">
        <f t="shared" ca="1" si="5"/>
        <v>30</v>
      </c>
      <c r="M19" s="5">
        <f t="shared" ca="1" si="6"/>
        <v>0</v>
      </c>
      <c r="N19" s="5">
        <f t="shared" ca="1" si="6"/>
        <v>1</v>
      </c>
      <c r="O19" s="5">
        <f t="shared" ca="1" si="6"/>
        <v>1</v>
      </c>
      <c r="P19" s="5">
        <f t="shared" ca="1" si="6"/>
        <v>1</v>
      </c>
    </row>
    <row r="20" spans="1:16">
      <c r="A20" s="3">
        <f t="shared" ca="1" si="2"/>
        <v>1</v>
      </c>
      <c r="B20" s="4" t="s">
        <v>32</v>
      </c>
      <c r="C20" s="4" t="s">
        <v>17</v>
      </c>
      <c r="D20" s="5">
        <f t="shared" ca="1" si="3"/>
        <v>60</v>
      </c>
      <c r="E20" s="5">
        <f t="shared" ca="1" si="4"/>
        <v>0</v>
      </c>
      <c r="F20" s="5">
        <f t="shared" ca="1" si="4"/>
        <v>1</v>
      </c>
      <c r="G20" s="5">
        <f t="shared" ca="1" si="4"/>
        <v>0</v>
      </c>
      <c r="H20" s="5">
        <f t="shared" ca="1" si="4"/>
        <v>0</v>
      </c>
      <c r="I20" s="5">
        <f t="shared" ca="1" si="4"/>
        <v>0</v>
      </c>
      <c r="J20" s="5">
        <f t="shared" ca="1" si="4"/>
        <v>0</v>
      </c>
      <c r="K20" s="5">
        <f t="shared" ca="1" si="4"/>
        <v>0</v>
      </c>
      <c r="L20" s="5">
        <f t="shared" ca="1" si="5"/>
        <v>81</v>
      </c>
      <c r="M20" s="5">
        <f t="shared" ca="1" si="6"/>
        <v>0</v>
      </c>
      <c r="N20" s="5">
        <f t="shared" ca="1" si="6"/>
        <v>0</v>
      </c>
      <c r="O20" s="5">
        <f t="shared" ca="1" si="6"/>
        <v>0</v>
      </c>
      <c r="P20" s="5">
        <f t="shared" ca="1" si="6"/>
        <v>1</v>
      </c>
    </row>
    <row r="21" spans="1:16">
      <c r="A21" s="3">
        <f t="shared" ca="1" si="2"/>
        <v>1</v>
      </c>
      <c r="B21" s="4" t="s">
        <v>33</v>
      </c>
      <c r="C21" s="4" t="s">
        <v>17</v>
      </c>
      <c r="D21" s="5">
        <f t="shared" ca="1" si="3"/>
        <v>253</v>
      </c>
      <c r="E21" s="5">
        <f t="shared" ca="1" si="4"/>
        <v>1</v>
      </c>
      <c r="F21" s="5">
        <f t="shared" ca="1" si="4"/>
        <v>0</v>
      </c>
      <c r="G21" s="5">
        <f t="shared" ca="1" si="4"/>
        <v>0</v>
      </c>
      <c r="H21" s="5">
        <f t="shared" ca="1" si="4"/>
        <v>0</v>
      </c>
      <c r="I21" s="5">
        <f t="shared" ca="1" si="4"/>
        <v>0</v>
      </c>
      <c r="J21" s="5">
        <f t="shared" ca="1" si="4"/>
        <v>0</v>
      </c>
      <c r="K21" s="5">
        <f t="shared" ca="1" si="4"/>
        <v>0</v>
      </c>
      <c r="L21" s="5">
        <f t="shared" ca="1" si="5"/>
        <v>31</v>
      </c>
      <c r="M21" s="5">
        <f t="shared" ca="1" si="6"/>
        <v>0</v>
      </c>
      <c r="N21" s="5">
        <f t="shared" ca="1" si="6"/>
        <v>1</v>
      </c>
      <c r="O21" s="5">
        <f t="shared" ca="1" si="6"/>
        <v>0</v>
      </c>
      <c r="P21" s="5">
        <f t="shared" ca="1" si="6"/>
        <v>0</v>
      </c>
    </row>
    <row r="22" spans="1:16">
      <c r="A22" s="3">
        <f t="shared" ca="1" si="2"/>
        <v>1</v>
      </c>
      <c r="B22" s="4" t="s">
        <v>34</v>
      </c>
      <c r="C22" s="4" t="s">
        <v>17</v>
      </c>
      <c r="D22" s="5">
        <f t="shared" ca="1" si="3"/>
        <v>154</v>
      </c>
      <c r="E22" s="5">
        <f t="shared" ca="1" si="4"/>
        <v>1</v>
      </c>
      <c r="F22" s="5">
        <f t="shared" ca="1" si="4"/>
        <v>0</v>
      </c>
      <c r="G22" s="5">
        <f t="shared" ca="1" si="4"/>
        <v>0</v>
      </c>
      <c r="H22" s="5">
        <f t="shared" ca="1" si="4"/>
        <v>0</v>
      </c>
      <c r="I22" s="5">
        <f t="shared" ca="1" si="4"/>
        <v>0</v>
      </c>
      <c r="J22" s="5">
        <f t="shared" ca="1" si="4"/>
        <v>0</v>
      </c>
      <c r="K22" s="5">
        <f t="shared" ca="1" si="4"/>
        <v>0</v>
      </c>
      <c r="L22" s="5">
        <f t="shared" ca="1" si="5"/>
        <v>22</v>
      </c>
      <c r="M22" s="5">
        <f t="shared" ca="1" si="6"/>
        <v>1</v>
      </c>
      <c r="N22" s="5">
        <f t="shared" ca="1" si="6"/>
        <v>1</v>
      </c>
      <c r="O22" s="5">
        <f t="shared" ca="1" si="6"/>
        <v>0</v>
      </c>
      <c r="P22" s="5">
        <f t="shared" ca="1" si="6"/>
        <v>1</v>
      </c>
    </row>
    <row r="23" spans="1:16">
      <c r="A23" s="3">
        <f t="shared" ca="1" si="2"/>
        <v>1</v>
      </c>
      <c r="B23" s="4" t="s">
        <v>35</v>
      </c>
      <c r="C23" s="4" t="s">
        <v>17</v>
      </c>
      <c r="D23" s="5">
        <f t="shared" ca="1" si="3"/>
        <v>84</v>
      </c>
      <c r="E23" s="5">
        <f t="shared" ca="1" si="4"/>
        <v>0</v>
      </c>
      <c r="F23" s="5">
        <f t="shared" ca="1" si="4"/>
        <v>0</v>
      </c>
      <c r="G23" s="5">
        <f t="shared" ca="1" si="4"/>
        <v>0</v>
      </c>
      <c r="H23" s="5">
        <f t="shared" ca="1" si="4"/>
        <v>0</v>
      </c>
      <c r="I23" s="5">
        <f t="shared" ca="1" si="4"/>
        <v>0</v>
      </c>
      <c r="J23" s="5">
        <f t="shared" ca="1" si="4"/>
        <v>0</v>
      </c>
      <c r="K23" s="5">
        <f t="shared" ca="1" si="4"/>
        <v>0</v>
      </c>
      <c r="L23" s="5">
        <f t="shared" ca="1" si="5"/>
        <v>199</v>
      </c>
      <c r="M23" s="5">
        <f t="shared" ca="1" si="6"/>
        <v>0</v>
      </c>
      <c r="N23" s="5">
        <f t="shared" ca="1" si="6"/>
        <v>0</v>
      </c>
      <c r="O23" s="5">
        <f t="shared" ca="1" si="6"/>
        <v>0</v>
      </c>
      <c r="P23" s="5">
        <f t="shared" ca="1" si="6"/>
        <v>0</v>
      </c>
    </row>
    <row r="24" spans="1:16">
      <c r="A24" s="3">
        <f t="shared" ca="1" si="2"/>
        <v>1</v>
      </c>
      <c r="B24" s="4" t="s">
        <v>36</v>
      </c>
      <c r="C24" s="4" t="s">
        <v>17</v>
      </c>
      <c r="D24" s="5">
        <f t="shared" ca="1" si="3"/>
        <v>288</v>
      </c>
      <c r="E24" s="5">
        <f t="shared" ca="1" si="4"/>
        <v>0</v>
      </c>
      <c r="F24" s="5">
        <f t="shared" ca="1" si="4"/>
        <v>1</v>
      </c>
      <c r="G24" s="5">
        <f t="shared" ca="1" si="4"/>
        <v>1</v>
      </c>
      <c r="H24" s="5">
        <f t="shared" ca="1" si="4"/>
        <v>0</v>
      </c>
      <c r="I24" s="5">
        <f t="shared" ca="1" si="4"/>
        <v>0</v>
      </c>
      <c r="J24" s="5">
        <f t="shared" ca="1" si="4"/>
        <v>1</v>
      </c>
      <c r="K24" s="5">
        <f t="shared" ca="1" si="4"/>
        <v>0</v>
      </c>
      <c r="L24" s="5">
        <f t="shared" ca="1" si="5"/>
        <v>297</v>
      </c>
      <c r="M24" s="5">
        <f t="shared" ca="1" si="6"/>
        <v>0</v>
      </c>
      <c r="N24" s="5">
        <f t="shared" ca="1" si="6"/>
        <v>0</v>
      </c>
      <c r="O24" s="5">
        <f t="shared" ca="1" si="6"/>
        <v>1</v>
      </c>
      <c r="P24" s="5">
        <f t="shared" ca="1" si="6"/>
        <v>0</v>
      </c>
    </row>
    <row r="25" spans="1:16">
      <c r="A25" s="3">
        <f t="shared" ca="1" si="2"/>
        <v>1</v>
      </c>
      <c r="B25" s="4" t="s">
        <v>37</v>
      </c>
      <c r="C25" s="4" t="s">
        <v>17</v>
      </c>
      <c r="D25" s="5">
        <f t="shared" ca="1" si="3"/>
        <v>138</v>
      </c>
      <c r="E25" s="5">
        <f t="shared" ca="1" si="4"/>
        <v>0</v>
      </c>
      <c r="F25" s="5">
        <f t="shared" ca="1" si="4"/>
        <v>0</v>
      </c>
      <c r="G25" s="5">
        <f t="shared" ca="1" si="4"/>
        <v>0</v>
      </c>
      <c r="H25" s="5">
        <f t="shared" ca="1" si="4"/>
        <v>0</v>
      </c>
      <c r="I25" s="5">
        <f t="shared" ca="1" si="4"/>
        <v>0</v>
      </c>
      <c r="J25" s="5">
        <f t="shared" ca="1" si="4"/>
        <v>0</v>
      </c>
      <c r="K25" s="5">
        <f t="shared" ca="1" si="4"/>
        <v>0</v>
      </c>
      <c r="L25" s="5">
        <f t="shared" ca="1" si="5"/>
        <v>282</v>
      </c>
      <c r="M25" s="5">
        <f t="shared" ca="1" si="6"/>
        <v>1</v>
      </c>
      <c r="N25" s="5">
        <f t="shared" ca="1" si="6"/>
        <v>0</v>
      </c>
      <c r="O25" s="5">
        <f t="shared" ca="1" si="6"/>
        <v>1</v>
      </c>
      <c r="P25" s="5">
        <f t="shared" ca="1" si="6"/>
        <v>1</v>
      </c>
    </row>
    <row r="26" spans="1:16">
      <c r="A26" s="3">
        <f t="shared" ca="1" si="2"/>
        <v>0</v>
      </c>
      <c r="B26" s="4" t="s">
        <v>38</v>
      </c>
      <c r="C26" s="4" t="s">
        <v>17</v>
      </c>
      <c r="D26" s="5">
        <f t="shared" ca="1" si="3"/>
        <v>71</v>
      </c>
      <c r="E26" s="5">
        <f t="shared" ca="1" si="4"/>
        <v>0</v>
      </c>
      <c r="F26" s="5">
        <f t="shared" ca="1" si="4"/>
        <v>0</v>
      </c>
      <c r="G26" s="5">
        <f t="shared" ca="1" si="4"/>
        <v>0</v>
      </c>
      <c r="H26" s="5">
        <f t="shared" ca="1" si="4"/>
        <v>0</v>
      </c>
      <c r="I26" s="5">
        <f t="shared" ca="1" si="4"/>
        <v>0</v>
      </c>
      <c r="J26" s="5">
        <f t="shared" ca="1" si="4"/>
        <v>0</v>
      </c>
      <c r="K26" s="5">
        <f t="shared" ca="1" si="4"/>
        <v>0</v>
      </c>
      <c r="L26" s="5">
        <f t="shared" ca="1" si="5"/>
        <v>63</v>
      </c>
      <c r="M26" s="5">
        <f t="shared" ca="1" si="6"/>
        <v>1</v>
      </c>
      <c r="N26" s="5">
        <f t="shared" ca="1" si="6"/>
        <v>0</v>
      </c>
      <c r="O26" s="5">
        <f t="shared" ca="1" si="6"/>
        <v>1</v>
      </c>
      <c r="P26" s="5">
        <f t="shared" ca="1" si="6"/>
        <v>1</v>
      </c>
    </row>
    <row r="27" spans="1:16">
      <c r="A27" s="3">
        <f t="shared" ca="1" si="2"/>
        <v>0</v>
      </c>
      <c r="B27" s="4" t="s">
        <v>39</v>
      </c>
      <c r="C27" s="4" t="s">
        <v>17</v>
      </c>
      <c r="D27" s="5">
        <f t="shared" ca="1" si="3"/>
        <v>67</v>
      </c>
      <c r="E27" s="5">
        <f t="shared" ca="1" si="4"/>
        <v>1</v>
      </c>
      <c r="F27" s="5">
        <f t="shared" ca="1" si="4"/>
        <v>0</v>
      </c>
      <c r="G27" s="5">
        <f t="shared" ca="1" si="4"/>
        <v>0</v>
      </c>
      <c r="H27" s="5">
        <f t="shared" ca="1" si="4"/>
        <v>0</v>
      </c>
      <c r="I27" s="5">
        <f t="shared" ca="1" si="4"/>
        <v>0</v>
      </c>
      <c r="J27" s="5">
        <f t="shared" ca="1" si="4"/>
        <v>0</v>
      </c>
      <c r="K27" s="5">
        <f t="shared" ca="1" si="4"/>
        <v>0</v>
      </c>
      <c r="L27" s="5">
        <f t="shared" ca="1" si="5"/>
        <v>215</v>
      </c>
      <c r="M27" s="5">
        <f t="shared" ca="1" si="6"/>
        <v>0</v>
      </c>
      <c r="N27" s="5">
        <f t="shared" ca="1" si="6"/>
        <v>0</v>
      </c>
      <c r="O27" s="5">
        <f t="shared" ca="1" si="6"/>
        <v>0</v>
      </c>
      <c r="P27" s="5">
        <f t="shared" ca="1" si="6"/>
        <v>0</v>
      </c>
    </row>
    <row r="28" spans="1:16">
      <c r="A28" s="3">
        <f t="shared" ca="1" si="2"/>
        <v>0</v>
      </c>
      <c r="B28" s="4" t="s">
        <v>40</v>
      </c>
      <c r="C28" s="4" t="s">
        <v>17</v>
      </c>
      <c r="D28" s="5">
        <f t="shared" ca="1" si="3"/>
        <v>50</v>
      </c>
      <c r="E28" s="5">
        <f t="shared" ca="1" si="4"/>
        <v>0</v>
      </c>
      <c r="F28" s="5">
        <f t="shared" ca="1" si="4"/>
        <v>0</v>
      </c>
      <c r="G28" s="5">
        <f t="shared" ca="1" si="4"/>
        <v>0</v>
      </c>
      <c r="H28" s="5">
        <f t="shared" ca="1" si="4"/>
        <v>0</v>
      </c>
      <c r="I28" s="5">
        <f t="shared" ca="1" si="4"/>
        <v>1</v>
      </c>
      <c r="J28" s="5">
        <f t="shared" ca="1" si="4"/>
        <v>0</v>
      </c>
      <c r="K28" s="5">
        <f t="shared" ca="1" si="4"/>
        <v>0</v>
      </c>
      <c r="L28" s="5">
        <f t="shared" ca="1" si="5"/>
        <v>299</v>
      </c>
      <c r="M28" s="5">
        <f t="shared" ca="1" si="6"/>
        <v>1</v>
      </c>
      <c r="N28" s="5">
        <f t="shared" ca="1" si="6"/>
        <v>1</v>
      </c>
      <c r="O28" s="5">
        <f t="shared" ca="1" si="6"/>
        <v>1</v>
      </c>
      <c r="P28" s="5">
        <f t="shared" ca="1" si="6"/>
        <v>0</v>
      </c>
    </row>
    <row r="29" spans="1:16">
      <c r="A29" s="3">
        <f t="shared" ca="1" si="2"/>
        <v>1</v>
      </c>
      <c r="B29" s="4" t="s">
        <v>41</v>
      </c>
      <c r="C29" s="4" t="s">
        <v>17</v>
      </c>
      <c r="D29" s="5">
        <f t="shared" ca="1" si="3"/>
        <v>82</v>
      </c>
      <c r="E29" s="5">
        <f t="shared" ca="1" si="4"/>
        <v>0</v>
      </c>
      <c r="F29" s="5">
        <f t="shared" ca="1" si="4"/>
        <v>1</v>
      </c>
      <c r="G29" s="5">
        <f t="shared" ca="1" si="4"/>
        <v>0</v>
      </c>
      <c r="H29" s="5">
        <f t="shared" ca="1" si="4"/>
        <v>0</v>
      </c>
      <c r="I29" s="5">
        <f t="shared" ca="1" si="4"/>
        <v>0</v>
      </c>
      <c r="J29" s="5">
        <f t="shared" ca="1" si="4"/>
        <v>0</v>
      </c>
      <c r="K29" s="5">
        <f t="shared" ca="1" si="4"/>
        <v>0</v>
      </c>
      <c r="L29" s="5">
        <f t="shared" ca="1" si="5"/>
        <v>37</v>
      </c>
      <c r="M29" s="5">
        <f ca="1">IF(RAND()&gt;0.6,1,0)</f>
        <v>0</v>
      </c>
      <c r="N29" s="5">
        <f t="shared" ref="N29:P29" ca="1" si="7">IF(RAND()&gt;0.6,1,0)</f>
        <v>0</v>
      </c>
      <c r="O29" s="5">
        <f t="shared" ca="1" si="7"/>
        <v>1</v>
      </c>
      <c r="P29" s="5">
        <f t="shared" ca="1" si="7"/>
        <v>0</v>
      </c>
    </row>
  </sheetData>
  <mergeCells count="2">
    <mergeCell ref="B1:C1"/>
    <mergeCell ref="D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Blaskowski</dc:creator>
  <cp:lastModifiedBy>Stephen Blaskowski</cp:lastModifiedBy>
  <dcterms:created xsi:type="dcterms:W3CDTF">2019-03-08T01:31:22Z</dcterms:created>
  <dcterms:modified xsi:type="dcterms:W3CDTF">2019-03-08T01:43:09Z</dcterms:modified>
</cp:coreProperties>
</file>