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thinkpad-L440" sheetId="3" r:id="rId1"/>
    <sheet name="小房间小黑服务器" sheetId="1" r:id="rId2"/>
    <sheet name="华硕笔记本服务器" sheetId="2" r:id="rId3"/>
  </sheets>
  <calcPr calcId="145621"/>
</workbook>
</file>

<file path=xl/calcChain.xml><?xml version="1.0" encoding="utf-8"?>
<calcChain xmlns="http://schemas.openxmlformats.org/spreadsheetml/2006/main">
  <c r="E20" i="3" l="1"/>
  <c r="E19" i="3"/>
  <c r="C19" i="3"/>
  <c r="F11" i="3"/>
  <c r="E11" i="3"/>
  <c r="D11" i="3"/>
  <c r="F12" i="3" s="1"/>
  <c r="C11" i="3"/>
  <c r="E12" i="3" s="1"/>
  <c r="F19" i="2" l="1"/>
  <c r="E19" i="2"/>
  <c r="D19" i="2"/>
  <c r="C19" i="2"/>
  <c r="F11" i="2"/>
  <c r="E11" i="2"/>
  <c r="E12" i="2" s="1"/>
  <c r="D11" i="2"/>
  <c r="F12" i="2" s="1"/>
  <c r="C11" i="2"/>
  <c r="E20" i="2" l="1"/>
  <c r="F20" i="2"/>
  <c r="F19" i="1"/>
  <c r="E19" i="1"/>
  <c r="D19" i="1"/>
  <c r="C19" i="1"/>
  <c r="F20" i="1" l="1"/>
  <c r="E20" i="1"/>
  <c r="D11" i="1"/>
  <c r="E11" i="1"/>
  <c r="F11" i="1"/>
  <c r="C11" i="1"/>
  <c r="E12" i="1" l="1"/>
  <c r="F12" i="1"/>
</calcChain>
</file>

<file path=xl/sharedStrings.xml><?xml version="1.0" encoding="utf-8"?>
<sst xmlns="http://schemas.openxmlformats.org/spreadsheetml/2006/main" count="85" uniqueCount="41">
  <si>
    <t>webservice(jax-ws)</t>
    <phoneticPr fontId="1" type="noConversion"/>
  </si>
  <si>
    <t>Restful(jax-ws jersey)</t>
    <phoneticPr fontId="1" type="noConversion"/>
  </si>
  <si>
    <t>平均耗时</t>
    <phoneticPr fontId="1" type="noConversion"/>
  </si>
  <si>
    <t>测试次数</t>
    <phoneticPr fontId="1" type="noConversion"/>
  </si>
  <si>
    <t>访问1000次</t>
    <phoneticPr fontId="1" type="noConversion"/>
  </si>
  <si>
    <t>10条记录</t>
    <phoneticPr fontId="1" type="noConversion"/>
  </si>
  <si>
    <t>环境说明</t>
    <phoneticPr fontId="1" type="noConversion"/>
  </si>
  <si>
    <t>测试环境</t>
    <phoneticPr fontId="1" type="noConversion"/>
  </si>
  <si>
    <t>测试结果总结：</t>
    <phoneticPr fontId="1" type="noConversion"/>
  </si>
  <si>
    <t>获得用户列表中的模拟数量为10条</t>
    <phoneticPr fontId="1" type="noConversion"/>
  </si>
  <si>
    <t>获得用户列表</t>
    <phoneticPr fontId="1" type="noConversion"/>
  </si>
  <si>
    <t>获得一个用户</t>
    <phoneticPr fontId="1" type="noConversion"/>
  </si>
  <si>
    <t>本机、SpringMvc 3、tomcat6、mysql</t>
    <phoneticPr fontId="1" type="noConversion"/>
  </si>
  <si>
    <t>效率比较</t>
    <phoneticPr fontId="1" type="noConversion"/>
  </si>
  <si>
    <t>非数据库获取-本地访问</t>
    <phoneticPr fontId="1" type="noConversion"/>
  </si>
  <si>
    <t>非数据库获取-本机调用</t>
    <phoneticPr fontId="1" type="noConversion"/>
  </si>
  <si>
    <t>非数据库获取-华硕调用</t>
    <phoneticPr fontId="1" type="noConversion"/>
  </si>
  <si>
    <t>1 两台笔记本作为服务器时测试结果不会出现很大的波动，可能是cpu还是i5比amd稳定或者其他</t>
    <phoneticPr fontId="1" type="noConversion"/>
  </si>
  <si>
    <t>2 restful和webservice的效率差距大致在10%左右</t>
    <phoneticPr fontId="1" type="noConversion"/>
  </si>
  <si>
    <t>3 局域网调用比本地调用慢6倍左右，每次调用耗时6-7ms</t>
    <phoneticPr fontId="1" type="noConversion"/>
  </si>
  <si>
    <t>环境说明</t>
    <phoneticPr fontId="1" type="noConversion"/>
  </si>
  <si>
    <t>测试环境</t>
    <phoneticPr fontId="1" type="noConversion"/>
  </si>
  <si>
    <t>本机、SpringMvc 3、tomcat6、mysql</t>
    <phoneticPr fontId="1" type="noConversion"/>
  </si>
  <si>
    <t>访问1000次</t>
    <phoneticPr fontId="1" type="noConversion"/>
  </si>
  <si>
    <t>10条记录</t>
    <phoneticPr fontId="1" type="noConversion"/>
  </si>
  <si>
    <t>获得用户列表中的模拟数量为10条</t>
    <phoneticPr fontId="1" type="noConversion"/>
  </si>
  <si>
    <t>非数据库获取</t>
    <phoneticPr fontId="1" type="noConversion"/>
  </si>
  <si>
    <t>webservice(jax-ws)</t>
    <phoneticPr fontId="1" type="noConversion"/>
  </si>
  <si>
    <t>Restful(jax-ws jersey)</t>
    <phoneticPr fontId="1" type="noConversion"/>
  </si>
  <si>
    <t>测试次数</t>
    <phoneticPr fontId="1" type="noConversion"/>
  </si>
  <si>
    <t>获得一个用户</t>
    <phoneticPr fontId="1" type="noConversion"/>
  </si>
  <si>
    <t>获得用户列表</t>
    <phoneticPr fontId="1" type="noConversion"/>
  </si>
  <si>
    <t>平均耗时</t>
    <phoneticPr fontId="1" type="noConversion"/>
  </si>
  <si>
    <t>效率比较</t>
    <phoneticPr fontId="1" type="noConversion"/>
  </si>
  <si>
    <t>测试结果总结：</t>
    <phoneticPr fontId="1" type="noConversion"/>
  </si>
  <si>
    <t>1.在不访问数据库情况下，webservice和restful的效率比我想象中的要高很多，1000次访问也用不了1秒。</t>
    <phoneticPr fontId="1" type="noConversion"/>
  </si>
  <si>
    <t>2.restful的效率比webservice快30%左右</t>
    <phoneticPr fontId="1" type="noConversion"/>
  </si>
  <si>
    <t>3.因为是服务部署在本机上，所以调用单个用户和获取用户列表的操作耗费的时间差不多（非本机的话 ws 和 rs由于内容的大小，效率还会拉的更开）</t>
    <phoneticPr fontId="1" type="noConversion"/>
  </si>
  <si>
    <t>数据库获取（读取数据库）</t>
    <phoneticPr fontId="1" type="noConversion"/>
  </si>
  <si>
    <t>4 参考&lt;&lt;L440--数据库获取（读取数据库）&gt;&gt;的测试报告,可以推算在局域网中调用一次webservice的耗时基在15ms左右,每秒可执行60次左右</t>
    <phoneticPr fontId="1" type="noConversion"/>
  </si>
  <si>
    <t>非数据库获取-大黑访问(比较有参考依据)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</si>
</sst>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5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4" fillId="0" borderId="0" xfId="0" applyFont="1"/>
    <xf numFmtId="0" fontId="2" fillId="0" borderId="0" xfId="0" applyFont="1" applyAlignme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10" fontId="3" fillId="0" borderId="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E19" sqref="E19"/>
    </sheetView>
  </sheetViews>
  <sheetFormatPr defaultRowHeight="13.5" x14ac:dyDescent="0.15"/>
  <cols>
    <col min="1" max="1" width="19" customWidth="1"/>
    <col min="2" max="2" width="10.75" customWidth="1"/>
    <col min="3" max="3" width="18.375" customWidth="1"/>
    <col min="4" max="4" width="19" customWidth="1"/>
    <col min="5" max="5" width="16.625" customWidth="1"/>
    <col min="6" max="6" width="15.625" customWidth="1"/>
  </cols>
  <sheetData>
    <row r="1" spans="1:7" x14ac:dyDescent="0.15">
      <c r="A1" s="1" t="s">
        <v>20</v>
      </c>
    </row>
    <row r="2" spans="1:7" x14ac:dyDescent="0.15">
      <c r="B2" s="4" t="s">
        <v>21</v>
      </c>
      <c r="C2" s="4" t="s">
        <v>22</v>
      </c>
    </row>
    <row r="3" spans="1:7" x14ac:dyDescent="0.15">
      <c r="A3" s="1"/>
      <c r="B3" s="4" t="s">
        <v>23</v>
      </c>
      <c r="C3" s="4" t="s">
        <v>24</v>
      </c>
    </row>
    <row r="4" spans="1:7" x14ac:dyDescent="0.15">
      <c r="B4" t="s">
        <v>25</v>
      </c>
    </row>
    <row r="5" spans="1:7" x14ac:dyDescent="0.15">
      <c r="A5" s="1" t="s">
        <v>26</v>
      </c>
      <c r="B5" s="1"/>
    </row>
    <row r="6" spans="1:7" x14ac:dyDescent="0.15">
      <c r="C6" s="5" t="s">
        <v>27</v>
      </c>
      <c r="D6" s="5"/>
      <c r="E6" s="11" t="s">
        <v>28</v>
      </c>
      <c r="F6" s="11"/>
      <c r="G6" s="5"/>
    </row>
    <row r="7" spans="1:7" x14ac:dyDescent="0.15">
      <c r="B7" s="10" t="s">
        <v>29</v>
      </c>
      <c r="C7" s="10" t="s">
        <v>30</v>
      </c>
      <c r="D7" s="10" t="s">
        <v>31</v>
      </c>
      <c r="E7" s="10" t="s">
        <v>30</v>
      </c>
      <c r="F7" s="10" t="s">
        <v>31</v>
      </c>
      <c r="G7" s="3"/>
    </row>
    <row r="8" spans="1:7" x14ac:dyDescent="0.15">
      <c r="B8" s="6">
        <v>1</v>
      </c>
      <c r="C8" s="6">
        <v>597</v>
      </c>
      <c r="D8" s="6">
        <v>629</v>
      </c>
      <c r="E8" s="6">
        <v>409</v>
      </c>
      <c r="F8" s="6">
        <v>383</v>
      </c>
      <c r="G8" s="2"/>
    </row>
    <row r="9" spans="1:7" x14ac:dyDescent="0.15">
      <c r="B9" s="6">
        <v>2</v>
      </c>
      <c r="C9" s="6">
        <v>600</v>
      </c>
      <c r="D9" s="6">
        <v>618</v>
      </c>
      <c r="E9" s="6">
        <v>382</v>
      </c>
      <c r="F9" s="6">
        <v>394</v>
      </c>
      <c r="G9" s="2"/>
    </row>
    <row r="10" spans="1:7" x14ac:dyDescent="0.15">
      <c r="B10" s="6">
        <v>3</v>
      </c>
      <c r="C10" s="6">
        <v>584</v>
      </c>
      <c r="D10" s="6">
        <v>635</v>
      </c>
      <c r="E10" s="6">
        <v>397</v>
      </c>
      <c r="F10" s="6">
        <v>402</v>
      </c>
      <c r="G10" s="2"/>
    </row>
    <row r="11" spans="1:7" x14ac:dyDescent="0.15">
      <c r="B11" s="6" t="s">
        <v>32</v>
      </c>
      <c r="C11" s="6">
        <f>AVERAGE(C8:C10)</f>
        <v>593.66666666666663</v>
      </c>
      <c r="D11" s="6">
        <f t="shared" ref="D11:F11" si="0">AVERAGE(D8:D10)</f>
        <v>627.33333333333337</v>
      </c>
      <c r="E11" s="6">
        <f t="shared" si="0"/>
        <v>396</v>
      </c>
      <c r="F11" s="6">
        <f t="shared" si="0"/>
        <v>393</v>
      </c>
      <c r="G11" s="2"/>
    </row>
    <row r="12" spans="1:7" x14ac:dyDescent="0.15">
      <c r="B12" s="7" t="s">
        <v>13</v>
      </c>
      <c r="C12" s="8"/>
      <c r="D12" s="8"/>
      <c r="E12" s="9">
        <f>1-E11/C11</f>
        <v>0.33295901179112852</v>
      </c>
      <c r="F12" s="9">
        <f>1-F11/D11</f>
        <v>0.37353878852284805</v>
      </c>
      <c r="G12" s="2"/>
    </row>
    <row r="13" spans="1:7" x14ac:dyDescent="0.15">
      <c r="B13" s="2"/>
      <c r="C13" s="2"/>
      <c r="D13" s="2"/>
      <c r="E13" s="2"/>
      <c r="F13" s="2"/>
      <c r="G13" s="2"/>
    </row>
    <row r="14" spans="1:7" x14ac:dyDescent="0.15">
      <c r="A14" s="1" t="s">
        <v>38</v>
      </c>
      <c r="B14" s="2"/>
      <c r="C14" s="12"/>
      <c r="D14" s="2"/>
      <c r="E14" s="2"/>
      <c r="F14" s="2"/>
      <c r="G14" s="2"/>
    </row>
    <row r="15" spans="1:7" x14ac:dyDescent="0.15">
      <c r="B15" s="10" t="s">
        <v>3</v>
      </c>
      <c r="C15" s="10" t="s">
        <v>11</v>
      </c>
      <c r="D15" s="10" t="s">
        <v>10</v>
      </c>
      <c r="E15" s="10" t="s">
        <v>11</v>
      </c>
      <c r="F15" s="10" t="s">
        <v>10</v>
      </c>
      <c r="G15" s="5"/>
    </row>
    <row r="16" spans="1:7" x14ac:dyDescent="0.15">
      <c r="A16" s="1"/>
      <c r="B16" s="6">
        <v>1</v>
      </c>
      <c r="C16" s="6">
        <v>9338</v>
      </c>
      <c r="D16" s="6"/>
      <c r="E16" s="6">
        <v>8886</v>
      </c>
      <c r="F16" s="6"/>
      <c r="G16" s="2"/>
    </row>
    <row r="17" spans="1:7" x14ac:dyDescent="0.15">
      <c r="B17" s="6">
        <v>2</v>
      </c>
      <c r="C17" s="6">
        <v>8710</v>
      </c>
      <c r="D17" s="6"/>
      <c r="E17" s="6">
        <v>8415</v>
      </c>
      <c r="F17" s="6"/>
      <c r="G17" s="2"/>
    </row>
    <row r="18" spans="1:7" x14ac:dyDescent="0.15">
      <c r="B18" s="6">
        <v>3</v>
      </c>
      <c r="C18" s="6">
        <v>8526</v>
      </c>
      <c r="D18" s="6"/>
      <c r="E18" s="6">
        <v>8290</v>
      </c>
      <c r="F18" s="6"/>
      <c r="G18" s="2"/>
    </row>
    <row r="19" spans="1:7" x14ac:dyDescent="0.15">
      <c r="B19" s="6" t="s">
        <v>2</v>
      </c>
      <c r="C19" s="6">
        <f>AVERAGE(C16:C18)</f>
        <v>8858</v>
      </c>
      <c r="D19" s="6"/>
      <c r="E19" s="6">
        <f t="shared" ref="E19" si="1">AVERAGE(E16:E18)</f>
        <v>8530.3333333333339</v>
      </c>
      <c r="F19" s="6"/>
      <c r="G19" s="2"/>
    </row>
    <row r="20" spans="1:7" x14ac:dyDescent="0.15">
      <c r="B20" s="7" t="s">
        <v>33</v>
      </c>
      <c r="C20" s="8"/>
      <c r="D20" s="8"/>
      <c r="E20" s="9">
        <f>1-E19/C19</f>
        <v>3.6991043877474206E-2</v>
      </c>
      <c r="F20" s="9"/>
    </row>
    <row r="23" spans="1:7" x14ac:dyDescent="0.15">
      <c r="A23" s="1" t="s">
        <v>34</v>
      </c>
    </row>
    <row r="24" spans="1:7" x14ac:dyDescent="0.15">
      <c r="B24" t="s">
        <v>35</v>
      </c>
    </row>
    <row r="25" spans="1:7" x14ac:dyDescent="0.15">
      <c r="B25" t="s">
        <v>36</v>
      </c>
    </row>
    <row r="26" spans="1:7" x14ac:dyDescent="0.15">
      <c r="B26" t="s">
        <v>37</v>
      </c>
    </row>
  </sheetData>
  <mergeCells count="1">
    <mergeCell ref="E6:F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13" zoomScale="115" zoomScaleNormal="115" workbookViewId="0">
      <selection activeCell="D27" sqref="D27"/>
    </sheetView>
  </sheetViews>
  <sheetFormatPr defaultRowHeight="13.5" x14ac:dyDescent="0.15"/>
  <cols>
    <col min="1" max="1" width="19" customWidth="1"/>
    <col min="2" max="2" width="10.75" customWidth="1"/>
    <col min="3" max="3" width="18.375" customWidth="1"/>
    <col min="4" max="4" width="19" customWidth="1"/>
    <col min="5" max="5" width="16.625" customWidth="1"/>
    <col min="6" max="6" width="15.625" customWidth="1"/>
  </cols>
  <sheetData>
    <row r="1" spans="1:7" x14ac:dyDescent="0.15">
      <c r="A1" s="1" t="s">
        <v>6</v>
      </c>
    </row>
    <row r="2" spans="1:7" x14ac:dyDescent="0.15">
      <c r="B2" s="4" t="s">
        <v>7</v>
      </c>
      <c r="C2" s="4" t="s">
        <v>12</v>
      </c>
    </row>
    <row r="3" spans="1:7" x14ac:dyDescent="0.15">
      <c r="A3" s="1"/>
      <c r="B3" s="4" t="s">
        <v>4</v>
      </c>
      <c r="C3" s="4" t="s">
        <v>5</v>
      </c>
    </row>
    <row r="4" spans="1:7" x14ac:dyDescent="0.15">
      <c r="B4" t="s">
        <v>9</v>
      </c>
    </row>
    <row r="5" spans="1:7" x14ac:dyDescent="0.15">
      <c r="A5" s="1" t="s">
        <v>15</v>
      </c>
      <c r="B5" s="1"/>
    </row>
    <row r="6" spans="1:7" x14ac:dyDescent="0.15">
      <c r="C6" s="5" t="s">
        <v>0</v>
      </c>
      <c r="D6" s="5"/>
      <c r="E6" s="11" t="s">
        <v>1</v>
      </c>
      <c r="F6" s="11"/>
      <c r="G6" s="5"/>
    </row>
    <row r="7" spans="1:7" x14ac:dyDescent="0.15">
      <c r="B7" s="10" t="s">
        <v>3</v>
      </c>
      <c r="C7" s="10" t="s">
        <v>11</v>
      </c>
      <c r="D7" s="10" t="s">
        <v>10</v>
      </c>
      <c r="E7" s="10" t="s">
        <v>11</v>
      </c>
      <c r="F7" s="10" t="s">
        <v>10</v>
      </c>
      <c r="G7" s="3"/>
    </row>
    <row r="8" spans="1:7" x14ac:dyDescent="0.15">
      <c r="B8" s="6">
        <v>1</v>
      </c>
      <c r="C8" s="6">
        <v>2271</v>
      </c>
      <c r="D8" s="6">
        <v>2289</v>
      </c>
      <c r="E8" s="6">
        <v>1609</v>
      </c>
      <c r="F8" s="6">
        <v>1564</v>
      </c>
      <c r="G8" s="2"/>
    </row>
    <row r="9" spans="1:7" x14ac:dyDescent="0.15">
      <c r="B9" s="6">
        <v>2</v>
      </c>
      <c r="C9" s="6">
        <v>2135</v>
      </c>
      <c r="D9" s="6">
        <v>2260</v>
      </c>
      <c r="E9" s="6">
        <v>1594</v>
      </c>
      <c r="F9" s="6">
        <v>1413</v>
      </c>
      <c r="G9" s="2"/>
    </row>
    <row r="10" spans="1:7" x14ac:dyDescent="0.15">
      <c r="B10" s="6">
        <v>3</v>
      </c>
      <c r="C10" s="6">
        <v>2127</v>
      </c>
      <c r="D10" s="6">
        <v>2381</v>
      </c>
      <c r="E10" s="6">
        <v>1556</v>
      </c>
      <c r="F10" s="6">
        <v>1393</v>
      </c>
      <c r="G10" s="2"/>
    </row>
    <row r="11" spans="1:7" x14ac:dyDescent="0.15">
      <c r="B11" s="6" t="s">
        <v>2</v>
      </c>
      <c r="C11" s="6">
        <f>AVERAGE(C8:C10)</f>
        <v>2177.6666666666665</v>
      </c>
      <c r="D11" s="6">
        <f t="shared" ref="D11:F11" si="0">AVERAGE(D8:D10)</f>
        <v>2310</v>
      </c>
      <c r="E11" s="6">
        <f t="shared" si="0"/>
        <v>1586.3333333333333</v>
      </c>
      <c r="F11" s="6">
        <f t="shared" si="0"/>
        <v>1456.6666666666667</v>
      </c>
      <c r="G11" s="2"/>
    </row>
    <row r="12" spans="1:7" x14ac:dyDescent="0.15">
      <c r="B12" s="7" t="s">
        <v>13</v>
      </c>
      <c r="C12" s="8"/>
      <c r="D12" s="8"/>
      <c r="E12" s="9">
        <f>1-E11/C11</f>
        <v>0.271544466554416</v>
      </c>
      <c r="F12" s="9">
        <f>1-F11/D11</f>
        <v>0.36940836940836941</v>
      </c>
      <c r="G12" s="2"/>
    </row>
    <row r="13" spans="1:7" x14ac:dyDescent="0.15">
      <c r="A13" s="1" t="s">
        <v>16</v>
      </c>
      <c r="B13" s="1"/>
      <c r="G13" s="2"/>
    </row>
    <row r="14" spans="1:7" x14ac:dyDescent="0.15">
      <c r="C14" s="5" t="s">
        <v>0</v>
      </c>
      <c r="D14" s="5"/>
      <c r="E14" s="11" t="s">
        <v>1</v>
      </c>
      <c r="F14" s="11"/>
      <c r="G14" s="2"/>
    </row>
    <row r="15" spans="1:7" x14ac:dyDescent="0.15">
      <c r="B15" s="10" t="s">
        <v>3</v>
      </c>
      <c r="C15" s="10" t="s">
        <v>11</v>
      </c>
      <c r="D15" s="10" t="s">
        <v>10</v>
      </c>
      <c r="E15" s="10" t="s">
        <v>11</v>
      </c>
      <c r="F15" s="10" t="s">
        <v>10</v>
      </c>
      <c r="G15" s="5"/>
    </row>
    <row r="16" spans="1:7" x14ac:dyDescent="0.15">
      <c r="B16" s="6">
        <v>1</v>
      </c>
      <c r="C16" s="6">
        <v>12762</v>
      </c>
      <c r="D16" s="6">
        <v>8542</v>
      </c>
      <c r="E16" s="6">
        <v>5717</v>
      </c>
      <c r="F16" s="6">
        <v>6829</v>
      </c>
      <c r="G16" s="2"/>
    </row>
    <row r="17" spans="1:7" x14ac:dyDescent="0.15">
      <c r="B17" s="6">
        <v>2</v>
      </c>
      <c r="C17" s="6">
        <v>13160</v>
      </c>
      <c r="D17" s="6">
        <v>13775</v>
      </c>
      <c r="E17" s="6">
        <v>5273</v>
      </c>
      <c r="F17" s="6">
        <v>6642</v>
      </c>
      <c r="G17" s="2"/>
    </row>
    <row r="18" spans="1:7" x14ac:dyDescent="0.15">
      <c r="B18" s="6">
        <v>3</v>
      </c>
      <c r="C18" s="6">
        <v>7637</v>
      </c>
      <c r="D18" s="6">
        <v>13952</v>
      </c>
      <c r="E18" s="6">
        <v>5496</v>
      </c>
      <c r="F18" s="6">
        <v>1115</v>
      </c>
      <c r="G18" s="2"/>
    </row>
    <row r="19" spans="1:7" x14ac:dyDescent="0.15">
      <c r="B19" s="6" t="s">
        <v>2</v>
      </c>
      <c r="C19" s="6">
        <f>AVERAGE(C16:C18)</f>
        <v>11186.333333333334</v>
      </c>
      <c r="D19" s="6">
        <f t="shared" ref="D19" si="1">AVERAGE(D16:D18)</f>
        <v>12089.666666666666</v>
      </c>
      <c r="E19" s="6">
        <f>AVERAGE(E16:E18)</f>
        <v>5495.333333333333</v>
      </c>
      <c r="F19" s="6">
        <f>AVERAGE(F16:F18)</f>
        <v>4862</v>
      </c>
      <c r="G19" s="2"/>
    </row>
    <row r="20" spans="1:7" x14ac:dyDescent="0.15">
      <c r="B20" s="7" t="s">
        <v>13</v>
      </c>
      <c r="C20" s="8"/>
      <c r="D20" s="8"/>
      <c r="E20" s="9">
        <f>1-E19/C19</f>
        <v>0.5087457909949642</v>
      </c>
      <c r="F20" s="9">
        <f>1-F19/D19</f>
        <v>0.5978383743692961</v>
      </c>
    </row>
    <row r="21" spans="1:7" x14ac:dyDescent="0.15">
      <c r="B21" s="2"/>
      <c r="C21" s="2"/>
      <c r="D21" s="2"/>
      <c r="E21" s="2"/>
      <c r="F21" s="2"/>
    </row>
    <row r="24" spans="1:7" x14ac:dyDescent="0.15">
      <c r="A24" s="1"/>
    </row>
  </sheetData>
  <mergeCells count="2">
    <mergeCell ref="E6:F6"/>
    <mergeCell ref="E14:F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topLeftCell="A4" workbookViewId="0">
      <selection activeCell="A13" sqref="A13"/>
    </sheetView>
  </sheetViews>
  <sheetFormatPr defaultRowHeight="13.5" x14ac:dyDescent="0.15"/>
  <cols>
    <col min="1" max="1" width="20.125" customWidth="1"/>
    <col min="2" max="2" width="14.625" customWidth="1"/>
    <col min="3" max="3" width="22.25" customWidth="1"/>
    <col min="4" max="4" width="16.125" customWidth="1"/>
    <col min="5" max="5" width="17.25" customWidth="1"/>
    <col min="6" max="6" width="22.125" customWidth="1"/>
  </cols>
  <sheetData>
    <row r="1" spans="1:6" x14ac:dyDescent="0.15">
      <c r="A1" s="1" t="s">
        <v>6</v>
      </c>
    </row>
    <row r="2" spans="1:6" x14ac:dyDescent="0.15">
      <c r="B2" s="4" t="s">
        <v>7</v>
      </c>
      <c r="C2" s="4" t="s">
        <v>12</v>
      </c>
    </row>
    <row r="3" spans="1:6" x14ac:dyDescent="0.15">
      <c r="A3" s="1"/>
      <c r="B3" s="4" t="s">
        <v>4</v>
      </c>
      <c r="C3" s="4" t="s">
        <v>5</v>
      </c>
    </row>
    <row r="4" spans="1:6" x14ac:dyDescent="0.15">
      <c r="B4" t="s">
        <v>9</v>
      </c>
    </row>
    <row r="5" spans="1:6" x14ac:dyDescent="0.15">
      <c r="A5" s="1" t="s">
        <v>14</v>
      </c>
      <c r="B5" s="1"/>
    </row>
    <row r="6" spans="1:6" x14ac:dyDescent="0.15">
      <c r="C6" s="5" t="s">
        <v>0</v>
      </c>
      <c r="D6" s="5"/>
      <c r="E6" s="11" t="s">
        <v>1</v>
      </c>
      <c r="F6" s="11"/>
    </row>
    <row r="7" spans="1:6" x14ac:dyDescent="0.15">
      <c r="B7" s="10" t="s">
        <v>3</v>
      </c>
      <c r="C7" s="10" t="s">
        <v>11</v>
      </c>
      <c r="D7" s="10" t="s">
        <v>10</v>
      </c>
      <c r="E7" s="10" t="s">
        <v>11</v>
      </c>
      <c r="F7" s="10" t="s">
        <v>10</v>
      </c>
    </row>
    <row r="8" spans="1:6" x14ac:dyDescent="0.15">
      <c r="B8" s="6">
        <v>1</v>
      </c>
      <c r="C8" s="6">
        <v>1189</v>
      </c>
      <c r="D8" s="6">
        <v>1190</v>
      </c>
      <c r="E8" s="6">
        <v>830</v>
      </c>
      <c r="F8" s="6">
        <v>1032</v>
      </c>
    </row>
    <row r="9" spans="1:6" x14ac:dyDescent="0.15">
      <c r="B9" s="6">
        <v>2</v>
      </c>
      <c r="C9" s="6">
        <v>1211</v>
      </c>
      <c r="D9" s="6">
        <v>1273</v>
      </c>
      <c r="E9" s="6">
        <v>818</v>
      </c>
      <c r="F9" s="6">
        <v>842</v>
      </c>
    </row>
    <row r="10" spans="1:6" x14ac:dyDescent="0.15">
      <c r="B10" s="6">
        <v>3</v>
      </c>
      <c r="C10" s="6">
        <v>1197</v>
      </c>
      <c r="D10" s="6">
        <v>1352</v>
      </c>
      <c r="E10" s="6">
        <v>798</v>
      </c>
      <c r="F10" s="6">
        <v>852</v>
      </c>
    </row>
    <row r="11" spans="1:6" x14ac:dyDescent="0.15">
      <c r="B11" s="6" t="s">
        <v>2</v>
      </c>
      <c r="C11" s="6">
        <f>AVERAGE(C8:C10)</f>
        <v>1199</v>
      </c>
      <c r="D11" s="6">
        <f t="shared" ref="D11:F11" si="0">AVERAGE(D8:D10)</f>
        <v>1271.6666666666667</v>
      </c>
      <c r="E11" s="6">
        <f t="shared" si="0"/>
        <v>815.33333333333337</v>
      </c>
      <c r="F11" s="6">
        <f t="shared" si="0"/>
        <v>908.66666666666663</v>
      </c>
    </row>
    <row r="12" spans="1:6" x14ac:dyDescent="0.15">
      <c r="B12" s="7" t="s">
        <v>13</v>
      </c>
      <c r="C12" s="8"/>
      <c r="D12" s="8"/>
      <c r="E12" s="9">
        <f>1-E11/C11</f>
        <v>0.31998887962190714</v>
      </c>
      <c r="F12" s="9">
        <f>1-F11/D11</f>
        <v>0.28545216251638272</v>
      </c>
    </row>
    <row r="13" spans="1:6" x14ac:dyDescent="0.15">
      <c r="A13" s="13" t="s">
        <v>40</v>
      </c>
      <c r="B13" s="1"/>
    </row>
    <row r="14" spans="1:6" x14ac:dyDescent="0.15">
      <c r="C14" s="5" t="s">
        <v>0</v>
      </c>
      <c r="D14" s="5"/>
      <c r="E14" s="11" t="s">
        <v>1</v>
      </c>
      <c r="F14" s="11"/>
    </row>
    <row r="15" spans="1:6" x14ac:dyDescent="0.15">
      <c r="B15" s="10" t="s">
        <v>3</v>
      </c>
      <c r="C15" s="10" t="s">
        <v>11</v>
      </c>
      <c r="D15" s="10" t="s">
        <v>10</v>
      </c>
      <c r="E15" s="10" t="s">
        <v>11</v>
      </c>
      <c r="F15" s="10" t="s">
        <v>10</v>
      </c>
    </row>
    <row r="16" spans="1:6" x14ac:dyDescent="0.15">
      <c r="B16" s="6">
        <v>1</v>
      </c>
      <c r="C16" s="6">
        <v>7835</v>
      </c>
      <c r="D16" s="6">
        <v>8024</v>
      </c>
      <c r="E16" s="6">
        <v>6458</v>
      </c>
      <c r="F16" s="6">
        <v>8031</v>
      </c>
    </row>
    <row r="17" spans="1:6" x14ac:dyDescent="0.15">
      <c r="B17" s="6">
        <v>2</v>
      </c>
      <c r="C17" s="6">
        <v>7245</v>
      </c>
      <c r="D17" s="6">
        <v>8029</v>
      </c>
      <c r="E17" s="6">
        <v>5996</v>
      </c>
      <c r="F17" s="6">
        <v>7115</v>
      </c>
    </row>
    <row r="18" spans="1:6" x14ac:dyDescent="0.15">
      <c r="B18" s="6">
        <v>3</v>
      </c>
      <c r="C18" s="6">
        <v>7017</v>
      </c>
      <c r="D18" s="6">
        <v>7833</v>
      </c>
      <c r="E18" s="6">
        <v>6129</v>
      </c>
      <c r="F18" s="6">
        <v>6917</v>
      </c>
    </row>
    <row r="19" spans="1:6" x14ac:dyDescent="0.15">
      <c r="B19" s="6" t="s">
        <v>2</v>
      </c>
      <c r="C19" s="6">
        <f>AVERAGE(C16:C18)</f>
        <v>7365.666666666667</v>
      </c>
      <c r="D19" s="6">
        <f t="shared" ref="D19" si="1">AVERAGE(D16:D18)</f>
        <v>7962</v>
      </c>
      <c r="E19" s="6">
        <f>AVERAGE(E16:E18)</f>
        <v>6194.333333333333</v>
      </c>
      <c r="F19" s="6">
        <f>AVERAGE(F16:F18)</f>
        <v>7354.333333333333</v>
      </c>
    </row>
    <row r="20" spans="1:6" x14ac:dyDescent="0.15">
      <c r="B20" s="7" t="s">
        <v>13</v>
      </c>
      <c r="C20" s="8"/>
      <c r="D20" s="8"/>
      <c r="E20" s="9">
        <f>1-E19/C19</f>
        <v>0.15902611214191975</v>
      </c>
      <c r="F20" s="9">
        <f>1-F19/D19</f>
        <v>7.632085740601191E-2</v>
      </c>
    </row>
    <row r="23" spans="1:6" x14ac:dyDescent="0.15">
      <c r="A23" s="1" t="s">
        <v>8</v>
      </c>
    </row>
    <row r="24" spans="1:6" x14ac:dyDescent="0.15">
      <c r="B24" t="s">
        <v>17</v>
      </c>
    </row>
    <row r="25" spans="1:6" x14ac:dyDescent="0.15">
      <c r="B25" t="s">
        <v>18</v>
      </c>
    </row>
    <row r="26" spans="1:6" x14ac:dyDescent="0.15">
      <c r="B26" t="s">
        <v>19</v>
      </c>
    </row>
    <row r="27" spans="1:6" x14ac:dyDescent="0.15">
      <c r="B27" t="s">
        <v>39</v>
      </c>
    </row>
  </sheetData>
  <mergeCells count="2">
    <mergeCell ref="E6:F6"/>
    <mergeCell ref="E14:F1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thinkpad-L440</vt:lpstr>
      <vt:lpstr>小房间小黑服务器</vt:lpstr>
      <vt:lpstr>华硕笔记本服务器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2015-04-03T01:13:35Z</dcterms:modified>
</cp:coreProperties>
</file>