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ete\Desktop\submit\"/>
    </mc:Choice>
  </mc:AlternateContent>
  <xr:revisionPtr revIDLastSave="0" documentId="13_ncr:1_{75768F74-69FF-4256-8D1D-A9C7BBC84A42}" xr6:coauthVersionLast="36" xr6:coauthVersionMax="36" xr10:uidLastSave="{00000000-0000-0000-0000-000000000000}"/>
  <bookViews>
    <workbookView xWindow="7740" yWindow="4035" windowWidth="28155" windowHeight="16875" tabRatio="715" xr2:uid="{00000000-000D-0000-FFFF-FFFF00000000}"/>
  </bookViews>
  <sheets>
    <sheet name="Descriptive Statistics" sheetId="4" r:id="rId1"/>
    <sheet name="Histogram" sheetId="5" r:id="rId2"/>
    <sheet name="Chi-squared Test" sheetId="6" r:id="rId3"/>
    <sheet name="QQ" sheetId="7" r:id="rId4"/>
    <sheet name="Stationarity" sheetId="8" r:id="rId5"/>
    <sheet name="Autocorrelatio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9" l="1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I136" i="9"/>
  <c r="J136" i="9"/>
  <c r="I137" i="9"/>
  <c r="J137" i="9"/>
  <c r="I138" i="9"/>
  <c r="J138" i="9"/>
  <c r="I139" i="9"/>
  <c r="J139" i="9"/>
  <c r="I140" i="9"/>
  <c r="J140" i="9"/>
  <c r="I141" i="9"/>
  <c r="J141" i="9"/>
  <c r="I142" i="9"/>
  <c r="J142" i="9"/>
  <c r="I143" i="9"/>
  <c r="J143" i="9"/>
  <c r="I144" i="9"/>
  <c r="J144" i="9"/>
  <c r="I145" i="9"/>
  <c r="J145" i="9"/>
  <c r="I146" i="9"/>
  <c r="J146" i="9"/>
  <c r="I147" i="9"/>
  <c r="J147" i="9"/>
  <c r="I148" i="9"/>
  <c r="J148" i="9"/>
  <c r="I149" i="9"/>
  <c r="J149" i="9"/>
  <c r="I150" i="9"/>
  <c r="J150" i="9"/>
  <c r="I151" i="9"/>
  <c r="J151" i="9"/>
  <c r="I152" i="9"/>
  <c r="J152" i="9"/>
  <c r="I153" i="9"/>
  <c r="J153" i="9"/>
  <c r="I154" i="9"/>
  <c r="J154" i="9"/>
  <c r="I155" i="9"/>
  <c r="J155" i="9"/>
  <c r="I156" i="9"/>
  <c r="J156" i="9"/>
  <c r="I157" i="9"/>
  <c r="J157" i="9"/>
  <c r="I158" i="9"/>
  <c r="J158" i="9"/>
  <c r="I159" i="9"/>
  <c r="J159" i="9"/>
  <c r="I160" i="9"/>
  <c r="J160" i="9"/>
  <c r="I161" i="9"/>
  <c r="J161" i="9"/>
  <c r="I162" i="9"/>
  <c r="J162" i="9"/>
  <c r="I163" i="9"/>
  <c r="J163" i="9"/>
  <c r="I164" i="9"/>
  <c r="J164" i="9"/>
  <c r="I165" i="9"/>
  <c r="J165" i="9"/>
  <c r="I166" i="9"/>
  <c r="J166" i="9"/>
  <c r="I167" i="9"/>
  <c r="J167" i="9"/>
  <c r="I168" i="9"/>
  <c r="J168" i="9"/>
  <c r="I169" i="9"/>
  <c r="J169" i="9"/>
  <c r="I170" i="9"/>
  <c r="J170" i="9"/>
  <c r="I171" i="9"/>
  <c r="J171" i="9"/>
  <c r="I172" i="9"/>
  <c r="J172" i="9"/>
  <c r="I173" i="9"/>
  <c r="J173" i="9"/>
  <c r="I174" i="9"/>
  <c r="J174" i="9"/>
  <c r="I175" i="9"/>
  <c r="J175" i="9"/>
  <c r="I176" i="9"/>
  <c r="J176" i="9"/>
  <c r="I177" i="9"/>
  <c r="J177" i="9"/>
  <c r="I178" i="9"/>
  <c r="J178" i="9"/>
  <c r="I179" i="9"/>
  <c r="J179" i="9"/>
  <c r="I180" i="9"/>
  <c r="J180" i="9"/>
  <c r="I181" i="9"/>
  <c r="J181" i="9"/>
  <c r="I182" i="9"/>
  <c r="J182" i="9"/>
  <c r="I183" i="9"/>
  <c r="J183" i="9"/>
  <c r="I184" i="9"/>
  <c r="J184" i="9"/>
  <c r="I185" i="9"/>
  <c r="J185" i="9"/>
  <c r="I186" i="9"/>
  <c r="J186" i="9"/>
  <c r="I187" i="9"/>
  <c r="J187" i="9"/>
  <c r="I188" i="9"/>
  <c r="J188" i="9"/>
  <c r="I189" i="9"/>
  <c r="J189" i="9"/>
  <c r="I190" i="9"/>
  <c r="J190" i="9"/>
  <c r="I191" i="9"/>
  <c r="J191" i="9"/>
  <c r="I192" i="9"/>
  <c r="J192" i="9"/>
  <c r="I193" i="9"/>
  <c r="J193" i="9"/>
  <c r="I194" i="9"/>
  <c r="J194" i="9"/>
  <c r="I195" i="9"/>
  <c r="J195" i="9"/>
  <c r="I196" i="9"/>
  <c r="J196" i="9"/>
  <c r="I197" i="9"/>
  <c r="J197" i="9"/>
  <c r="I198" i="9"/>
  <c r="J198" i="9"/>
  <c r="I199" i="9"/>
  <c r="J199" i="9"/>
  <c r="I200" i="9"/>
  <c r="J200" i="9"/>
  <c r="I201" i="9"/>
  <c r="J201" i="9"/>
  <c r="I202" i="9"/>
  <c r="J202" i="9"/>
  <c r="I203" i="9"/>
  <c r="J203" i="9"/>
  <c r="I204" i="9"/>
  <c r="J204" i="9"/>
  <c r="I205" i="9"/>
  <c r="J205" i="9"/>
  <c r="I206" i="9"/>
  <c r="J206" i="9"/>
  <c r="I207" i="9"/>
  <c r="J207" i="9"/>
  <c r="I208" i="9"/>
  <c r="J208" i="9"/>
  <c r="I209" i="9"/>
  <c r="J209" i="9"/>
  <c r="I210" i="9"/>
  <c r="J210" i="9"/>
  <c r="I211" i="9"/>
  <c r="J211" i="9"/>
  <c r="I212" i="9"/>
  <c r="J212" i="9"/>
  <c r="I213" i="9"/>
  <c r="J213" i="9"/>
  <c r="I214" i="9"/>
  <c r="J214" i="9"/>
  <c r="I215" i="9"/>
  <c r="J215" i="9"/>
  <c r="I216" i="9"/>
  <c r="J216" i="9"/>
  <c r="I217" i="9"/>
  <c r="J217" i="9"/>
  <c r="I218" i="9"/>
  <c r="J218" i="9"/>
  <c r="I219" i="9"/>
  <c r="J219" i="9"/>
  <c r="I220" i="9"/>
  <c r="J220" i="9"/>
  <c r="I221" i="9"/>
  <c r="J221" i="9"/>
  <c r="I222" i="9"/>
  <c r="J222" i="9"/>
  <c r="I223" i="9"/>
  <c r="J223" i="9"/>
  <c r="I224" i="9"/>
  <c r="J224" i="9"/>
  <c r="I225" i="9"/>
  <c r="J225" i="9"/>
  <c r="I226" i="9"/>
  <c r="J226" i="9"/>
  <c r="I227" i="9"/>
  <c r="J227" i="9"/>
  <c r="I228" i="9"/>
  <c r="J228" i="9"/>
  <c r="I229" i="9"/>
  <c r="J229" i="9"/>
  <c r="I230" i="9"/>
  <c r="J230" i="9"/>
  <c r="I231" i="9"/>
  <c r="J231" i="9"/>
  <c r="I232" i="9"/>
  <c r="J232" i="9"/>
  <c r="I233" i="9"/>
  <c r="J233" i="9"/>
  <c r="I234" i="9"/>
  <c r="J234" i="9"/>
  <c r="I235" i="9"/>
  <c r="J235" i="9"/>
  <c r="I236" i="9"/>
  <c r="J236" i="9"/>
  <c r="I237" i="9"/>
  <c r="J237" i="9"/>
  <c r="I238" i="9"/>
  <c r="J238" i="9"/>
  <c r="I239" i="9"/>
  <c r="J239" i="9"/>
  <c r="I240" i="9"/>
  <c r="J240" i="9"/>
  <c r="I241" i="9"/>
  <c r="J241" i="9"/>
  <c r="I242" i="9"/>
  <c r="J242" i="9"/>
  <c r="I243" i="9"/>
  <c r="J243" i="9"/>
  <c r="I244" i="9"/>
  <c r="J244" i="9"/>
  <c r="I245" i="9"/>
  <c r="J245" i="9"/>
  <c r="I246" i="9"/>
  <c r="J246" i="9"/>
  <c r="I247" i="9"/>
  <c r="J247" i="9"/>
  <c r="I248" i="9"/>
  <c r="J248" i="9"/>
  <c r="I249" i="9"/>
  <c r="J249" i="9"/>
  <c r="I250" i="9"/>
  <c r="J250" i="9"/>
  <c r="I251" i="9"/>
  <c r="J251" i="9"/>
  <c r="I252" i="9"/>
  <c r="J252" i="9"/>
  <c r="I253" i="9"/>
  <c r="J253" i="9"/>
  <c r="I254" i="9"/>
  <c r="J254" i="9"/>
  <c r="I255" i="9"/>
  <c r="J255" i="9"/>
  <c r="I256" i="9"/>
  <c r="J256" i="9"/>
  <c r="I257" i="9"/>
  <c r="J257" i="9"/>
  <c r="I258" i="9"/>
  <c r="J258" i="9"/>
  <c r="I259" i="9"/>
  <c r="J259" i="9"/>
  <c r="I260" i="9"/>
  <c r="J260" i="9"/>
  <c r="I261" i="9"/>
  <c r="J261" i="9"/>
  <c r="I262" i="9"/>
  <c r="J262" i="9"/>
  <c r="I263" i="9"/>
  <c r="J263" i="9"/>
  <c r="I264" i="9"/>
  <c r="J264" i="9"/>
  <c r="I265" i="9"/>
  <c r="J265" i="9"/>
  <c r="I266" i="9"/>
  <c r="J266" i="9"/>
  <c r="I267" i="9"/>
  <c r="J267" i="9"/>
  <c r="I268" i="9"/>
  <c r="J268" i="9"/>
  <c r="I269" i="9"/>
  <c r="J269" i="9"/>
  <c r="I270" i="9"/>
  <c r="J270" i="9"/>
  <c r="I271" i="9"/>
  <c r="J271" i="9"/>
  <c r="I272" i="9"/>
  <c r="J272" i="9"/>
  <c r="I273" i="9"/>
  <c r="J273" i="9"/>
  <c r="I274" i="9"/>
  <c r="J274" i="9"/>
  <c r="I275" i="9"/>
  <c r="J275" i="9"/>
  <c r="I276" i="9"/>
  <c r="J276" i="9"/>
  <c r="I277" i="9"/>
  <c r="J277" i="9"/>
  <c r="I278" i="9"/>
  <c r="J278" i="9"/>
  <c r="I279" i="9"/>
  <c r="J279" i="9"/>
  <c r="I280" i="9"/>
  <c r="J280" i="9"/>
  <c r="I281" i="9"/>
  <c r="J281" i="9"/>
  <c r="I282" i="9"/>
  <c r="J282" i="9"/>
  <c r="I283" i="9"/>
  <c r="J283" i="9"/>
  <c r="I284" i="9"/>
  <c r="J284" i="9"/>
  <c r="I285" i="9"/>
  <c r="J285" i="9"/>
  <c r="I286" i="9"/>
  <c r="J286" i="9"/>
  <c r="I287" i="9"/>
  <c r="J287" i="9"/>
  <c r="I288" i="9"/>
  <c r="J288" i="9"/>
  <c r="I289" i="9"/>
  <c r="J289" i="9"/>
  <c r="I290" i="9"/>
  <c r="J290" i="9"/>
  <c r="I291" i="9"/>
  <c r="J291" i="9"/>
  <c r="I292" i="9"/>
  <c r="J292" i="9"/>
  <c r="I293" i="9"/>
  <c r="J293" i="9"/>
  <c r="I294" i="9"/>
  <c r="J294" i="9"/>
  <c r="I295" i="9"/>
  <c r="J295" i="9"/>
  <c r="I296" i="9"/>
  <c r="J296" i="9"/>
  <c r="I297" i="9"/>
  <c r="J297" i="9"/>
  <c r="I298" i="9"/>
  <c r="J298" i="9"/>
  <c r="I299" i="9"/>
  <c r="J299" i="9"/>
  <c r="I300" i="9"/>
  <c r="J300" i="9"/>
  <c r="I301" i="9"/>
  <c r="J301" i="9"/>
  <c r="I302" i="9"/>
  <c r="J302" i="9"/>
  <c r="I303" i="9"/>
  <c r="J303" i="9"/>
  <c r="I304" i="9"/>
  <c r="J304" i="9"/>
  <c r="I305" i="9"/>
  <c r="J305" i="9"/>
  <c r="I306" i="9"/>
  <c r="J306" i="9"/>
  <c r="I307" i="9"/>
  <c r="J307" i="9"/>
  <c r="I308" i="9"/>
  <c r="J308" i="9"/>
  <c r="I309" i="9"/>
  <c r="J309" i="9"/>
  <c r="I310" i="9"/>
  <c r="J310" i="9"/>
  <c r="I311" i="9"/>
  <c r="J311" i="9"/>
  <c r="I312" i="9"/>
  <c r="J312" i="9"/>
  <c r="I313" i="9"/>
  <c r="J313" i="9"/>
  <c r="I314" i="9"/>
  <c r="J314" i="9"/>
  <c r="I315" i="9"/>
  <c r="J315" i="9"/>
  <c r="I316" i="9"/>
  <c r="J316" i="9"/>
  <c r="I317" i="9"/>
  <c r="J317" i="9"/>
  <c r="I318" i="9"/>
  <c r="J318" i="9"/>
  <c r="I319" i="9"/>
  <c r="J319" i="9"/>
  <c r="I320" i="9"/>
  <c r="J320" i="9"/>
  <c r="I321" i="9"/>
  <c r="J321" i="9"/>
  <c r="I322" i="9"/>
  <c r="J322" i="9"/>
  <c r="I323" i="9"/>
  <c r="J323" i="9"/>
  <c r="I324" i="9"/>
  <c r="J324" i="9"/>
  <c r="I325" i="9"/>
  <c r="J325" i="9"/>
  <c r="I326" i="9"/>
  <c r="J326" i="9"/>
  <c r="I327" i="9"/>
  <c r="J327" i="9"/>
  <c r="I328" i="9"/>
  <c r="J328" i="9"/>
  <c r="I329" i="9"/>
  <c r="J329" i="9"/>
  <c r="I330" i="9"/>
  <c r="J330" i="9"/>
  <c r="I331" i="9"/>
  <c r="J331" i="9"/>
  <c r="I332" i="9"/>
  <c r="J332" i="9"/>
  <c r="I333" i="9"/>
  <c r="J333" i="9"/>
  <c r="I334" i="9"/>
  <c r="J334" i="9"/>
  <c r="I335" i="9"/>
  <c r="J335" i="9"/>
  <c r="I336" i="9"/>
  <c r="J336" i="9"/>
  <c r="I337" i="9"/>
  <c r="J337" i="9"/>
  <c r="I338" i="9"/>
  <c r="J338" i="9"/>
  <c r="I339" i="9"/>
  <c r="J339" i="9"/>
  <c r="I340" i="9"/>
  <c r="J340" i="9"/>
  <c r="I341" i="9"/>
  <c r="J341" i="9"/>
  <c r="I342" i="9"/>
  <c r="J342" i="9"/>
  <c r="I343" i="9"/>
  <c r="J343" i="9"/>
  <c r="I344" i="9"/>
  <c r="J344" i="9"/>
  <c r="I345" i="9"/>
  <c r="J345" i="9"/>
  <c r="I346" i="9"/>
  <c r="J346" i="9"/>
  <c r="I347" i="9"/>
  <c r="J347" i="9"/>
  <c r="I348" i="9"/>
  <c r="J348" i="9"/>
  <c r="I349" i="9"/>
  <c r="J349" i="9"/>
  <c r="I350" i="9"/>
  <c r="J350" i="9"/>
  <c r="I351" i="9"/>
  <c r="J351" i="9"/>
  <c r="I352" i="9"/>
  <c r="J352" i="9"/>
  <c r="I353" i="9"/>
  <c r="J353" i="9"/>
  <c r="I354" i="9"/>
  <c r="J354" i="9"/>
  <c r="I355" i="9"/>
  <c r="J355" i="9"/>
  <c r="I356" i="9"/>
  <c r="J356" i="9"/>
  <c r="I357" i="9"/>
  <c r="J357" i="9"/>
  <c r="I358" i="9"/>
  <c r="J358" i="9"/>
  <c r="I359" i="9"/>
  <c r="J359" i="9"/>
  <c r="I360" i="9"/>
  <c r="J360" i="9"/>
  <c r="I361" i="9"/>
  <c r="J361" i="9"/>
  <c r="I362" i="9"/>
  <c r="J362" i="9"/>
  <c r="I363" i="9"/>
  <c r="J363" i="9"/>
  <c r="I364" i="9"/>
  <c r="J364" i="9"/>
  <c r="I365" i="9"/>
  <c r="J365" i="9"/>
  <c r="I366" i="9"/>
  <c r="J366" i="9"/>
  <c r="I367" i="9"/>
  <c r="J367" i="9"/>
  <c r="I368" i="9"/>
  <c r="J368" i="9"/>
  <c r="I369" i="9"/>
  <c r="J369" i="9"/>
  <c r="I370" i="9"/>
  <c r="J370" i="9"/>
  <c r="I371" i="9"/>
  <c r="J371" i="9"/>
  <c r="I372" i="9"/>
  <c r="J372" i="9"/>
  <c r="I373" i="9"/>
  <c r="J373" i="9"/>
  <c r="I374" i="9"/>
  <c r="J374" i="9"/>
  <c r="I375" i="9"/>
  <c r="J375" i="9"/>
  <c r="I376" i="9"/>
  <c r="J376" i="9"/>
  <c r="I377" i="9"/>
  <c r="J377" i="9"/>
  <c r="I378" i="9"/>
  <c r="J378" i="9"/>
  <c r="I379" i="9"/>
  <c r="J379" i="9"/>
  <c r="I380" i="9"/>
  <c r="J380" i="9"/>
  <c r="I381" i="9"/>
  <c r="J381" i="9"/>
  <c r="I382" i="9"/>
  <c r="J382" i="9"/>
  <c r="I383" i="9"/>
  <c r="J383" i="9"/>
  <c r="I384" i="9"/>
  <c r="J384" i="9"/>
  <c r="I385" i="9"/>
  <c r="J385" i="9"/>
  <c r="I386" i="9"/>
  <c r="J386" i="9"/>
  <c r="I387" i="9"/>
  <c r="J387" i="9"/>
  <c r="I388" i="9"/>
  <c r="J388" i="9"/>
  <c r="I389" i="9"/>
  <c r="J389" i="9"/>
  <c r="I390" i="9"/>
  <c r="J390" i="9"/>
  <c r="I391" i="9"/>
  <c r="J391" i="9"/>
  <c r="I392" i="9"/>
  <c r="J392" i="9"/>
  <c r="I393" i="9"/>
  <c r="J393" i="9"/>
  <c r="I394" i="9"/>
  <c r="J394" i="9"/>
  <c r="I395" i="9"/>
  <c r="J395" i="9"/>
  <c r="I396" i="9"/>
  <c r="J396" i="9"/>
  <c r="I397" i="9"/>
  <c r="J397" i="9"/>
  <c r="I398" i="9"/>
  <c r="J398" i="9"/>
  <c r="I399" i="9"/>
  <c r="J399" i="9"/>
  <c r="I400" i="9"/>
  <c r="J400" i="9"/>
  <c r="I401" i="9"/>
  <c r="J401" i="9"/>
  <c r="I402" i="9"/>
  <c r="J402" i="9"/>
  <c r="I403" i="9"/>
  <c r="J403" i="9"/>
  <c r="I404" i="9"/>
  <c r="J404" i="9"/>
  <c r="I405" i="9"/>
  <c r="J405" i="9"/>
  <c r="I406" i="9"/>
  <c r="J406" i="9"/>
  <c r="I407" i="9"/>
  <c r="J407" i="9"/>
  <c r="I408" i="9"/>
  <c r="J408" i="9"/>
  <c r="I409" i="9"/>
  <c r="J409" i="9"/>
  <c r="I410" i="9"/>
  <c r="J410" i="9"/>
  <c r="I411" i="9"/>
  <c r="J411" i="9"/>
  <c r="I412" i="9"/>
  <c r="J412" i="9"/>
  <c r="I413" i="9"/>
  <c r="J413" i="9"/>
  <c r="I414" i="9"/>
  <c r="J414" i="9"/>
  <c r="I415" i="9"/>
  <c r="J415" i="9"/>
  <c r="I416" i="9"/>
  <c r="J416" i="9"/>
  <c r="I417" i="9"/>
  <c r="J417" i="9"/>
  <c r="I418" i="9"/>
  <c r="J418" i="9"/>
  <c r="I419" i="9"/>
  <c r="J419" i="9"/>
  <c r="I420" i="9"/>
  <c r="J420" i="9"/>
  <c r="I421" i="9"/>
  <c r="J421" i="9"/>
  <c r="I422" i="9"/>
  <c r="J422" i="9"/>
  <c r="I423" i="9"/>
  <c r="J423" i="9"/>
  <c r="I424" i="9"/>
  <c r="J424" i="9"/>
  <c r="I425" i="9"/>
  <c r="J425" i="9"/>
  <c r="I426" i="9"/>
  <c r="J426" i="9"/>
  <c r="I427" i="9"/>
  <c r="J427" i="9"/>
  <c r="I428" i="9"/>
  <c r="J428" i="9"/>
  <c r="I429" i="9"/>
  <c r="J429" i="9"/>
  <c r="I430" i="9"/>
  <c r="J430" i="9"/>
  <c r="I431" i="9"/>
  <c r="J431" i="9"/>
  <c r="I432" i="9"/>
  <c r="J432" i="9"/>
  <c r="I433" i="9"/>
  <c r="J433" i="9"/>
  <c r="I434" i="9"/>
  <c r="J434" i="9"/>
  <c r="I435" i="9"/>
  <c r="J435" i="9"/>
  <c r="I436" i="9"/>
  <c r="J436" i="9"/>
  <c r="I437" i="9"/>
  <c r="J437" i="9"/>
  <c r="I438" i="9"/>
  <c r="J438" i="9"/>
  <c r="I439" i="9"/>
  <c r="J439" i="9"/>
  <c r="I440" i="9"/>
  <c r="J440" i="9"/>
  <c r="I441" i="9"/>
  <c r="J441" i="9"/>
  <c r="I442" i="9"/>
  <c r="J442" i="9"/>
  <c r="I443" i="9"/>
  <c r="J443" i="9"/>
  <c r="I444" i="9"/>
  <c r="J444" i="9"/>
  <c r="I445" i="9"/>
  <c r="J445" i="9"/>
  <c r="I446" i="9"/>
  <c r="J446" i="9"/>
  <c r="I447" i="9"/>
  <c r="J447" i="9"/>
  <c r="I448" i="9"/>
  <c r="J448" i="9"/>
  <c r="I449" i="9"/>
  <c r="J449" i="9"/>
  <c r="I450" i="9"/>
  <c r="J450" i="9"/>
  <c r="I451" i="9"/>
  <c r="J451" i="9"/>
  <c r="I452" i="9"/>
  <c r="J452" i="9"/>
  <c r="I453" i="9"/>
  <c r="J453" i="9"/>
  <c r="I454" i="9"/>
  <c r="J454" i="9"/>
  <c r="I455" i="9"/>
  <c r="J455" i="9"/>
  <c r="I456" i="9"/>
  <c r="J456" i="9"/>
  <c r="I457" i="9"/>
  <c r="J457" i="9"/>
  <c r="I458" i="9"/>
  <c r="J458" i="9"/>
  <c r="I459" i="9"/>
  <c r="J459" i="9"/>
  <c r="I460" i="9"/>
  <c r="J460" i="9"/>
  <c r="I461" i="9"/>
  <c r="J461" i="9"/>
  <c r="I462" i="9"/>
  <c r="J462" i="9"/>
  <c r="I463" i="9"/>
  <c r="J463" i="9"/>
  <c r="I464" i="9"/>
  <c r="J464" i="9"/>
  <c r="I465" i="9"/>
  <c r="J465" i="9"/>
  <c r="I466" i="9"/>
  <c r="J466" i="9"/>
  <c r="I467" i="9"/>
  <c r="J467" i="9"/>
  <c r="I468" i="9"/>
  <c r="J468" i="9"/>
  <c r="I469" i="9"/>
  <c r="J469" i="9"/>
  <c r="I470" i="9"/>
  <c r="J470" i="9"/>
  <c r="I471" i="9"/>
  <c r="J471" i="9"/>
  <c r="I472" i="9"/>
  <c r="J472" i="9"/>
  <c r="I473" i="9"/>
  <c r="J473" i="9"/>
  <c r="I474" i="9"/>
  <c r="J474" i="9"/>
  <c r="I475" i="9"/>
  <c r="J475" i="9"/>
  <c r="I476" i="9"/>
  <c r="J476" i="9"/>
  <c r="I477" i="9"/>
  <c r="J477" i="9"/>
  <c r="I478" i="9"/>
  <c r="J478" i="9"/>
  <c r="I479" i="9"/>
  <c r="J479" i="9"/>
  <c r="I480" i="9"/>
  <c r="J480" i="9"/>
  <c r="I481" i="9"/>
  <c r="J481" i="9"/>
  <c r="I482" i="9"/>
  <c r="J482" i="9"/>
  <c r="I483" i="9"/>
  <c r="J483" i="9"/>
  <c r="I484" i="9"/>
  <c r="J484" i="9"/>
  <c r="I485" i="9"/>
  <c r="J485" i="9"/>
  <c r="I486" i="9"/>
  <c r="J486" i="9"/>
  <c r="I487" i="9"/>
  <c r="J487" i="9"/>
  <c r="I488" i="9"/>
  <c r="J488" i="9"/>
  <c r="I489" i="9"/>
  <c r="J489" i="9"/>
  <c r="J2" i="9"/>
  <c r="I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2" i="9"/>
  <c r="H9" i="4" l="1"/>
  <c r="H8" i="4"/>
  <c r="H7" i="4"/>
  <c r="H6" i="4"/>
  <c r="H5" i="4"/>
  <c r="H4" i="4"/>
  <c r="H3" i="4"/>
  <c r="H2" i="4"/>
  <c r="N3" i="9" l="1"/>
  <c r="N2" i="9"/>
  <c r="M3" i="9"/>
  <c r="M2" i="9"/>
  <c r="F2" i="7" l="1"/>
  <c r="F3" i="7" s="1"/>
  <c r="F4" i="7" s="1"/>
  <c r="F5" i="7" l="1"/>
  <c r="B2" i="7"/>
  <c r="B3" i="7" s="1"/>
  <c r="B4" i="7" l="1"/>
  <c r="F6" i="7"/>
  <c r="H2" i="6"/>
  <c r="H3" i="6" s="1"/>
  <c r="I2" i="6"/>
  <c r="I3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F7" i="7" l="1"/>
  <c r="B5" i="7"/>
  <c r="I5" i="5"/>
  <c r="H5" i="5"/>
  <c r="I4" i="5"/>
  <c r="H4" i="5"/>
  <c r="I3" i="5"/>
  <c r="H3" i="5"/>
  <c r="F8" i="7" l="1"/>
  <c r="B6" i="7"/>
  <c r="J3" i="5"/>
  <c r="J5" i="5"/>
  <c r="J4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B7" i="7" l="1"/>
  <c r="F9" i="7"/>
  <c r="F10" i="7" l="1"/>
  <c r="B8" i="7"/>
  <c r="B9" i="7" l="1"/>
  <c r="F11" i="7"/>
  <c r="F12" i="7" l="1"/>
  <c r="B10" i="7"/>
  <c r="B11" i="7" l="1"/>
  <c r="F13" i="7"/>
  <c r="F14" i="7" l="1"/>
  <c r="B12" i="7"/>
  <c r="F15" i="7" l="1"/>
  <c r="B13" i="7"/>
  <c r="B14" i="7" l="1"/>
  <c r="F16" i="7"/>
  <c r="F17" i="7" l="1"/>
  <c r="B15" i="7"/>
  <c r="F18" i="7" l="1"/>
  <c r="B16" i="7"/>
  <c r="B17" i="7" l="1"/>
  <c r="F19" i="7"/>
  <c r="F20" i="7" l="1"/>
  <c r="B18" i="7"/>
  <c r="B19" i="7" l="1"/>
  <c r="F21" i="7"/>
  <c r="B20" i="7" l="1"/>
  <c r="F22" i="7"/>
  <c r="F23" i="7" l="1"/>
  <c r="B21" i="7"/>
  <c r="B22" i="7" l="1"/>
  <c r="F24" i="7"/>
  <c r="F25" i="7" l="1"/>
  <c r="B23" i="7"/>
  <c r="F26" i="7" l="1"/>
  <c r="B24" i="7"/>
  <c r="B25" i="7" l="1"/>
  <c r="F27" i="7"/>
  <c r="F28" i="7" l="1"/>
  <c r="B26" i="7"/>
  <c r="F29" i="7" l="1"/>
  <c r="B27" i="7"/>
  <c r="B28" i="7" l="1"/>
  <c r="F30" i="7"/>
  <c r="F31" i="7" l="1"/>
  <c r="B29" i="7"/>
  <c r="B30" i="7" l="1"/>
  <c r="F32" i="7"/>
  <c r="F33" i="7" l="1"/>
  <c r="B31" i="7"/>
  <c r="B32" i="7" l="1"/>
  <c r="F34" i="7"/>
  <c r="F35" i="7" l="1"/>
  <c r="B33" i="7"/>
  <c r="F36" i="7" l="1"/>
  <c r="B34" i="7"/>
  <c r="B35" i="7" l="1"/>
  <c r="F37" i="7"/>
  <c r="F38" i="7" l="1"/>
  <c r="B36" i="7"/>
  <c r="B37" i="7" l="1"/>
  <c r="F39" i="7"/>
  <c r="F40" i="7" l="1"/>
  <c r="B38" i="7"/>
  <c r="F41" i="7" l="1"/>
  <c r="B39" i="7"/>
  <c r="B40" i="7" l="1"/>
  <c r="F42" i="7"/>
  <c r="F43" i="7" l="1"/>
  <c r="B41" i="7"/>
  <c r="B42" i="7" l="1"/>
  <c r="F44" i="7"/>
  <c r="B43" i="7" l="1"/>
  <c r="F45" i="7"/>
  <c r="F46" i="7" l="1"/>
  <c r="B44" i="7"/>
  <c r="B45" i="7" l="1"/>
  <c r="F47" i="7"/>
  <c r="F48" i="7" l="1"/>
  <c r="B46" i="7"/>
  <c r="B47" i="7" l="1"/>
  <c r="F49" i="7"/>
  <c r="F50" i="7" l="1"/>
  <c r="B48" i="7"/>
  <c r="B49" i="7" l="1"/>
  <c r="F51" i="7"/>
  <c r="F52" i="7" l="1"/>
  <c r="B50" i="7"/>
  <c r="B51" i="7" l="1"/>
  <c r="F53" i="7"/>
  <c r="B52" i="7" l="1"/>
  <c r="F54" i="7"/>
  <c r="B53" i="7" l="1"/>
  <c r="F55" i="7"/>
  <c r="F56" i="7" l="1"/>
  <c r="B54" i="7"/>
  <c r="B55" i="7" l="1"/>
  <c r="F57" i="7"/>
  <c r="B56" i="7" l="1"/>
  <c r="F58" i="7"/>
  <c r="F59" i="7" l="1"/>
  <c r="B57" i="7"/>
  <c r="F60" i="7" l="1"/>
  <c r="B58" i="7"/>
  <c r="F61" i="7" l="1"/>
  <c r="B59" i="7"/>
  <c r="B60" i="7" l="1"/>
  <c r="F62" i="7"/>
  <c r="F63" i="7" l="1"/>
  <c r="B61" i="7"/>
  <c r="B62" i="7" l="1"/>
  <c r="F64" i="7"/>
  <c r="F65" i="7" l="1"/>
  <c r="B63" i="7"/>
  <c r="B64" i="7" l="1"/>
  <c r="F66" i="7"/>
  <c r="B65" i="7" l="1"/>
  <c r="F67" i="7"/>
  <c r="B66" i="7" l="1"/>
  <c r="F68" i="7"/>
  <c r="B67" i="7" l="1"/>
  <c r="F69" i="7"/>
  <c r="F70" i="7" l="1"/>
  <c r="B68" i="7"/>
  <c r="B69" i="7" l="1"/>
  <c r="F71" i="7"/>
  <c r="F72" i="7" l="1"/>
  <c r="B70" i="7"/>
  <c r="B71" i="7" l="1"/>
  <c r="F73" i="7"/>
  <c r="F74" i="7" l="1"/>
  <c r="B72" i="7"/>
  <c r="B73" i="7" l="1"/>
  <c r="F75" i="7"/>
  <c r="F76" i="7" l="1"/>
  <c r="B74" i="7"/>
  <c r="B75" i="7" l="1"/>
  <c r="F77" i="7"/>
  <c r="F78" i="7" l="1"/>
  <c r="B76" i="7"/>
  <c r="B77" i="7" l="1"/>
  <c r="F79" i="7"/>
  <c r="B78" i="7" l="1"/>
  <c r="F80" i="7"/>
  <c r="F81" i="7" l="1"/>
  <c r="B79" i="7"/>
  <c r="B80" i="7" l="1"/>
  <c r="F82" i="7"/>
  <c r="F83" i="7" l="1"/>
  <c r="B81" i="7"/>
  <c r="B82" i="7" l="1"/>
  <c r="F84" i="7"/>
  <c r="B83" i="7" l="1"/>
  <c r="F85" i="7"/>
  <c r="F86" i="7" l="1"/>
  <c r="B84" i="7"/>
  <c r="B85" i="7" l="1"/>
  <c r="F87" i="7"/>
  <c r="F88" i="7" l="1"/>
  <c r="B86" i="7"/>
  <c r="F89" i="7" l="1"/>
  <c r="B87" i="7"/>
  <c r="B88" i="7" l="1"/>
  <c r="F90" i="7"/>
  <c r="B89" i="7" l="1"/>
  <c r="F91" i="7"/>
  <c r="F92" i="7" l="1"/>
  <c r="B90" i="7"/>
  <c r="B91" i="7" l="1"/>
  <c r="F93" i="7"/>
  <c r="F94" i="7" l="1"/>
  <c r="B92" i="7"/>
  <c r="B93" i="7" l="1"/>
  <c r="F95" i="7"/>
  <c r="B94" i="7" l="1"/>
  <c r="F96" i="7"/>
  <c r="F97" i="7" l="1"/>
  <c r="B95" i="7"/>
  <c r="B96" i="7" l="1"/>
  <c r="F98" i="7"/>
  <c r="F99" i="7" l="1"/>
  <c r="B97" i="7"/>
  <c r="F100" i="7" l="1"/>
  <c r="B98" i="7"/>
  <c r="B99" i="7" l="1"/>
  <c r="F101" i="7"/>
  <c r="F102" i="7" l="1"/>
  <c r="B100" i="7"/>
  <c r="B101" i="7" l="1"/>
  <c r="F103" i="7"/>
  <c r="F104" i="7" l="1"/>
  <c r="B102" i="7"/>
  <c r="F105" i="7" l="1"/>
  <c r="B103" i="7"/>
  <c r="B104" i="7" l="1"/>
  <c r="F106" i="7"/>
  <c r="B105" i="7" l="1"/>
  <c r="F107" i="7"/>
  <c r="F108" i="7" l="1"/>
  <c r="B106" i="7"/>
  <c r="F109" i="7" l="1"/>
  <c r="B107" i="7"/>
  <c r="B108" i="7" l="1"/>
  <c r="F110" i="7"/>
  <c r="B109" i="7" l="1"/>
  <c r="F111" i="7"/>
  <c r="F112" i="7" l="1"/>
  <c r="B110" i="7"/>
  <c r="F113" i="7" l="1"/>
  <c r="B111" i="7"/>
  <c r="B112" i="7" l="1"/>
  <c r="F114" i="7"/>
  <c r="F115" i="7" l="1"/>
  <c r="B113" i="7"/>
  <c r="F116" i="7" l="1"/>
  <c r="B114" i="7"/>
  <c r="B115" i="7" l="1"/>
  <c r="F117" i="7"/>
  <c r="F118" i="7" l="1"/>
  <c r="B116" i="7"/>
  <c r="B117" i="7" l="1"/>
  <c r="F119" i="7"/>
  <c r="B118" i="7" l="1"/>
  <c r="F120" i="7"/>
  <c r="F121" i="7" l="1"/>
  <c r="B119" i="7"/>
  <c r="B120" i="7" l="1"/>
  <c r="F122" i="7"/>
  <c r="B121" i="7" l="1"/>
  <c r="F123" i="7"/>
  <c r="F124" i="7" l="1"/>
  <c r="B122" i="7"/>
  <c r="B123" i="7" l="1"/>
  <c r="F125" i="7"/>
  <c r="B124" i="7" l="1"/>
  <c r="F126" i="7"/>
  <c r="F127" i="7" l="1"/>
  <c r="B125" i="7"/>
  <c r="F128" i="7" l="1"/>
  <c r="B126" i="7"/>
  <c r="B127" i="7" l="1"/>
  <c r="F129" i="7"/>
  <c r="F130" i="7" l="1"/>
  <c r="B128" i="7"/>
  <c r="B129" i="7" l="1"/>
  <c r="F131" i="7"/>
  <c r="F132" i="7" l="1"/>
  <c r="B130" i="7"/>
  <c r="B131" i="7" l="1"/>
  <c r="F133" i="7"/>
  <c r="F134" i="7" l="1"/>
  <c r="B132" i="7"/>
  <c r="B133" i="7" l="1"/>
  <c r="F135" i="7"/>
  <c r="B134" i="7" l="1"/>
  <c r="F136" i="7"/>
  <c r="F137" i="7" l="1"/>
  <c r="B135" i="7"/>
  <c r="F138" i="7" l="1"/>
  <c r="B136" i="7"/>
  <c r="B137" i="7" l="1"/>
  <c r="F139" i="7"/>
  <c r="F140" i="7" l="1"/>
  <c r="B138" i="7"/>
  <c r="B139" i="7" l="1"/>
  <c r="F141" i="7"/>
  <c r="F142" i="7" l="1"/>
  <c r="B140" i="7"/>
  <c r="B141" i="7" l="1"/>
  <c r="F143" i="7"/>
  <c r="F144" i="7" l="1"/>
  <c r="B142" i="7"/>
  <c r="B143" i="7" l="1"/>
  <c r="F145" i="7"/>
  <c r="F146" i="7" l="1"/>
  <c r="B144" i="7"/>
  <c r="B145" i="7" l="1"/>
  <c r="F147" i="7"/>
  <c r="B146" i="7" l="1"/>
  <c r="F148" i="7"/>
  <c r="F149" i="7" l="1"/>
  <c r="B147" i="7"/>
  <c r="B148" i="7" l="1"/>
  <c r="F150" i="7"/>
  <c r="F151" i="7" l="1"/>
  <c r="B149" i="7"/>
  <c r="B150" i="7" l="1"/>
  <c r="F152" i="7"/>
  <c r="B151" i="7" l="1"/>
  <c r="F153" i="7"/>
  <c r="F154" i="7" l="1"/>
  <c r="B152" i="7"/>
  <c r="F155" i="7" l="1"/>
  <c r="B153" i="7"/>
  <c r="B154" i="7" l="1"/>
  <c r="F156" i="7"/>
  <c r="F157" i="7" l="1"/>
  <c r="B155" i="7"/>
  <c r="B156" i="7" l="1"/>
  <c r="F158" i="7"/>
  <c r="F159" i="7" l="1"/>
  <c r="B157" i="7"/>
  <c r="B158" i="7" l="1"/>
  <c r="F160" i="7"/>
  <c r="F161" i="7" l="1"/>
  <c r="B159" i="7"/>
  <c r="B160" i="7" l="1"/>
  <c r="F162" i="7"/>
  <c r="F163" i="7" l="1"/>
  <c r="B161" i="7"/>
  <c r="B162" i="7" l="1"/>
  <c r="F164" i="7"/>
  <c r="F165" i="7" l="1"/>
  <c r="B163" i="7"/>
  <c r="B164" i="7" l="1"/>
  <c r="F166" i="7"/>
  <c r="F167" i="7" l="1"/>
  <c r="B165" i="7"/>
  <c r="F168" i="7" l="1"/>
  <c r="B166" i="7"/>
  <c r="B167" i="7" l="1"/>
  <c r="F169" i="7"/>
  <c r="F170" i="7" l="1"/>
  <c r="B168" i="7"/>
  <c r="B169" i="7" l="1"/>
  <c r="F171" i="7"/>
  <c r="F172" i="7" l="1"/>
  <c r="B170" i="7"/>
  <c r="B171" i="7" l="1"/>
  <c r="F173" i="7"/>
  <c r="F174" i="7" l="1"/>
  <c r="B172" i="7"/>
  <c r="B173" i="7" l="1"/>
  <c r="F175" i="7"/>
  <c r="F176" i="7" l="1"/>
  <c r="B174" i="7"/>
  <c r="B175" i="7" l="1"/>
  <c r="F177" i="7"/>
  <c r="F178" i="7" l="1"/>
  <c r="B176" i="7"/>
  <c r="B177" i="7" l="1"/>
  <c r="F179" i="7"/>
  <c r="F180" i="7" l="1"/>
  <c r="B178" i="7"/>
  <c r="B179" i="7" l="1"/>
  <c r="F181" i="7"/>
  <c r="F182" i="7" l="1"/>
  <c r="B180" i="7"/>
  <c r="B181" i="7" l="1"/>
  <c r="F183" i="7"/>
  <c r="F184" i="7" l="1"/>
  <c r="B182" i="7"/>
  <c r="B183" i="7" l="1"/>
  <c r="F185" i="7"/>
  <c r="F186" i="7" l="1"/>
  <c r="B184" i="7"/>
  <c r="B185" i="7" l="1"/>
  <c r="F187" i="7"/>
  <c r="F188" i="7" l="1"/>
  <c r="B186" i="7"/>
  <c r="F189" i="7" l="1"/>
  <c r="B187" i="7"/>
  <c r="F190" i="7" l="1"/>
  <c r="B188" i="7"/>
  <c r="B189" i="7" l="1"/>
  <c r="F191" i="7"/>
  <c r="F192" i="7" l="1"/>
  <c r="B190" i="7"/>
  <c r="B191" i="7" l="1"/>
  <c r="F193" i="7"/>
  <c r="F194" i="7" l="1"/>
  <c r="B192" i="7"/>
  <c r="B193" i="7" l="1"/>
  <c r="F195" i="7"/>
  <c r="F196" i="7" l="1"/>
  <c r="B194" i="7"/>
  <c r="B195" i="7" l="1"/>
  <c r="F197" i="7"/>
  <c r="F198" i="7" l="1"/>
  <c r="B196" i="7"/>
  <c r="B197" i="7" l="1"/>
  <c r="F199" i="7"/>
  <c r="B198" i="7" l="1"/>
  <c r="F200" i="7"/>
  <c r="B199" i="7" l="1"/>
  <c r="F201" i="7"/>
  <c r="F202" i="7" l="1"/>
  <c r="B200" i="7"/>
  <c r="B201" i="7" l="1"/>
  <c r="F203" i="7"/>
  <c r="F204" i="7" l="1"/>
  <c r="B202" i="7"/>
  <c r="B203" i="7" l="1"/>
  <c r="F205" i="7"/>
  <c r="F206" i="7" l="1"/>
  <c r="B204" i="7"/>
  <c r="B205" i="7" l="1"/>
  <c r="F207" i="7"/>
  <c r="F208" i="7" l="1"/>
  <c r="B206" i="7"/>
  <c r="B207" i="7" l="1"/>
  <c r="F209" i="7"/>
  <c r="F210" i="7" l="1"/>
  <c r="B208" i="7"/>
  <c r="B209" i="7" l="1"/>
  <c r="F211" i="7"/>
  <c r="F212" i="7" l="1"/>
  <c r="B210" i="7"/>
  <c r="B211" i="7" l="1"/>
  <c r="F213" i="7"/>
  <c r="B212" i="7" l="1"/>
  <c r="F214" i="7"/>
  <c r="F215" i="7" l="1"/>
  <c r="B213" i="7"/>
  <c r="B214" i="7" l="1"/>
  <c r="F216" i="7"/>
  <c r="F217" i="7" l="1"/>
  <c r="B215" i="7"/>
  <c r="B216" i="7" l="1"/>
  <c r="F218" i="7"/>
  <c r="F219" i="7" l="1"/>
  <c r="B217" i="7"/>
  <c r="B218" i="7" l="1"/>
  <c r="F220" i="7"/>
  <c r="B219" i="7" l="1"/>
  <c r="F221" i="7"/>
  <c r="F222" i="7" l="1"/>
  <c r="B220" i="7"/>
  <c r="B221" i="7" l="1"/>
  <c r="F223" i="7"/>
  <c r="F224" i="7" l="1"/>
  <c r="B222" i="7"/>
  <c r="B223" i="7" l="1"/>
  <c r="F225" i="7"/>
  <c r="F226" i="7" l="1"/>
  <c r="B224" i="7"/>
  <c r="B225" i="7" l="1"/>
  <c r="F227" i="7"/>
  <c r="F228" i="7" l="1"/>
  <c r="B226" i="7"/>
  <c r="B227" i="7" l="1"/>
  <c r="F229" i="7"/>
  <c r="F230" i="7" l="1"/>
  <c r="B228" i="7"/>
  <c r="B229" i="7" l="1"/>
  <c r="F231" i="7"/>
  <c r="F232" i="7" l="1"/>
  <c r="B230" i="7"/>
  <c r="B231" i="7" l="1"/>
  <c r="F233" i="7"/>
  <c r="F234" i="7" l="1"/>
  <c r="B232" i="7"/>
  <c r="B233" i="7" l="1"/>
  <c r="F235" i="7"/>
  <c r="F236" i="7" l="1"/>
  <c r="B234" i="7"/>
  <c r="B235" i="7" l="1"/>
  <c r="F237" i="7"/>
  <c r="F238" i="7" l="1"/>
  <c r="B236" i="7"/>
  <c r="B237" i="7" l="1"/>
  <c r="F239" i="7"/>
  <c r="F240" i="7" l="1"/>
  <c r="B238" i="7"/>
  <c r="B239" i="7" l="1"/>
  <c r="F241" i="7"/>
  <c r="F242" i="7" l="1"/>
  <c r="B240" i="7"/>
  <c r="B241" i="7" l="1"/>
  <c r="F243" i="7"/>
  <c r="F244" i="7" l="1"/>
  <c r="B242" i="7"/>
  <c r="B243" i="7" l="1"/>
  <c r="F245" i="7"/>
  <c r="F246" i="7" l="1"/>
  <c r="B244" i="7"/>
  <c r="B245" i="7" l="1"/>
  <c r="F247" i="7"/>
  <c r="F248" i="7" l="1"/>
  <c r="B246" i="7"/>
  <c r="B247" i="7" l="1"/>
  <c r="F249" i="7"/>
  <c r="F250" i="7" l="1"/>
  <c r="B248" i="7"/>
  <c r="B249" i="7" l="1"/>
  <c r="F251" i="7"/>
  <c r="F252" i="7" l="1"/>
  <c r="B250" i="7"/>
  <c r="B251" i="7" l="1"/>
  <c r="F253" i="7"/>
  <c r="F254" i="7" l="1"/>
  <c r="B252" i="7"/>
  <c r="B253" i="7" l="1"/>
  <c r="F255" i="7"/>
  <c r="F256" i="7" l="1"/>
  <c r="B254" i="7"/>
  <c r="F257" i="7" l="1"/>
  <c r="B255" i="7"/>
  <c r="B256" i="7" l="1"/>
  <c r="F258" i="7"/>
  <c r="F259" i="7" l="1"/>
  <c r="B257" i="7"/>
  <c r="B258" i="7" l="1"/>
  <c r="F260" i="7"/>
  <c r="F261" i="7" l="1"/>
  <c r="B259" i="7"/>
  <c r="B260" i="7" l="1"/>
  <c r="F262" i="7"/>
  <c r="F263" i="7" l="1"/>
  <c r="B261" i="7"/>
  <c r="B262" i="7" l="1"/>
  <c r="F264" i="7"/>
  <c r="F265" i="7" l="1"/>
  <c r="B263" i="7"/>
  <c r="B264" i="7" l="1"/>
  <c r="F266" i="7"/>
  <c r="F267" i="7" l="1"/>
  <c r="B265" i="7"/>
  <c r="B266" i="7" l="1"/>
  <c r="F268" i="7"/>
  <c r="F269" i="7" l="1"/>
  <c r="B267" i="7"/>
  <c r="B268" i="7" l="1"/>
  <c r="F270" i="7"/>
  <c r="F271" i="7" l="1"/>
  <c r="B269" i="7"/>
  <c r="B270" i="7" l="1"/>
  <c r="F272" i="7"/>
  <c r="F273" i="7" l="1"/>
  <c r="B271" i="7"/>
  <c r="B272" i="7" l="1"/>
  <c r="F274" i="7"/>
  <c r="F275" i="7" l="1"/>
  <c r="B273" i="7"/>
  <c r="B274" i="7" l="1"/>
  <c r="F276" i="7"/>
  <c r="F277" i="7" l="1"/>
  <c r="B275" i="7"/>
  <c r="B276" i="7" l="1"/>
  <c r="F278" i="7"/>
  <c r="F279" i="7" l="1"/>
  <c r="B277" i="7"/>
  <c r="B278" i="7" l="1"/>
  <c r="F280" i="7"/>
  <c r="F281" i="7" l="1"/>
  <c r="B279" i="7"/>
  <c r="B280" i="7" l="1"/>
  <c r="F282" i="7"/>
  <c r="F283" i="7" l="1"/>
  <c r="B281" i="7"/>
  <c r="B282" i="7" l="1"/>
  <c r="F284" i="7"/>
  <c r="F285" i="7" l="1"/>
  <c r="B283" i="7"/>
  <c r="B284" i="7" l="1"/>
  <c r="F286" i="7"/>
  <c r="F287" i="7" l="1"/>
  <c r="B285" i="7"/>
  <c r="B286" i="7" l="1"/>
  <c r="F288" i="7"/>
  <c r="F289" i="7" l="1"/>
  <c r="B287" i="7"/>
  <c r="B288" i="7" l="1"/>
  <c r="F290" i="7"/>
  <c r="F291" i="7" l="1"/>
  <c r="B289" i="7"/>
  <c r="B290" i="7" l="1"/>
  <c r="F292" i="7"/>
  <c r="F293" i="7" l="1"/>
  <c r="B291" i="7"/>
  <c r="B292" i="7" l="1"/>
  <c r="F294" i="7"/>
  <c r="F295" i="7" l="1"/>
  <c r="B293" i="7"/>
  <c r="B294" i="7" l="1"/>
  <c r="F296" i="7"/>
  <c r="B295" i="7" l="1"/>
  <c r="F297" i="7"/>
  <c r="F298" i="7" l="1"/>
  <c r="B296" i="7"/>
  <c r="B297" i="7" l="1"/>
  <c r="F299" i="7"/>
  <c r="F300" i="7" l="1"/>
  <c r="B298" i="7"/>
  <c r="B299" i="7" l="1"/>
  <c r="F301" i="7"/>
  <c r="F302" i="7" l="1"/>
  <c r="B300" i="7"/>
  <c r="B301" i="7" l="1"/>
  <c r="F303" i="7"/>
  <c r="F304" i="7" l="1"/>
  <c r="B302" i="7"/>
  <c r="B303" i="7" l="1"/>
  <c r="F305" i="7"/>
  <c r="F306" i="7" l="1"/>
  <c r="B304" i="7"/>
  <c r="B305" i="7" l="1"/>
  <c r="F307" i="7"/>
  <c r="F308" i="7" l="1"/>
  <c r="B306" i="7"/>
  <c r="B307" i="7" l="1"/>
  <c r="F309" i="7"/>
  <c r="F310" i="7" l="1"/>
  <c r="B308" i="7"/>
  <c r="B309" i="7" l="1"/>
  <c r="F311" i="7"/>
  <c r="F312" i="7" l="1"/>
  <c r="B310" i="7"/>
  <c r="B311" i="7" l="1"/>
  <c r="F313" i="7"/>
  <c r="F314" i="7" l="1"/>
  <c r="B312" i="7"/>
  <c r="B313" i="7" l="1"/>
  <c r="F315" i="7"/>
  <c r="F316" i="7" l="1"/>
  <c r="B314" i="7"/>
  <c r="B315" i="7" l="1"/>
  <c r="F317" i="7"/>
  <c r="F318" i="7" l="1"/>
  <c r="B316" i="7"/>
  <c r="B317" i="7" l="1"/>
  <c r="F319" i="7"/>
  <c r="F320" i="7" l="1"/>
  <c r="B318" i="7"/>
  <c r="B319" i="7" l="1"/>
  <c r="F321" i="7"/>
  <c r="F322" i="7" l="1"/>
  <c r="B320" i="7"/>
  <c r="B321" i="7" l="1"/>
  <c r="F323" i="7"/>
  <c r="F324" i="7" l="1"/>
  <c r="B322" i="7"/>
  <c r="B323" i="7" l="1"/>
  <c r="F325" i="7"/>
  <c r="F326" i="7" l="1"/>
  <c r="B324" i="7"/>
  <c r="B325" i="7" l="1"/>
  <c r="F327" i="7"/>
  <c r="F328" i="7" l="1"/>
  <c r="B326" i="7"/>
  <c r="B327" i="7" l="1"/>
  <c r="F329" i="7"/>
  <c r="F330" i="7" l="1"/>
  <c r="B328" i="7"/>
  <c r="B329" i="7" l="1"/>
  <c r="F331" i="7"/>
  <c r="F332" i="7" l="1"/>
  <c r="B330" i="7"/>
  <c r="B331" i="7" l="1"/>
  <c r="F333" i="7"/>
  <c r="F334" i="7" l="1"/>
  <c r="B332" i="7"/>
  <c r="B333" i="7" l="1"/>
  <c r="F335" i="7"/>
  <c r="F336" i="7" l="1"/>
  <c r="B334" i="7"/>
  <c r="B335" i="7" l="1"/>
  <c r="F337" i="7"/>
  <c r="F338" i="7" l="1"/>
  <c r="B336" i="7"/>
  <c r="B337" i="7" l="1"/>
  <c r="F339" i="7"/>
  <c r="F340" i="7" l="1"/>
  <c r="B338" i="7"/>
  <c r="B339" i="7" l="1"/>
  <c r="F341" i="7"/>
  <c r="F342" i="7" l="1"/>
  <c r="B340" i="7"/>
  <c r="B341" i="7" l="1"/>
  <c r="F343" i="7"/>
  <c r="F344" i="7" l="1"/>
  <c r="B342" i="7"/>
  <c r="B343" i="7" l="1"/>
  <c r="F345" i="7"/>
  <c r="F346" i="7" l="1"/>
  <c r="B344" i="7"/>
  <c r="B345" i="7" l="1"/>
  <c r="F347" i="7"/>
  <c r="F348" i="7" l="1"/>
  <c r="B346" i="7"/>
  <c r="B347" i="7" l="1"/>
  <c r="F349" i="7"/>
  <c r="F350" i="7" l="1"/>
  <c r="B348" i="7"/>
  <c r="B349" i="7" l="1"/>
  <c r="F351" i="7"/>
  <c r="F352" i="7" l="1"/>
  <c r="B350" i="7"/>
  <c r="B351" i="7" l="1"/>
  <c r="F353" i="7"/>
  <c r="F354" i="7" l="1"/>
  <c r="B352" i="7"/>
  <c r="B353" i="7" l="1"/>
  <c r="F355" i="7"/>
  <c r="F356" i="7" l="1"/>
  <c r="B354" i="7"/>
  <c r="B355" i="7" l="1"/>
  <c r="F357" i="7"/>
  <c r="F358" i="7" l="1"/>
  <c r="B356" i="7"/>
  <c r="B357" i="7" l="1"/>
  <c r="F359" i="7"/>
  <c r="F360" i="7" l="1"/>
  <c r="B358" i="7"/>
  <c r="B359" i="7" l="1"/>
  <c r="F361" i="7"/>
  <c r="F362" i="7" l="1"/>
  <c r="B360" i="7"/>
  <c r="B361" i="7" l="1"/>
  <c r="F363" i="7"/>
  <c r="F364" i="7" l="1"/>
  <c r="B362" i="7"/>
  <c r="B363" i="7" l="1"/>
  <c r="F365" i="7"/>
  <c r="F366" i="7" l="1"/>
  <c r="B364" i="7"/>
  <c r="B365" i="7" l="1"/>
  <c r="F367" i="7"/>
  <c r="F368" i="7" l="1"/>
  <c r="B366" i="7"/>
  <c r="B367" i="7" l="1"/>
  <c r="F369" i="7"/>
  <c r="F370" i="7" l="1"/>
  <c r="B368" i="7"/>
  <c r="B369" i="7" l="1"/>
  <c r="F371" i="7"/>
  <c r="F372" i="7" l="1"/>
  <c r="B370" i="7"/>
  <c r="B371" i="7" l="1"/>
  <c r="F373" i="7"/>
  <c r="F374" i="7" l="1"/>
  <c r="B372" i="7"/>
  <c r="B373" i="7" l="1"/>
  <c r="F375" i="7"/>
  <c r="F376" i="7" l="1"/>
  <c r="B374" i="7"/>
  <c r="B375" i="7" l="1"/>
  <c r="F377" i="7"/>
  <c r="F378" i="7" l="1"/>
  <c r="B376" i="7"/>
  <c r="B377" i="7" l="1"/>
  <c r="F379" i="7"/>
  <c r="F380" i="7" l="1"/>
  <c r="B378" i="7"/>
  <c r="B379" i="7" l="1"/>
  <c r="F381" i="7"/>
  <c r="F382" i="7" l="1"/>
  <c r="B380" i="7"/>
  <c r="B381" i="7" l="1"/>
  <c r="F383" i="7"/>
  <c r="F384" i="7" l="1"/>
  <c r="B382" i="7"/>
  <c r="B383" i="7" l="1"/>
  <c r="F385" i="7"/>
  <c r="F386" i="7" l="1"/>
  <c r="B384" i="7"/>
  <c r="B385" i="7" l="1"/>
  <c r="F387" i="7"/>
  <c r="F388" i="7" l="1"/>
  <c r="B386" i="7"/>
  <c r="B387" i="7" l="1"/>
  <c r="F389" i="7"/>
  <c r="F390" i="7" l="1"/>
  <c r="B388" i="7"/>
  <c r="B389" i="7" l="1"/>
  <c r="F391" i="7"/>
  <c r="F392" i="7" l="1"/>
  <c r="B390" i="7"/>
  <c r="B391" i="7" l="1"/>
  <c r="F393" i="7"/>
  <c r="F394" i="7" l="1"/>
  <c r="B392" i="7"/>
  <c r="B393" i="7" l="1"/>
  <c r="F395" i="7"/>
  <c r="F396" i="7" l="1"/>
  <c r="B394" i="7"/>
  <c r="B395" i="7" l="1"/>
  <c r="F397" i="7"/>
  <c r="F398" i="7" l="1"/>
  <c r="B396" i="7"/>
  <c r="B397" i="7" l="1"/>
  <c r="F399" i="7"/>
  <c r="F400" i="7" l="1"/>
  <c r="B398" i="7"/>
  <c r="B399" i="7" l="1"/>
  <c r="F401" i="7"/>
  <c r="F402" i="7" l="1"/>
  <c r="B400" i="7"/>
  <c r="B401" i="7" l="1"/>
  <c r="F403" i="7"/>
  <c r="F404" i="7" l="1"/>
  <c r="B402" i="7"/>
  <c r="B403" i="7" l="1"/>
  <c r="F405" i="7"/>
  <c r="F406" i="7" l="1"/>
  <c r="B404" i="7"/>
  <c r="B405" i="7" l="1"/>
  <c r="F407" i="7"/>
  <c r="F408" i="7" l="1"/>
  <c r="B406" i="7"/>
  <c r="B407" i="7" l="1"/>
  <c r="F409" i="7"/>
  <c r="F410" i="7" l="1"/>
  <c r="B408" i="7"/>
  <c r="B409" i="7" l="1"/>
  <c r="F411" i="7"/>
  <c r="F412" i="7" l="1"/>
  <c r="B410" i="7"/>
  <c r="B411" i="7" l="1"/>
  <c r="F413" i="7"/>
  <c r="F414" i="7" l="1"/>
  <c r="B412" i="7"/>
  <c r="B413" i="7" l="1"/>
  <c r="F415" i="7"/>
  <c r="F416" i="7" l="1"/>
  <c r="B414" i="7"/>
  <c r="B415" i="7" l="1"/>
  <c r="F417" i="7"/>
  <c r="F418" i="7" l="1"/>
  <c r="B416" i="7"/>
  <c r="B417" i="7" l="1"/>
  <c r="F419" i="7"/>
  <c r="F420" i="7" l="1"/>
  <c r="B418" i="7"/>
  <c r="B419" i="7" l="1"/>
  <c r="F421" i="7"/>
  <c r="F422" i="7" l="1"/>
  <c r="B420" i="7"/>
  <c r="B421" i="7" l="1"/>
  <c r="F423" i="7"/>
  <c r="F424" i="7" l="1"/>
  <c r="B422" i="7"/>
  <c r="F425" i="7" l="1"/>
  <c r="B423" i="7"/>
  <c r="B424" i="7" l="1"/>
  <c r="F426" i="7"/>
  <c r="F427" i="7" l="1"/>
  <c r="B425" i="7"/>
  <c r="B426" i="7" l="1"/>
  <c r="F428" i="7"/>
  <c r="F429" i="7" l="1"/>
  <c r="B427" i="7"/>
  <c r="F430" i="7" l="1"/>
  <c r="B428" i="7"/>
  <c r="B429" i="7" l="1"/>
  <c r="F431" i="7"/>
  <c r="F432" i="7" l="1"/>
  <c r="B430" i="7"/>
  <c r="B431" i="7" l="1"/>
  <c r="F433" i="7"/>
  <c r="F434" i="7" l="1"/>
  <c r="B432" i="7"/>
  <c r="B433" i="7" l="1"/>
  <c r="F435" i="7"/>
  <c r="F436" i="7" l="1"/>
  <c r="B434" i="7"/>
  <c r="B435" i="7" l="1"/>
  <c r="F437" i="7"/>
  <c r="F438" i="7" l="1"/>
  <c r="B436" i="7"/>
  <c r="B437" i="7" l="1"/>
  <c r="F439" i="7"/>
  <c r="F440" i="7" l="1"/>
  <c r="B438" i="7"/>
  <c r="B439" i="7" l="1"/>
  <c r="F441" i="7"/>
  <c r="F442" i="7" l="1"/>
  <c r="B440" i="7"/>
  <c r="B441" i="7" l="1"/>
  <c r="F443" i="7"/>
  <c r="F444" i="7" l="1"/>
  <c r="B442" i="7"/>
  <c r="B443" i="7" l="1"/>
  <c r="F445" i="7"/>
  <c r="F446" i="7" l="1"/>
  <c r="B444" i="7"/>
  <c r="B445" i="7" l="1"/>
  <c r="F447" i="7"/>
  <c r="F448" i="7" l="1"/>
  <c r="B446" i="7"/>
  <c r="B447" i="7" l="1"/>
  <c r="F449" i="7"/>
  <c r="F450" i="7" l="1"/>
  <c r="B448" i="7"/>
  <c r="B449" i="7" l="1"/>
  <c r="F451" i="7"/>
  <c r="F452" i="7" l="1"/>
  <c r="B450" i="7"/>
  <c r="B451" i="7" l="1"/>
  <c r="F453" i="7"/>
  <c r="F454" i="7" l="1"/>
  <c r="B452" i="7"/>
  <c r="B453" i="7" l="1"/>
  <c r="F455" i="7"/>
  <c r="F456" i="7" l="1"/>
  <c r="B454" i="7"/>
  <c r="B455" i="7" l="1"/>
  <c r="F457" i="7"/>
  <c r="F458" i="7" l="1"/>
  <c r="B456" i="7"/>
  <c r="B457" i="7" l="1"/>
  <c r="F459" i="7"/>
  <c r="F460" i="7" l="1"/>
  <c r="B458" i="7"/>
  <c r="B459" i="7" l="1"/>
  <c r="F461" i="7"/>
  <c r="F462" i="7" l="1"/>
  <c r="B460" i="7"/>
  <c r="B461" i="7" l="1"/>
  <c r="F463" i="7"/>
  <c r="F464" i="7" l="1"/>
  <c r="B462" i="7"/>
  <c r="B463" i="7" l="1"/>
  <c r="F465" i="7"/>
  <c r="F466" i="7" l="1"/>
  <c r="B464" i="7"/>
  <c r="B465" i="7" l="1"/>
  <c r="F467" i="7"/>
  <c r="F468" i="7" l="1"/>
  <c r="B466" i="7"/>
  <c r="F469" i="7" l="1"/>
  <c r="B467" i="7"/>
  <c r="B468" i="7" l="1"/>
  <c r="F470" i="7"/>
  <c r="F471" i="7" l="1"/>
  <c r="B469" i="7"/>
  <c r="B470" i="7" l="1"/>
  <c r="F472" i="7"/>
  <c r="F473" i="7" l="1"/>
  <c r="B471" i="7"/>
  <c r="B472" i="7" l="1"/>
  <c r="F474" i="7"/>
  <c r="F475" i="7" l="1"/>
  <c r="B473" i="7"/>
  <c r="B474" i="7" l="1"/>
  <c r="F476" i="7"/>
  <c r="F477" i="7" l="1"/>
  <c r="B475" i="7"/>
  <c r="B476" i="7" l="1"/>
  <c r="F478" i="7"/>
  <c r="F479" i="7" l="1"/>
  <c r="B477" i="7"/>
  <c r="B478" i="7" l="1"/>
  <c r="F480" i="7"/>
  <c r="F481" i="7" l="1"/>
  <c r="B479" i="7"/>
  <c r="B480" i="7" l="1"/>
  <c r="F482" i="7"/>
  <c r="F483" i="7" l="1"/>
  <c r="B481" i="7"/>
  <c r="B482" i="7" l="1"/>
  <c r="F484" i="7"/>
  <c r="F485" i="7" l="1"/>
  <c r="B483" i="7"/>
  <c r="B484" i="7" l="1"/>
  <c r="F486" i="7"/>
  <c r="F487" i="7" l="1"/>
  <c r="B485" i="7"/>
  <c r="B486" i="7" l="1"/>
  <c r="F488" i="7"/>
  <c r="G487" i="7"/>
  <c r="H487" i="7" s="1"/>
  <c r="G483" i="7"/>
  <c r="H483" i="7" s="1"/>
  <c r="G481" i="7"/>
  <c r="H481" i="7" s="1"/>
  <c r="G485" i="7"/>
  <c r="H485" i="7" s="1"/>
  <c r="G479" i="7"/>
  <c r="H479" i="7" s="1"/>
  <c r="G488" i="7" l="1"/>
  <c r="H488" i="7" s="1"/>
  <c r="G5" i="7"/>
  <c r="H5" i="7" s="1"/>
  <c r="G4" i="7"/>
  <c r="H4" i="7" s="1"/>
  <c r="G2" i="7"/>
  <c r="H2" i="7" s="1"/>
  <c r="G3" i="7"/>
  <c r="H3" i="7" s="1"/>
  <c r="G6" i="7"/>
  <c r="H6" i="7" s="1"/>
  <c r="G7" i="7"/>
  <c r="H7" i="7" s="1"/>
  <c r="G11" i="7"/>
  <c r="H11" i="7" s="1"/>
  <c r="G9" i="7"/>
  <c r="H9" i="7" s="1"/>
  <c r="G8" i="7"/>
  <c r="H8" i="7" s="1"/>
  <c r="G10" i="7"/>
  <c r="H10" i="7" s="1"/>
  <c r="G12" i="7"/>
  <c r="H12" i="7" s="1"/>
  <c r="G13" i="7"/>
  <c r="H13" i="7" s="1"/>
  <c r="G14" i="7"/>
  <c r="H14" i="7" s="1"/>
  <c r="G15" i="7"/>
  <c r="H15" i="7" s="1"/>
  <c r="G18" i="7"/>
  <c r="H18" i="7" s="1"/>
  <c r="G19" i="7"/>
  <c r="H19" i="7" s="1"/>
  <c r="G16" i="7"/>
  <c r="H16" i="7" s="1"/>
  <c r="G17" i="7"/>
  <c r="H17" i="7" s="1"/>
  <c r="G20" i="7"/>
  <c r="H20" i="7" s="1"/>
  <c r="G21" i="7"/>
  <c r="H21" i="7" s="1"/>
  <c r="G23" i="7"/>
  <c r="H23" i="7" s="1"/>
  <c r="G22" i="7"/>
  <c r="H22" i="7" s="1"/>
  <c r="G24" i="7"/>
  <c r="H24" i="7" s="1"/>
  <c r="G25" i="7"/>
  <c r="H25" i="7" s="1"/>
  <c r="G26" i="7"/>
  <c r="H26" i="7" s="1"/>
  <c r="G30" i="7"/>
  <c r="H30" i="7" s="1"/>
  <c r="G28" i="7"/>
  <c r="H28" i="7" s="1"/>
  <c r="G27" i="7"/>
  <c r="H27" i="7" s="1"/>
  <c r="G29" i="7"/>
  <c r="H29" i="7" s="1"/>
  <c r="G33" i="7"/>
  <c r="H33" i="7" s="1"/>
  <c r="G32" i="7"/>
  <c r="H32" i="7" s="1"/>
  <c r="G31" i="7"/>
  <c r="H31" i="7" s="1"/>
  <c r="G34" i="7"/>
  <c r="H34" i="7" s="1"/>
  <c r="G35" i="7"/>
  <c r="H35" i="7" s="1"/>
  <c r="G36" i="7"/>
  <c r="H36" i="7" s="1"/>
  <c r="G37" i="7"/>
  <c r="H37" i="7" s="1"/>
  <c r="G39" i="7"/>
  <c r="H39" i="7" s="1"/>
  <c r="G38" i="7"/>
  <c r="H38" i="7" s="1"/>
  <c r="G40" i="7"/>
  <c r="H40" i="7" s="1"/>
  <c r="G41" i="7"/>
  <c r="H41" i="7" s="1"/>
  <c r="G42" i="7"/>
  <c r="H42" i="7" s="1"/>
  <c r="G43" i="7"/>
  <c r="H43" i="7" s="1"/>
  <c r="G45" i="7"/>
  <c r="H45" i="7" s="1"/>
  <c r="G44" i="7"/>
  <c r="H44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6" i="7"/>
  <c r="H56" i="7" s="1"/>
  <c r="G55" i="7"/>
  <c r="H55" i="7" s="1"/>
  <c r="G57" i="7"/>
  <c r="H57" i="7" s="1"/>
  <c r="G60" i="7"/>
  <c r="H60" i="7" s="1"/>
  <c r="G58" i="7"/>
  <c r="H58" i="7" s="1"/>
  <c r="G59" i="7"/>
  <c r="H59" i="7" s="1"/>
  <c r="G61" i="7"/>
  <c r="H61" i="7" s="1"/>
  <c r="G65" i="7"/>
  <c r="H65" i="7" s="1"/>
  <c r="G63" i="7"/>
  <c r="H63" i="7" s="1"/>
  <c r="G62" i="7"/>
  <c r="H62" i="7" s="1"/>
  <c r="G64" i="7"/>
  <c r="H64" i="7" s="1"/>
  <c r="G66" i="7"/>
  <c r="H66" i="7" s="1"/>
  <c r="G68" i="7"/>
  <c r="H68" i="7" s="1"/>
  <c r="G67" i="7"/>
  <c r="H67" i="7" s="1"/>
  <c r="G69" i="7"/>
  <c r="H69" i="7" s="1"/>
  <c r="G70" i="7"/>
  <c r="H70" i="7" s="1"/>
  <c r="G72" i="7"/>
  <c r="H72" i="7" s="1"/>
  <c r="G71" i="7"/>
  <c r="H71" i="7" s="1"/>
  <c r="G74" i="7"/>
  <c r="H74" i="7" s="1"/>
  <c r="G73" i="7"/>
  <c r="H73" i="7" s="1"/>
  <c r="G75" i="7"/>
  <c r="H75" i="7" s="1"/>
  <c r="G77" i="7"/>
  <c r="H77" i="7" s="1"/>
  <c r="G76" i="7"/>
  <c r="H76" i="7" s="1"/>
  <c r="G78" i="7"/>
  <c r="H78" i="7" s="1"/>
  <c r="G79" i="7"/>
  <c r="H79" i="7" s="1"/>
  <c r="G80" i="7"/>
  <c r="H80" i="7" s="1"/>
  <c r="G82" i="7"/>
  <c r="H82" i="7" s="1"/>
  <c r="G81" i="7"/>
  <c r="H81" i="7" s="1"/>
  <c r="G83" i="7"/>
  <c r="H83" i="7" s="1"/>
  <c r="G84" i="7"/>
  <c r="H84" i="7" s="1"/>
  <c r="G86" i="7"/>
  <c r="H86" i="7" s="1"/>
  <c r="G85" i="7"/>
  <c r="H85" i="7" s="1"/>
  <c r="G89" i="7"/>
  <c r="H89" i="7" s="1"/>
  <c r="G87" i="7"/>
  <c r="H87" i="7" s="1"/>
  <c r="G88" i="7"/>
  <c r="H88" i="7" s="1"/>
  <c r="G90" i="7"/>
  <c r="H90" i="7" s="1"/>
  <c r="G91" i="7"/>
  <c r="H91" i="7" s="1"/>
  <c r="G93" i="7"/>
  <c r="H93" i="7" s="1"/>
  <c r="G92" i="7"/>
  <c r="H92" i="7" s="1"/>
  <c r="G94" i="7"/>
  <c r="H94" i="7" s="1"/>
  <c r="G95" i="7"/>
  <c r="H95" i="7" s="1"/>
  <c r="G97" i="7"/>
  <c r="H97" i="7" s="1"/>
  <c r="G96" i="7"/>
  <c r="H96" i="7" s="1"/>
  <c r="G99" i="7"/>
  <c r="H99" i="7" s="1"/>
  <c r="G98" i="7"/>
  <c r="H98" i="7" s="1"/>
  <c r="G100" i="7"/>
  <c r="H100" i="7" s="1"/>
  <c r="G105" i="7"/>
  <c r="H105" i="7" s="1"/>
  <c r="G101" i="7"/>
  <c r="H101" i="7" s="1"/>
  <c r="G102" i="7"/>
  <c r="H102" i="7" s="1"/>
  <c r="G103" i="7"/>
  <c r="H103" i="7" s="1"/>
  <c r="G104" i="7"/>
  <c r="H104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3" i="7"/>
  <c r="H123" i="7" s="1"/>
  <c r="G122" i="7"/>
  <c r="H122" i="7" s="1"/>
  <c r="G124" i="7"/>
  <c r="H124" i="7" s="1"/>
  <c r="G125" i="7"/>
  <c r="H125" i="7" s="1"/>
  <c r="G126" i="7"/>
  <c r="H126" i="7" s="1"/>
  <c r="G127" i="7"/>
  <c r="H127" i="7" s="1"/>
  <c r="G128" i="7"/>
  <c r="H128" i="7" s="1"/>
  <c r="G132" i="7"/>
  <c r="H132" i="7" s="1"/>
  <c r="G129" i="7"/>
  <c r="H129" i="7" s="1"/>
  <c r="G130" i="7"/>
  <c r="H130" i="7" s="1"/>
  <c r="G131" i="7"/>
  <c r="H131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2" i="7"/>
  <c r="H142" i="7" s="1"/>
  <c r="G140" i="7"/>
  <c r="H140" i="7" s="1"/>
  <c r="G141" i="7"/>
  <c r="H141" i="7" s="1"/>
  <c r="G144" i="7"/>
  <c r="H144" i="7" s="1"/>
  <c r="G143" i="7"/>
  <c r="H143" i="7" s="1"/>
  <c r="G145" i="7"/>
  <c r="H145" i="7" s="1"/>
  <c r="G147" i="7"/>
  <c r="H147" i="7" s="1"/>
  <c r="G146" i="7"/>
  <c r="H146" i="7" s="1"/>
  <c r="G149" i="7"/>
  <c r="H149" i="7" s="1"/>
  <c r="G148" i="7"/>
  <c r="H148" i="7" s="1"/>
  <c r="G150" i="7"/>
  <c r="H150" i="7" s="1"/>
  <c r="G151" i="7"/>
  <c r="H151" i="7" s="1"/>
  <c r="G152" i="7"/>
  <c r="H152" i="7" s="1"/>
  <c r="G153" i="7"/>
  <c r="H153" i="7" s="1"/>
  <c r="G154" i="7"/>
  <c r="H154" i="7" s="1"/>
  <c r="G155" i="7"/>
  <c r="H155" i="7" s="1"/>
  <c r="G159" i="7"/>
  <c r="H159" i="7" s="1"/>
  <c r="G156" i="7"/>
  <c r="H156" i="7" s="1"/>
  <c r="G157" i="7"/>
  <c r="H157" i="7" s="1"/>
  <c r="G158" i="7"/>
  <c r="H158" i="7" s="1"/>
  <c r="G161" i="7"/>
  <c r="H161" i="7" s="1"/>
  <c r="G160" i="7"/>
  <c r="H160" i="7" s="1"/>
  <c r="G165" i="7"/>
  <c r="H165" i="7" s="1"/>
  <c r="G162" i="7"/>
  <c r="H162" i="7" s="1"/>
  <c r="G163" i="7"/>
  <c r="H163" i="7" s="1"/>
  <c r="G164" i="7"/>
  <c r="H164" i="7" s="1"/>
  <c r="G166" i="7"/>
  <c r="H166" i="7" s="1"/>
  <c r="G167" i="7"/>
  <c r="H167" i="7" s="1"/>
  <c r="G168" i="7"/>
  <c r="H168" i="7" s="1"/>
  <c r="G169" i="7"/>
  <c r="H169" i="7" s="1"/>
  <c r="G170" i="7"/>
  <c r="H170" i="7" s="1"/>
  <c r="G172" i="7"/>
  <c r="H172" i="7" s="1"/>
  <c r="G171" i="7"/>
  <c r="H171" i="7" s="1"/>
  <c r="G173" i="7"/>
  <c r="H173" i="7" s="1"/>
  <c r="G174" i="7"/>
  <c r="H174" i="7" s="1"/>
  <c r="G179" i="7"/>
  <c r="H179" i="7" s="1"/>
  <c r="G176" i="7"/>
  <c r="H176" i="7" s="1"/>
  <c r="G175" i="7"/>
  <c r="H175" i="7" s="1"/>
  <c r="G177" i="7"/>
  <c r="H177" i="7" s="1"/>
  <c r="G178" i="7"/>
  <c r="H178" i="7" s="1"/>
  <c r="G180" i="7"/>
  <c r="H180" i="7" s="1"/>
  <c r="G181" i="7"/>
  <c r="H181" i="7" s="1"/>
  <c r="G182" i="7"/>
  <c r="H182" i="7" s="1"/>
  <c r="G184" i="7"/>
  <c r="H184" i="7" s="1"/>
  <c r="G183" i="7"/>
  <c r="H183" i="7" s="1"/>
  <c r="G185" i="7"/>
  <c r="H185" i="7" s="1"/>
  <c r="G186" i="7"/>
  <c r="H186" i="7" s="1"/>
  <c r="G187" i="7"/>
  <c r="H187" i="7" s="1"/>
  <c r="G188" i="7"/>
  <c r="H188" i="7" s="1"/>
  <c r="G189" i="7"/>
  <c r="H189" i="7" s="1"/>
  <c r="G190" i="7"/>
  <c r="H190" i="7" s="1"/>
  <c r="G191" i="7"/>
  <c r="H191" i="7" s="1"/>
  <c r="G192" i="7"/>
  <c r="H192" i="7" s="1"/>
  <c r="G195" i="7"/>
  <c r="H195" i="7" s="1"/>
  <c r="G194" i="7"/>
  <c r="H194" i="7" s="1"/>
  <c r="G197" i="7"/>
  <c r="H197" i="7" s="1"/>
  <c r="G193" i="7"/>
  <c r="H193" i="7" s="1"/>
  <c r="G198" i="7"/>
  <c r="H198" i="7" s="1"/>
  <c r="G199" i="7"/>
  <c r="H199" i="7" s="1"/>
  <c r="G196" i="7"/>
  <c r="H196" i="7" s="1"/>
  <c r="G200" i="7"/>
  <c r="H200" i="7" s="1"/>
  <c r="G202" i="7"/>
  <c r="H202" i="7" s="1"/>
  <c r="G201" i="7"/>
  <c r="H201" i="7" s="1"/>
  <c r="G204" i="7"/>
  <c r="H204" i="7" s="1"/>
  <c r="G203" i="7"/>
  <c r="H203" i="7" s="1"/>
  <c r="G206" i="7"/>
  <c r="H206" i="7" s="1"/>
  <c r="G205" i="7"/>
  <c r="H205" i="7" s="1"/>
  <c r="G207" i="7"/>
  <c r="H207" i="7" s="1"/>
  <c r="G208" i="7"/>
  <c r="H208" i="7" s="1"/>
  <c r="G209" i="7"/>
  <c r="H209" i="7" s="1"/>
  <c r="G210" i="7"/>
  <c r="H210" i="7" s="1"/>
  <c r="G211" i="7"/>
  <c r="H211" i="7" s="1"/>
  <c r="G212" i="7"/>
  <c r="H212" i="7" s="1"/>
  <c r="G213" i="7"/>
  <c r="H213" i="7" s="1"/>
  <c r="G214" i="7"/>
  <c r="H214" i="7" s="1"/>
  <c r="G218" i="7"/>
  <c r="H218" i="7" s="1"/>
  <c r="G216" i="7"/>
  <c r="H216" i="7" s="1"/>
  <c r="G215" i="7"/>
  <c r="H215" i="7" s="1"/>
  <c r="G219" i="7"/>
  <c r="H219" i="7" s="1"/>
  <c r="G217" i="7"/>
  <c r="H217" i="7" s="1"/>
  <c r="G220" i="7"/>
  <c r="H220" i="7" s="1"/>
  <c r="G222" i="7"/>
  <c r="H222" i="7" s="1"/>
  <c r="G221" i="7"/>
  <c r="H221" i="7" s="1"/>
  <c r="G224" i="7"/>
  <c r="H224" i="7" s="1"/>
  <c r="G223" i="7"/>
  <c r="H223" i="7" s="1"/>
  <c r="G225" i="7"/>
  <c r="H225" i="7" s="1"/>
  <c r="G226" i="7"/>
  <c r="H226" i="7" s="1"/>
  <c r="G227" i="7"/>
  <c r="H227" i="7" s="1"/>
  <c r="G228" i="7"/>
  <c r="H228" i="7" s="1"/>
  <c r="G229" i="7"/>
  <c r="H229" i="7" s="1"/>
  <c r="G230" i="7"/>
  <c r="H230" i="7" s="1"/>
  <c r="G232" i="7"/>
  <c r="H232" i="7" s="1"/>
  <c r="G231" i="7"/>
  <c r="H231" i="7" s="1"/>
  <c r="G236" i="7"/>
  <c r="H236" i="7" s="1"/>
  <c r="G233" i="7"/>
  <c r="H233" i="7" s="1"/>
  <c r="G234" i="7"/>
  <c r="H234" i="7" s="1"/>
  <c r="G235" i="7"/>
  <c r="H235" i="7" s="1"/>
  <c r="G238" i="7"/>
  <c r="H238" i="7" s="1"/>
  <c r="G237" i="7"/>
  <c r="H237" i="7" s="1"/>
  <c r="G239" i="7"/>
  <c r="H239" i="7" s="1"/>
  <c r="G240" i="7"/>
  <c r="H240" i="7" s="1"/>
  <c r="G242" i="7"/>
  <c r="H242" i="7" s="1"/>
  <c r="G241" i="7"/>
  <c r="H241" i="7" s="1"/>
  <c r="G243" i="7"/>
  <c r="H243" i="7" s="1"/>
  <c r="G244" i="7"/>
  <c r="H244" i="7" s="1"/>
  <c r="G246" i="7"/>
  <c r="H246" i="7" s="1"/>
  <c r="G245" i="7"/>
  <c r="H245" i="7" s="1"/>
  <c r="G248" i="7"/>
  <c r="H248" i="7" s="1"/>
  <c r="G247" i="7"/>
  <c r="H247" i="7" s="1"/>
  <c r="G250" i="7"/>
  <c r="H250" i="7" s="1"/>
  <c r="G249" i="7"/>
  <c r="H249" i="7" s="1"/>
  <c r="G252" i="7"/>
  <c r="H252" i="7" s="1"/>
  <c r="G251" i="7"/>
  <c r="H251" i="7" s="1"/>
  <c r="G254" i="7"/>
  <c r="H254" i="7" s="1"/>
  <c r="G253" i="7"/>
  <c r="H253" i="7" s="1"/>
  <c r="G255" i="7"/>
  <c r="H255" i="7" s="1"/>
  <c r="G256" i="7"/>
  <c r="H256" i="7" s="1"/>
  <c r="G257" i="7"/>
  <c r="H257" i="7" s="1"/>
  <c r="G258" i="7"/>
  <c r="H258" i="7" s="1"/>
  <c r="G259" i="7"/>
  <c r="H259" i="7" s="1"/>
  <c r="G261" i="7"/>
  <c r="H261" i="7" s="1"/>
  <c r="G264" i="7"/>
  <c r="H264" i="7" s="1"/>
  <c r="G260" i="7"/>
  <c r="H260" i="7" s="1"/>
  <c r="G262" i="7"/>
  <c r="H262" i="7" s="1"/>
  <c r="G263" i="7"/>
  <c r="H263" i="7" s="1"/>
  <c r="G265" i="7"/>
  <c r="H265" i="7" s="1"/>
  <c r="G267" i="7"/>
  <c r="H267" i="7" s="1"/>
  <c r="G266" i="7"/>
  <c r="H266" i="7" s="1"/>
  <c r="G269" i="7"/>
  <c r="H269" i="7" s="1"/>
  <c r="G268" i="7"/>
  <c r="H268" i="7" s="1"/>
  <c r="G270" i="7"/>
  <c r="H270" i="7" s="1"/>
  <c r="G271" i="7"/>
  <c r="H271" i="7" s="1"/>
  <c r="G272" i="7"/>
  <c r="H272" i="7" s="1"/>
  <c r="G273" i="7"/>
  <c r="H273" i="7" s="1"/>
  <c r="G277" i="7"/>
  <c r="H277" i="7" s="1"/>
  <c r="G275" i="7"/>
  <c r="H275" i="7" s="1"/>
  <c r="G274" i="7"/>
  <c r="H274" i="7" s="1"/>
  <c r="G276" i="7"/>
  <c r="H276" i="7" s="1"/>
  <c r="G278" i="7"/>
  <c r="H278" i="7" s="1"/>
  <c r="G279" i="7"/>
  <c r="H279" i="7" s="1"/>
  <c r="G280" i="7"/>
  <c r="H280" i="7" s="1"/>
  <c r="G281" i="7"/>
  <c r="H281" i="7" s="1"/>
  <c r="G283" i="7"/>
  <c r="H283" i="7" s="1"/>
  <c r="G282" i="7"/>
  <c r="H282" i="7" s="1"/>
  <c r="G285" i="7"/>
  <c r="H285" i="7" s="1"/>
  <c r="G284" i="7"/>
  <c r="H284" i="7" s="1"/>
  <c r="G287" i="7"/>
  <c r="H287" i="7" s="1"/>
  <c r="G286" i="7"/>
  <c r="H286" i="7" s="1"/>
  <c r="G288" i="7"/>
  <c r="H288" i="7" s="1"/>
  <c r="G289" i="7"/>
  <c r="H289" i="7" s="1"/>
  <c r="G291" i="7"/>
  <c r="H291" i="7" s="1"/>
  <c r="G290" i="7"/>
  <c r="H290" i="7" s="1"/>
  <c r="G293" i="7"/>
  <c r="H293" i="7" s="1"/>
  <c r="G292" i="7"/>
  <c r="H292" i="7" s="1"/>
  <c r="G294" i="7"/>
  <c r="H294" i="7" s="1"/>
  <c r="G295" i="7"/>
  <c r="H295" i="7" s="1"/>
  <c r="G296" i="7"/>
  <c r="H296" i="7" s="1"/>
  <c r="G297" i="7"/>
  <c r="H297" i="7" s="1"/>
  <c r="G298" i="7"/>
  <c r="H298" i="7" s="1"/>
  <c r="G300" i="7"/>
  <c r="H300" i="7" s="1"/>
  <c r="G299" i="7"/>
  <c r="H299" i="7" s="1"/>
  <c r="G301" i="7"/>
  <c r="H301" i="7" s="1"/>
  <c r="G302" i="7"/>
  <c r="H302" i="7" s="1"/>
  <c r="G304" i="7"/>
  <c r="H304" i="7" s="1"/>
  <c r="G303" i="7"/>
  <c r="H303" i="7" s="1"/>
  <c r="G305" i="7"/>
  <c r="H305" i="7" s="1"/>
  <c r="G306" i="7"/>
  <c r="H306" i="7" s="1"/>
  <c r="G307" i="7"/>
  <c r="H307" i="7" s="1"/>
  <c r="G308" i="7"/>
  <c r="H308" i="7" s="1"/>
  <c r="G309" i="7"/>
  <c r="H309" i="7" s="1"/>
  <c r="G310" i="7"/>
  <c r="H310" i="7" s="1"/>
  <c r="G311" i="7"/>
  <c r="H311" i="7" s="1"/>
  <c r="G312" i="7"/>
  <c r="H312" i="7" s="1"/>
  <c r="G313" i="7"/>
  <c r="H313" i="7" s="1"/>
  <c r="G314" i="7"/>
  <c r="H314" i="7" s="1"/>
  <c r="G315" i="7"/>
  <c r="H315" i="7" s="1"/>
  <c r="G316" i="7"/>
  <c r="H316" i="7" s="1"/>
  <c r="G318" i="7"/>
  <c r="H318" i="7" s="1"/>
  <c r="G317" i="7"/>
  <c r="H317" i="7" s="1"/>
  <c r="G319" i="7"/>
  <c r="H319" i="7" s="1"/>
  <c r="G320" i="7"/>
  <c r="H320" i="7" s="1"/>
  <c r="G321" i="7"/>
  <c r="H321" i="7" s="1"/>
  <c r="G322" i="7"/>
  <c r="H322" i="7" s="1"/>
  <c r="G323" i="7"/>
  <c r="H323" i="7" s="1"/>
  <c r="G324" i="7"/>
  <c r="H324" i="7" s="1"/>
  <c r="G325" i="7"/>
  <c r="H325" i="7" s="1"/>
  <c r="G326" i="7"/>
  <c r="H326" i="7" s="1"/>
  <c r="G327" i="7"/>
  <c r="H327" i="7" s="1"/>
  <c r="G328" i="7"/>
  <c r="H328" i="7" s="1"/>
  <c r="G329" i="7"/>
  <c r="H329" i="7" s="1"/>
  <c r="G330" i="7"/>
  <c r="H330" i="7" s="1"/>
  <c r="G331" i="7"/>
  <c r="H331" i="7" s="1"/>
  <c r="G332" i="7"/>
  <c r="H332" i="7" s="1"/>
  <c r="G334" i="7"/>
  <c r="H334" i="7" s="1"/>
  <c r="G333" i="7"/>
  <c r="H333" i="7" s="1"/>
  <c r="G335" i="7"/>
  <c r="H335" i="7" s="1"/>
  <c r="G336" i="7"/>
  <c r="H336" i="7" s="1"/>
  <c r="G337" i="7"/>
  <c r="H337" i="7" s="1"/>
  <c r="G338" i="7"/>
  <c r="H338" i="7" s="1"/>
  <c r="G339" i="7"/>
  <c r="H339" i="7" s="1"/>
  <c r="G340" i="7"/>
  <c r="H340" i="7" s="1"/>
  <c r="G341" i="7"/>
  <c r="H341" i="7" s="1"/>
  <c r="G342" i="7"/>
  <c r="H342" i="7" s="1"/>
  <c r="G343" i="7"/>
  <c r="H343" i="7" s="1"/>
  <c r="G344" i="7"/>
  <c r="H344" i="7" s="1"/>
  <c r="G345" i="7"/>
  <c r="H345" i="7" s="1"/>
  <c r="G346" i="7"/>
  <c r="H346" i="7" s="1"/>
  <c r="G347" i="7"/>
  <c r="H347" i="7" s="1"/>
  <c r="G348" i="7"/>
  <c r="H348" i="7" s="1"/>
  <c r="G349" i="7"/>
  <c r="H349" i="7" s="1"/>
  <c r="G350" i="7"/>
  <c r="H350" i="7" s="1"/>
  <c r="G351" i="7"/>
  <c r="H351" i="7" s="1"/>
  <c r="G352" i="7"/>
  <c r="H352" i="7" s="1"/>
  <c r="G353" i="7"/>
  <c r="H353" i="7" s="1"/>
  <c r="G354" i="7"/>
  <c r="H354" i="7" s="1"/>
  <c r="G355" i="7"/>
  <c r="H355" i="7" s="1"/>
  <c r="G356" i="7"/>
  <c r="H356" i="7" s="1"/>
  <c r="G357" i="7"/>
  <c r="H357" i="7" s="1"/>
  <c r="G358" i="7"/>
  <c r="H358" i="7" s="1"/>
  <c r="G359" i="7"/>
  <c r="H359" i="7" s="1"/>
  <c r="G360" i="7"/>
  <c r="H360" i="7" s="1"/>
  <c r="G361" i="7"/>
  <c r="H361" i="7" s="1"/>
  <c r="G362" i="7"/>
  <c r="H362" i="7" s="1"/>
  <c r="G363" i="7"/>
  <c r="H363" i="7" s="1"/>
  <c r="G364" i="7"/>
  <c r="H364" i="7" s="1"/>
  <c r="G365" i="7"/>
  <c r="H365" i="7" s="1"/>
  <c r="G366" i="7"/>
  <c r="H366" i="7" s="1"/>
  <c r="G367" i="7"/>
  <c r="H367" i="7" s="1"/>
  <c r="G368" i="7"/>
  <c r="H368" i="7" s="1"/>
  <c r="G369" i="7"/>
  <c r="H369" i="7" s="1"/>
  <c r="G370" i="7"/>
  <c r="H370" i="7" s="1"/>
  <c r="G371" i="7"/>
  <c r="H371" i="7" s="1"/>
  <c r="G372" i="7"/>
  <c r="H372" i="7" s="1"/>
  <c r="G373" i="7"/>
  <c r="H373" i="7" s="1"/>
  <c r="G374" i="7"/>
  <c r="H374" i="7" s="1"/>
  <c r="G375" i="7"/>
  <c r="H375" i="7" s="1"/>
  <c r="G376" i="7"/>
  <c r="H376" i="7" s="1"/>
  <c r="G377" i="7"/>
  <c r="H377" i="7" s="1"/>
  <c r="G378" i="7"/>
  <c r="H378" i="7" s="1"/>
  <c r="G379" i="7"/>
  <c r="H379" i="7" s="1"/>
  <c r="G380" i="7"/>
  <c r="H380" i="7" s="1"/>
  <c r="G381" i="7"/>
  <c r="H381" i="7" s="1"/>
  <c r="G382" i="7"/>
  <c r="H382" i="7" s="1"/>
  <c r="G383" i="7"/>
  <c r="H383" i="7" s="1"/>
  <c r="G384" i="7"/>
  <c r="H384" i="7" s="1"/>
  <c r="G385" i="7"/>
  <c r="H385" i="7" s="1"/>
  <c r="G386" i="7"/>
  <c r="H386" i="7" s="1"/>
  <c r="G387" i="7"/>
  <c r="H387" i="7" s="1"/>
  <c r="G388" i="7"/>
  <c r="H388" i="7" s="1"/>
  <c r="G389" i="7"/>
  <c r="H389" i="7" s="1"/>
  <c r="G390" i="7"/>
  <c r="H390" i="7" s="1"/>
  <c r="G391" i="7"/>
  <c r="H391" i="7" s="1"/>
  <c r="G392" i="7"/>
  <c r="H392" i="7" s="1"/>
  <c r="G393" i="7"/>
  <c r="H393" i="7" s="1"/>
  <c r="G394" i="7"/>
  <c r="H394" i="7" s="1"/>
  <c r="G395" i="7"/>
  <c r="H395" i="7" s="1"/>
  <c r="G396" i="7"/>
  <c r="H396" i="7" s="1"/>
  <c r="G397" i="7"/>
  <c r="H397" i="7" s="1"/>
  <c r="G398" i="7"/>
  <c r="H398" i="7" s="1"/>
  <c r="G399" i="7"/>
  <c r="H399" i="7" s="1"/>
  <c r="G400" i="7"/>
  <c r="H400" i="7" s="1"/>
  <c r="G401" i="7"/>
  <c r="H401" i="7" s="1"/>
  <c r="G402" i="7"/>
  <c r="H402" i="7" s="1"/>
  <c r="G403" i="7"/>
  <c r="H403" i="7" s="1"/>
  <c r="G404" i="7"/>
  <c r="H404" i="7" s="1"/>
  <c r="G405" i="7"/>
  <c r="H405" i="7" s="1"/>
  <c r="G406" i="7"/>
  <c r="H406" i="7" s="1"/>
  <c r="G408" i="7"/>
  <c r="H408" i="7" s="1"/>
  <c r="G407" i="7"/>
  <c r="H407" i="7" s="1"/>
  <c r="G410" i="7"/>
  <c r="H410" i="7" s="1"/>
  <c r="G409" i="7"/>
  <c r="H409" i="7" s="1"/>
  <c r="G411" i="7"/>
  <c r="H411" i="7" s="1"/>
  <c r="G412" i="7"/>
  <c r="H412" i="7" s="1"/>
  <c r="G413" i="7"/>
  <c r="H413" i="7" s="1"/>
  <c r="G414" i="7"/>
  <c r="H414" i="7" s="1"/>
  <c r="G418" i="7"/>
  <c r="H418" i="7" s="1"/>
  <c r="G415" i="7"/>
  <c r="H415" i="7" s="1"/>
  <c r="G416" i="7"/>
  <c r="H416" i="7" s="1"/>
  <c r="G417" i="7"/>
  <c r="H417" i="7" s="1"/>
  <c r="G419" i="7"/>
  <c r="H419" i="7" s="1"/>
  <c r="G422" i="7"/>
  <c r="H422" i="7" s="1"/>
  <c r="G421" i="7"/>
  <c r="H421" i="7" s="1"/>
  <c r="G420" i="7"/>
  <c r="H420" i="7" s="1"/>
  <c r="G423" i="7"/>
  <c r="H423" i="7" s="1"/>
  <c r="G424" i="7"/>
  <c r="H424" i="7" s="1"/>
  <c r="G425" i="7"/>
  <c r="H425" i="7" s="1"/>
  <c r="G426" i="7"/>
  <c r="H426" i="7" s="1"/>
  <c r="G427" i="7"/>
  <c r="H427" i="7" s="1"/>
  <c r="G428" i="7"/>
  <c r="H428" i="7" s="1"/>
  <c r="G430" i="7"/>
  <c r="H430" i="7" s="1"/>
  <c r="G429" i="7"/>
  <c r="H429" i="7" s="1"/>
  <c r="G432" i="7"/>
  <c r="H432" i="7" s="1"/>
  <c r="G431" i="7"/>
  <c r="H431" i="7" s="1"/>
  <c r="G433" i="7"/>
  <c r="H433" i="7" s="1"/>
  <c r="G434" i="7"/>
  <c r="H434" i="7" s="1"/>
  <c r="G436" i="7"/>
  <c r="H436" i="7" s="1"/>
  <c r="G435" i="7"/>
  <c r="H435" i="7" s="1"/>
  <c r="G437" i="7"/>
  <c r="H437" i="7" s="1"/>
  <c r="G438" i="7"/>
  <c r="H438" i="7" s="1"/>
  <c r="G439" i="7"/>
  <c r="H439" i="7" s="1"/>
  <c r="G440" i="7"/>
  <c r="H440" i="7" s="1"/>
  <c r="G441" i="7"/>
  <c r="H441" i="7" s="1"/>
  <c r="G442" i="7"/>
  <c r="H442" i="7" s="1"/>
  <c r="G443" i="7"/>
  <c r="H443" i="7" s="1"/>
  <c r="G444" i="7"/>
  <c r="H444" i="7" s="1"/>
  <c r="G445" i="7"/>
  <c r="H445" i="7" s="1"/>
  <c r="G446" i="7"/>
  <c r="H446" i="7" s="1"/>
  <c r="G447" i="7"/>
  <c r="H447" i="7" s="1"/>
  <c r="G448" i="7"/>
  <c r="H448" i="7" s="1"/>
  <c r="G452" i="7"/>
  <c r="H452" i="7" s="1"/>
  <c r="G449" i="7"/>
  <c r="H449" i="7" s="1"/>
  <c r="G450" i="7"/>
  <c r="H450" i="7" s="1"/>
  <c r="G451" i="7"/>
  <c r="H451" i="7" s="1"/>
  <c r="G454" i="7"/>
  <c r="H454" i="7" s="1"/>
  <c r="G453" i="7"/>
  <c r="H453" i="7" s="1"/>
  <c r="G458" i="7"/>
  <c r="H458" i="7" s="1"/>
  <c r="G455" i="7"/>
  <c r="H455" i="7" s="1"/>
  <c r="G456" i="7"/>
  <c r="H456" i="7" s="1"/>
  <c r="G460" i="7"/>
  <c r="H460" i="7" s="1"/>
  <c r="G457" i="7"/>
  <c r="H457" i="7" s="1"/>
  <c r="G459" i="7"/>
  <c r="H459" i="7" s="1"/>
  <c r="G461" i="7"/>
  <c r="H461" i="7" s="1"/>
  <c r="G462" i="7"/>
  <c r="H462" i="7" s="1"/>
  <c r="G466" i="7"/>
  <c r="H466" i="7" s="1"/>
  <c r="G463" i="7"/>
  <c r="H463" i="7" s="1"/>
  <c r="G464" i="7"/>
  <c r="H464" i="7" s="1"/>
  <c r="G465" i="7"/>
  <c r="H465" i="7" s="1"/>
  <c r="G467" i="7"/>
  <c r="H467" i="7" s="1"/>
  <c r="G468" i="7"/>
  <c r="H468" i="7" s="1"/>
  <c r="G469" i="7"/>
  <c r="H469" i="7" s="1"/>
  <c r="G470" i="7"/>
  <c r="H470" i="7" s="1"/>
  <c r="G471" i="7"/>
  <c r="H471" i="7" s="1"/>
  <c r="G472" i="7"/>
  <c r="H472" i="7" s="1"/>
  <c r="G473" i="7"/>
  <c r="H473" i="7" s="1"/>
  <c r="G474" i="7"/>
  <c r="H474" i="7" s="1"/>
  <c r="G475" i="7"/>
  <c r="H475" i="7" s="1"/>
  <c r="G476" i="7"/>
  <c r="H476" i="7" s="1"/>
  <c r="G477" i="7"/>
  <c r="H477" i="7" s="1"/>
  <c r="G480" i="7"/>
  <c r="H480" i="7" s="1"/>
  <c r="G486" i="7"/>
  <c r="H486" i="7" s="1"/>
  <c r="G482" i="7"/>
  <c r="H482" i="7" s="1"/>
  <c r="G484" i="7"/>
  <c r="H484" i="7" s="1"/>
  <c r="G478" i="7"/>
  <c r="H478" i="7" s="1"/>
  <c r="B487" i="7"/>
  <c r="B488" i="7" l="1"/>
  <c r="B489" i="7" l="1"/>
  <c r="C488" i="7"/>
  <c r="D488" i="7" s="1"/>
  <c r="C486" i="7"/>
  <c r="D486" i="7" s="1"/>
  <c r="C489" i="7" l="1"/>
  <c r="D489" i="7" s="1"/>
  <c r="C3" i="7"/>
  <c r="D3" i="7" s="1"/>
  <c r="C2" i="7"/>
  <c r="D2" i="7" s="1"/>
  <c r="C5" i="7"/>
  <c r="D5" i="7" s="1"/>
  <c r="C4" i="7"/>
  <c r="D4" i="7" s="1"/>
  <c r="C6" i="7"/>
  <c r="D6" i="7" s="1"/>
  <c r="C7" i="7"/>
  <c r="D7" i="7" s="1"/>
  <c r="C10" i="7"/>
  <c r="D10" i="7" s="1"/>
  <c r="C8" i="7"/>
  <c r="D8" i="7" s="1"/>
  <c r="C9" i="7"/>
  <c r="D9" i="7" s="1"/>
  <c r="C11" i="7"/>
  <c r="D11" i="7" s="1"/>
  <c r="C12" i="7"/>
  <c r="D12" i="7" s="1"/>
  <c r="C13" i="7"/>
  <c r="D13" i="7" s="1"/>
  <c r="C14" i="7"/>
  <c r="D14" i="7" s="1"/>
  <c r="C16" i="7"/>
  <c r="D16" i="7" s="1"/>
  <c r="C15" i="7"/>
  <c r="D15" i="7" s="1"/>
  <c r="C18" i="7"/>
  <c r="D18" i="7" s="1"/>
  <c r="C17" i="7"/>
  <c r="D17" i="7" s="1"/>
  <c r="C19" i="7"/>
  <c r="D19" i="7" s="1"/>
  <c r="C22" i="7"/>
  <c r="D22" i="7" s="1"/>
  <c r="C20" i="7"/>
  <c r="D20" i="7" s="1"/>
  <c r="C21" i="7"/>
  <c r="D21" i="7" s="1"/>
  <c r="C25" i="7"/>
  <c r="D25" i="7" s="1"/>
  <c r="C23" i="7"/>
  <c r="D23" i="7" s="1"/>
  <c r="C24" i="7"/>
  <c r="D24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8" i="7"/>
  <c r="D38" i="7" s="1"/>
  <c r="C37" i="7"/>
  <c r="D37" i="7" s="1"/>
  <c r="C39" i="7"/>
  <c r="D39" i="7" s="1"/>
  <c r="C40" i="7"/>
  <c r="D40" i="7" s="1"/>
  <c r="C41" i="7"/>
  <c r="D41" i="7" s="1"/>
  <c r="C43" i="7"/>
  <c r="D43" i="7" s="1"/>
  <c r="C42" i="7"/>
  <c r="D42" i="7" s="1"/>
  <c r="C47" i="7"/>
  <c r="D47" i="7" s="1"/>
  <c r="C44" i="7"/>
  <c r="D44" i="7" s="1"/>
  <c r="C45" i="7"/>
  <c r="D45" i="7" s="1"/>
  <c r="C46" i="7"/>
  <c r="D46" i="7" s="1"/>
  <c r="C49" i="7"/>
  <c r="D49" i="7" s="1"/>
  <c r="C48" i="7"/>
  <c r="D48" i="7" s="1"/>
  <c r="C52" i="7"/>
  <c r="D52" i="7" s="1"/>
  <c r="C50" i="7"/>
  <c r="D50" i="7" s="1"/>
  <c r="C51" i="7"/>
  <c r="D51" i="7" s="1"/>
  <c r="C53" i="7"/>
  <c r="D53" i="7" s="1"/>
  <c r="C54" i="7"/>
  <c r="D54" i="7" s="1"/>
  <c r="C56" i="7"/>
  <c r="D56" i="7" s="1"/>
  <c r="C55" i="7"/>
  <c r="D55" i="7" s="1"/>
  <c r="C59" i="7"/>
  <c r="D59" i="7" s="1"/>
  <c r="C57" i="7"/>
  <c r="D57" i="7" s="1"/>
  <c r="C58" i="7"/>
  <c r="D58" i="7" s="1"/>
  <c r="C60" i="7"/>
  <c r="D60" i="7" s="1"/>
  <c r="C61" i="7"/>
  <c r="D61" i="7" s="1"/>
  <c r="C62" i="7"/>
  <c r="D62" i="7" s="1"/>
  <c r="C63" i="7"/>
  <c r="D63" i="7" s="1"/>
  <c r="C65" i="7"/>
  <c r="D65" i="7" s="1"/>
  <c r="C64" i="7"/>
  <c r="D64" i="7" s="1"/>
  <c r="C67" i="7"/>
  <c r="D67" i="7" s="1"/>
  <c r="C66" i="7"/>
  <c r="D66" i="7" s="1"/>
  <c r="C69" i="7"/>
  <c r="D69" i="7" s="1"/>
  <c r="C68" i="7"/>
  <c r="D68" i="7" s="1"/>
  <c r="C70" i="7"/>
  <c r="D70" i="7" s="1"/>
  <c r="C72" i="7"/>
  <c r="D72" i="7" s="1"/>
  <c r="C71" i="7"/>
  <c r="D71" i="7" s="1"/>
  <c r="C73" i="7"/>
  <c r="D73" i="7" s="1"/>
  <c r="C74" i="7"/>
  <c r="D74" i="7" s="1"/>
  <c r="C76" i="7"/>
  <c r="D76" i="7" s="1"/>
  <c r="C75" i="7"/>
  <c r="D75" i="7" s="1"/>
  <c r="C77" i="7"/>
  <c r="D77" i="7" s="1"/>
  <c r="C79" i="7"/>
  <c r="D79" i="7" s="1"/>
  <c r="C78" i="7"/>
  <c r="D78" i="7" s="1"/>
  <c r="C81" i="7"/>
  <c r="D81" i="7" s="1"/>
  <c r="C80" i="7"/>
  <c r="D80" i="7" s="1"/>
  <c r="C82" i="7"/>
  <c r="D82" i="7" s="1"/>
  <c r="C84" i="7"/>
  <c r="D84" i="7" s="1"/>
  <c r="C83" i="7"/>
  <c r="D83" i="7" s="1"/>
  <c r="C85" i="7"/>
  <c r="D85" i="7" s="1"/>
  <c r="C87" i="7"/>
  <c r="D87" i="7" s="1"/>
  <c r="C86" i="7"/>
  <c r="D86" i="7" s="1"/>
  <c r="C89" i="7"/>
  <c r="D89" i="7" s="1"/>
  <c r="C88" i="7"/>
  <c r="D88" i="7" s="1"/>
  <c r="C92" i="7"/>
  <c r="D92" i="7" s="1"/>
  <c r="C95" i="7"/>
  <c r="D95" i="7" s="1"/>
  <c r="C90" i="7"/>
  <c r="D90" i="7" s="1"/>
  <c r="C91" i="7"/>
  <c r="D91" i="7" s="1"/>
  <c r="C93" i="7"/>
  <c r="D93" i="7" s="1"/>
  <c r="C94" i="7"/>
  <c r="D94" i="7" s="1"/>
  <c r="C96" i="7"/>
  <c r="D96" i="7" s="1"/>
  <c r="C97" i="7"/>
  <c r="D97" i="7" s="1"/>
  <c r="C101" i="7"/>
  <c r="D101" i="7" s="1"/>
  <c r="C98" i="7"/>
  <c r="D98" i="7" s="1"/>
  <c r="C99" i="7"/>
  <c r="D99" i="7" s="1"/>
  <c r="C100" i="7"/>
  <c r="D100" i="7" s="1"/>
  <c r="C103" i="7"/>
  <c r="D103" i="7" s="1"/>
  <c r="C102" i="7"/>
  <c r="D102" i="7" s="1"/>
  <c r="C105" i="7"/>
  <c r="D105" i="7" s="1"/>
  <c r="C104" i="7"/>
  <c r="D104" i="7" s="1"/>
  <c r="C107" i="7"/>
  <c r="D107" i="7" s="1"/>
  <c r="C106" i="7"/>
  <c r="D106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5" i="7"/>
  <c r="D115" i="7" s="1"/>
  <c r="C114" i="7"/>
  <c r="D114" i="7" s="1"/>
  <c r="C116" i="7"/>
  <c r="D116" i="7" s="1"/>
  <c r="C117" i="7"/>
  <c r="D117" i="7" s="1"/>
  <c r="C118" i="7"/>
  <c r="D118" i="7" s="1"/>
  <c r="C120" i="7"/>
  <c r="D120" i="7" s="1"/>
  <c r="C119" i="7"/>
  <c r="D119" i="7" s="1"/>
  <c r="C124" i="7"/>
  <c r="D124" i="7" s="1"/>
  <c r="C122" i="7"/>
  <c r="D122" i="7" s="1"/>
  <c r="C121" i="7"/>
  <c r="D121" i="7" s="1"/>
  <c r="C123" i="7"/>
  <c r="D123" i="7" s="1"/>
  <c r="C125" i="7"/>
  <c r="D125" i="7" s="1"/>
  <c r="C126" i="7"/>
  <c r="D126" i="7" s="1"/>
  <c r="C127" i="7"/>
  <c r="D127" i="7" s="1"/>
  <c r="C130" i="7"/>
  <c r="D130" i="7" s="1"/>
  <c r="C128" i="7"/>
  <c r="D128" i="7" s="1"/>
  <c r="C129" i="7"/>
  <c r="D129" i="7" s="1"/>
  <c r="C131" i="7"/>
  <c r="D131" i="7" s="1"/>
  <c r="C132" i="7"/>
  <c r="D132" i="7" s="1"/>
  <c r="C133" i="7"/>
  <c r="D133" i="7" s="1"/>
  <c r="C135" i="7"/>
  <c r="D135" i="7" s="1"/>
  <c r="C134" i="7"/>
  <c r="D134" i="7" s="1"/>
  <c r="C137" i="7"/>
  <c r="D137" i="7" s="1"/>
  <c r="C136" i="7"/>
  <c r="D136" i="7" s="1"/>
  <c r="C141" i="7"/>
  <c r="D141" i="7" s="1"/>
  <c r="C138" i="7"/>
  <c r="D138" i="7" s="1"/>
  <c r="C139" i="7"/>
  <c r="D139" i="7" s="1"/>
  <c r="C140" i="7"/>
  <c r="D140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3" i="7"/>
  <c r="D153" i="7" s="1"/>
  <c r="C150" i="7"/>
  <c r="D150" i="7" s="1"/>
  <c r="C151" i="7"/>
  <c r="D151" i="7" s="1"/>
  <c r="C152" i="7"/>
  <c r="D152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2" i="7"/>
  <c r="D162" i="7" s="1"/>
  <c r="C161" i="7"/>
  <c r="D161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1" i="7"/>
  <c r="D171" i="7" s="1"/>
  <c r="C174" i="7"/>
  <c r="D174" i="7" s="1"/>
  <c r="C170" i="7"/>
  <c r="D170" i="7" s="1"/>
  <c r="C173" i="7"/>
  <c r="D173" i="7" s="1"/>
  <c r="C172" i="7"/>
  <c r="D172" i="7" s="1"/>
  <c r="C175" i="7"/>
  <c r="D175" i="7" s="1"/>
  <c r="C177" i="7"/>
  <c r="D177" i="7" s="1"/>
  <c r="C176" i="7"/>
  <c r="D176" i="7" s="1"/>
  <c r="C180" i="7"/>
  <c r="D180" i="7" s="1"/>
  <c r="C179" i="7"/>
  <c r="D179" i="7" s="1"/>
  <c r="C178" i="7"/>
  <c r="D178" i="7" s="1"/>
  <c r="C182" i="7"/>
  <c r="D182" i="7" s="1"/>
  <c r="C184" i="7"/>
  <c r="D184" i="7" s="1"/>
  <c r="C181" i="7"/>
  <c r="D181" i="7" s="1"/>
  <c r="C185" i="7"/>
  <c r="D185" i="7" s="1"/>
  <c r="C186" i="7"/>
  <c r="D186" i="7" s="1"/>
  <c r="C183" i="7"/>
  <c r="D183" i="7" s="1"/>
  <c r="C187" i="7"/>
  <c r="D187" i="7" s="1"/>
  <c r="C188" i="7"/>
  <c r="D188" i="7" s="1"/>
  <c r="C189" i="7"/>
  <c r="D189" i="7" s="1"/>
  <c r="C191" i="7"/>
  <c r="D191" i="7" s="1"/>
  <c r="C190" i="7"/>
  <c r="D190" i="7" s="1"/>
  <c r="C192" i="7"/>
  <c r="D192" i="7" s="1"/>
  <c r="C193" i="7"/>
  <c r="D193" i="7" s="1"/>
  <c r="C194" i="7"/>
  <c r="D194" i="7" s="1"/>
  <c r="C195" i="7"/>
  <c r="D195" i="7" s="1"/>
  <c r="C198" i="7"/>
  <c r="D198" i="7" s="1"/>
  <c r="C197" i="7"/>
  <c r="D197" i="7" s="1"/>
  <c r="C196" i="7"/>
  <c r="D196" i="7" s="1"/>
  <c r="C199" i="7"/>
  <c r="D199" i="7" s="1"/>
  <c r="C200" i="7"/>
  <c r="D200" i="7" s="1"/>
  <c r="C201" i="7"/>
  <c r="D201" i="7" s="1"/>
  <c r="C205" i="7"/>
  <c r="D205" i="7" s="1"/>
  <c r="C202" i="7"/>
  <c r="D202" i="7" s="1"/>
  <c r="C203" i="7"/>
  <c r="D203" i="7" s="1"/>
  <c r="C204" i="7"/>
  <c r="D204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9" i="7"/>
  <c r="D239" i="7" s="1"/>
  <c r="C238" i="7"/>
  <c r="D238" i="7" s="1"/>
  <c r="C240" i="7"/>
  <c r="D240" i="7" s="1"/>
  <c r="C243" i="7"/>
  <c r="D243" i="7" s="1"/>
  <c r="C241" i="7"/>
  <c r="D241" i="7" s="1"/>
  <c r="C242" i="7"/>
  <c r="D242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1" i="7"/>
  <c r="D251" i="7" s="1"/>
  <c r="C250" i="7"/>
  <c r="D250" i="7" s="1"/>
  <c r="C252" i="7"/>
  <c r="D252" i="7" s="1"/>
  <c r="C254" i="7"/>
  <c r="D254" i="7" s="1"/>
  <c r="C253" i="7"/>
  <c r="D253" i="7" s="1"/>
  <c r="C255" i="7"/>
  <c r="D255" i="7" s="1"/>
  <c r="C256" i="7"/>
  <c r="D256" i="7" s="1"/>
  <c r="C257" i="7"/>
  <c r="D257" i="7" s="1"/>
  <c r="C258" i="7"/>
  <c r="D258" i="7" s="1"/>
  <c r="C260" i="7"/>
  <c r="D260" i="7" s="1"/>
  <c r="C259" i="7"/>
  <c r="D259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72" i="7"/>
  <c r="D272" i="7" s="1"/>
  <c r="C269" i="7"/>
  <c r="D269" i="7" s="1"/>
  <c r="C270" i="7"/>
  <c r="D270" i="7" s="1"/>
  <c r="C271" i="7"/>
  <c r="D271" i="7" s="1"/>
  <c r="C273" i="7"/>
  <c r="D273" i="7" s="1"/>
  <c r="C274" i="7"/>
  <c r="D274" i="7" s="1"/>
  <c r="C276" i="7"/>
  <c r="D276" i="7" s="1"/>
  <c r="C275" i="7"/>
  <c r="D275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8" i="7"/>
  <c r="D288" i="7" s="1"/>
  <c r="C290" i="7"/>
  <c r="D290" i="7" s="1"/>
  <c r="C286" i="7"/>
  <c r="D286" i="7" s="1"/>
  <c r="C287" i="7"/>
  <c r="D287" i="7" s="1"/>
  <c r="C289" i="7"/>
  <c r="D289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3" i="7"/>
  <c r="D303" i="7" s="1"/>
  <c r="C302" i="7"/>
  <c r="D302" i="7" s="1"/>
  <c r="C305" i="7"/>
  <c r="D305" i="7" s="1"/>
  <c r="C304" i="7"/>
  <c r="D304" i="7" s="1"/>
  <c r="C306" i="7"/>
  <c r="D306" i="7" s="1"/>
  <c r="C307" i="7"/>
  <c r="D307" i="7" s="1"/>
  <c r="C309" i="7"/>
  <c r="D309" i="7" s="1"/>
  <c r="C308" i="7"/>
  <c r="D308" i="7" s="1"/>
  <c r="C310" i="7"/>
  <c r="D310" i="7" s="1"/>
  <c r="C311" i="7"/>
  <c r="D311" i="7" s="1"/>
  <c r="C312" i="7"/>
  <c r="D312" i="7" s="1"/>
  <c r="C313" i="7"/>
  <c r="D313" i="7" s="1"/>
  <c r="C317" i="7"/>
  <c r="D317" i="7" s="1"/>
  <c r="C314" i="7"/>
  <c r="D314" i="7" s="1"/>
  <c r="C315" i="7"/>
  <c r="D315" i="7" s="1"/>
  <c r="C316" i="7"/>
  <c r="D316" i="7" s="1"/>
  <c r="C318" i="7"/>
  <c r="D318" i="7" s="1"/>
  <c r="C319" i="7"/>
  <c r="D319" i="7" s="1"/>
  <c r="C320" i="7"/>
  <c r="D320" i="7" s="1"/>
  <c r="C321" i="7"/>
  <c r="D321" i="7" s="1"/>
  <c r="C323" i="7"/>
  <c r="D323" i="7" s="1"/>
  <c r="C322" i="7"/>
  <c r="D322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1" i="7"/>
  <c r="D341" i="7" s="1"/>
  <c r="C340" i="7"/>
  <c r="D340" i="7" s="1"/>
  <c r="C343" i="7"/>
  <c r="D343" i="7" s="1"/>
  <c r="C342" i="7"/>
  <c r="D342" i="7" s="1"/>
  <c r="C347" i="7"/>
  <c r="D347" i="7" s="1"/>
  <c r="C344" i="7"/>
  <c r="D344" i="7" s="1"/>
  <c r="C345" i="7"/>
  <c r="D345" i="7" s="1"/>
  <c r="C346" i="7"/>
  <c r="D346" i="7" s="1"/>
  <c r="C348" i="7"/>
  <c r="D348" i="7" s="1"/>
  <c r="C349" i="7"/>
  <c r="D349" i="7" s="1"/>
  <c r="C353" i="7"/>
  <c r="D353" i="7" s="1"/>
  <c r="C350" i="7"/>
  <c r="D350" i="7" s="1"/>
  <c r="C351" i="7"/>
  <c r="D351" i="7" s="1"/>
  <c r="C352" i="7"/>
  <c r="D352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3" i="7"/>
  <c r="D363" i="7" s="1"/>
  <c r="C362" i="7"/>
  <c r="D362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400" i="7"/>
  <c r="D400" i="7" s="1"/>
  <c r="C397" i="7"/>
  <c r="D397" i="7" s="1"/>
  <c r="C398" i="7"/>
  <c r="D398" i="7" s="1"/>
  <c r="C399" i="7"/>
  <c r="D399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1" i="7"/>
  <c r="D411" i="7" s="1"/>
  <c r="C410" i="7"/>
  <c r="D410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2" i="7"/>
  <c r="D422" i="7" s="1"/>
  <c r="C421" i="7"/>
  <c r="D421" i="7" s="1"/>
  <c r="C423" i="7"/>
  <c r="D423" i="7" s="1"/>
  <c r="C426" i="7"/>
  <c r="D426" i="7" s="1"/>
  <c r="C424" i="7"/>
  <c r="D424" i="7" s="1"/>
  <c r="C425" i="7"/>
  <c r="D425" i="7" s="1"/>
  <c r="C427" i="7"/>
  <c r="D427" i="7" s="1"/>
  <c r="C428" i="7"/>
  <c r="D428" i="7" s="1"/>
  <c r="C429" i="7"/>
  <c r="D429" i="7" s="1"/>
  <c r="C431" i="7"/>
  <c r="D431" i="7" s="1"/>
  <c r="C430" i="7"/>
  <c r="D430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2" i="7"/>
  <c r="D472" i="7" s="1"/>
  <c r="C471" i="7"/>
  <c r="D471" i="7" s="1"/>
  <c r="C473" i="7"/>
  <c r="D473" i="7" s="1"/>
  <c r="C474" i="7"/>
  <c r="D474" i="7" s="1"/>
  <c r="C476" i="7"/>
  <c r="D476" i="7" s="1"/>
  <c r="C475" i="7"/>
  <c r="D475" i="7" s="1"/>
  <c r="C478" i="7"/>
  <c r="D478" i="7" s="1"/>
  <c r="C477" i="7"/>
  <c r="D477" i="7" s="1"/>
  <c r="C480" i="7"/>
  <c r="D480" i="7" s="1"/>
  <c r="C484" i="7"/>
  <c r="D484" i="7" s="1"/>
  <c r="C479" i="7"/>
  <c r="D479" i="7" s="1"/>
  <c r="C487" i="7"/>
  <c r="D487" i="7" s="1"/>
  <c r="C485" i="7"/>
  <c r="D485" i="7" s="1"/>
  <c r="C482" i="7"/>
  <c r="D482" i="7" s="1"/>
  <c r="C483" i="7"/>
  <c r="D483" i="7" s="1"/>
  <c r="C481" i="7"/>
  <c r="D481" i="7" s="1"/>
</calcChain>
</file>

<file path=xl/sharedStrings.xml><?xml version="1.0" encoding="utf-8"?>
<sst xmlns="http://schemas.openxmlformats.org/spreadsheetml/2006/main" count="58" uniqueCount="38">
  <si>
    <t>Day 1</t>
  </si>
  <si>
    <t>Day 2</t>
  </si>
  <si>
    <t>Frequency</t>
  </si>
  <si>
    <t>MEAN</t>
  </si>
  <si>
    <t>STANDARD DEVIATION</t>
  </si>
  <si>
    <t>MEDIAN</t>
  </si>
  <si>
    <t>MODE</t>
  </si>
  <si>
    <t>SAMPLE SIZE</t>
  </si>
  <si>
    <t>VARIANCE</t>
  </si>
  <si>
    <t>KURTOSIS</t>
  </si>
  <si>
    <t>SKEWNESS</t>
  </si>
  <si>
    <t>Inter-arrival times</t>
  </si>
  <si>
    <t>Frequency (Day 1)</t>
  </si>
  <si>
    <t>Bin</t>
  </si>
  <si>
    <t>Frequency (Day 2)</t>
  </si>
  <si>
    <t>Total</t>
  </si>
  <si>
    <t xml:space="preserve">Customer No. </t>
  </si>
  <si>
    <t>Predicted</t>
  </si>
  <si>
    <t>Significant level</t>
  </si>
  <si>
    <t>Status of data</t>
  </si>
  <si>
    <t>Day 1 (Sorted)</t>
  </si>
  <si>
    <t>Rank</t>
  </si>
  <si>
    <t>Quantile</t>
  </si>
  <si>
    <t>Z-Score</t>
  </si>
  <si>
    <t>Day 2 (Sorted)</t>
  </si>
  <si>
    <t>Day 1 &amp; 2</t>
  </si>
  <si>
    <t>lag 1</t>
  </si>
  <si>
    <t>lag 2</t>
  </si>
  <si>
    <t>Chi-Square value (Day 1)</t>
  </si>
  <si>
    <t>Chi-Square value (Day 2)</t>
  </si>
  <si>
    <t>Day1 Lag1</t>
  </si>
  <si>
    <t>Day1 Lag2</t>
  </si>
  <si>
    <t>Day2 Lag1</t>
  </si>
  <si>
    <t>Day2 Lag2</t>
  </si>
  <si>
    <t>Day1 Lag 1 Diff</t>
  </si>
  <si>
    <t>Day1 Lag 2 Diff</t>
  </si>
  <si>
    <t>Day2 Lag 1 Diff</t>
  </si>
  <si>
    <t>Day2 Lag 2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</si>
</sst>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1" xfId="0" applyFont="1" applyFill="1" applyBorder="1"/>
    <xf numFmtId="0" fontId="0" fillId="2" borderId="1" xfId="0" applyFill="1" applyBorder="1"/>
    <xf numFmtId="0" fontId="1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/>
    <xf numFmtId="0" fontId="1" fillId="3" borderId="0" xfId="0" applyFont="1" applyFill="1" applyBorder="1" applyAlignment="1"/>
    <xf numFmtId="0" fontId="0" fillId="2" borderId="1" xfId="0" applyFill="1" applyBorder="1" applyAlignment="1"/>
    <xf numFmtId="0" fontId="0" fillId="6" borderId="1" xfId="0" applyFill="1" applyBorder="1"/>
    <xf numFmtId="0" fontId="0" fillId="6" borderId="1" xfId="0" applyFont="1" applyFill="1" applyBorder="1" applyAlignment="1">
      <alignment horizontal="right"/>
    </xf>
    <xf numFmtId="0" fontId="0" fillId="6" borderId="1" xfId="0" applyFill="1" applyBorder="1" applyAlignment="1"/>
    <xf numFmtId="0" fontId="0" fillId="6" borderId="1" xfId="0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0" fillId="8" borderId="1" xfId="0" applyFill="1" applyBorder="1"/>
    <xf numFmtId="0" fontId="0" fillId="9" borderId="2" xfId="0" applyFont="1" applyFill="1" applyBorder="1"/>
    <xf numFmtId="0" fontId="0" fillId="9" borderId="2" xfId="0" applyFill="1" applyBorder="1"/>
    <xf numFmtId="0" fontId="0" fillId="10" borderId="0" xfId="0" applyFill="1"/>
    <xf numFmtId="0" fontId="0" fillId="2" borderId="2" xfId="0" applyFill="1" applyBorder="1"/>
    <xf numFmtId="0" fontId="0" fillId="2" borderId="2" xfId="0" applyNumberFormat="1" applyFill="1" applyBorder="1" applyAlignment="1"/>
    <xf numFmtId="0" fontId="1" fillId="3" borderId="3" xfId="0" applyFont="1" applyFill="1" applyBorder="1" applyAlignment="1">
      <alignment horizontal="center"/>
    </xf>
    <xf numFmtId="0" fontId="0" fillId="5" borderId="1" xfId="0" applyNumberFormat="1" applyFill="1" applyBorder="1" applyAlignment="1"/>
    <xf numFmtId="0" fontId="0" fillId="5" borderId="1" xfId="0" applyFill="1" applyBorder="1" applyAlignment="1"/>
    <xf numFmtId="0" fontId="0" fillId="11" borderId="1" xfId="0" applyFont="1" applyFill="1" applyBorder="1"/>
    <xf numFmtId="0" fontId="0" fillId="11" borderId="1" xfId="0" applyFill="1" applyBorder="1"/>
    <xf numFmtId="0" fontId="0" fillId="6" borderId="1" xfId="0" applyNumberFormat="1" applyFill="1" applyBorder="1" applyAlignment="1"/>
    <xf numFmtId="0" fontId="0" fillId="2" borderId="4" xfId="0" applyFill="1" applyBorder="1" applyAlignment="1"/>
    <xf numFmtId="0" fontId="0" fillId="10" borderId="1" xfId="0" applyFill="1" applyBorder="1"/>
    <xf numFmtId="0" fontId="0" fillId="7" borderId="1" xfId="0" applyFill="1" applyBorder="1"/>
    <xf numFmtId="0" fontId="1" fillId="10" borderId="0" xfId="0" applyFont="1" applyFill="1" applyBorder="1"/>
    <xf numFmtId="0" fontId="0" fillId="12" borderId="1" xfId="0" applyFill="1" applyBorder="1"/>
    <xf numFmtId="0" fontId="0" fillId="12" borderId="1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5" borderId="4" xfId="0" applyFill="1" applyBorder="1"/>
  </cellXfs>
  <cellStyles count="1">
    <cellStyle name="Normal" xfId="0" builtinId="0"/>
  </cellStyles>
  <dxfs count="4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Inter-arrival times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Day 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20</c:v>
              </c:pt>
            </c:numLit>
          </c:cat>
          <c:val>
            <c:numRef>
              <c:f>Histogram!$H$3:$H$5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0-41AD-86EA-3FA9BC5FD423}"/>
            </c:ext>
          </c:extLst>
        </c:ser>
        <c:ser>
          <c:idx val="2"/>
          <c:order val="2"/>
          <c:tx>
            <c:v>Day 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20</c:v>
              </c:pt>
            </c:numLit>
          </c:cat>
          <c:val>
            <c:numRef>
              <c:f>Histogram!$I$3:$I$5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0-41AD-86EA-3FA9BC5F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3223088"/>
        <c:axId val="195880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Lit>
                    <c:formatCode>General</c:formatCode>
                    <c:ptCount val="3"/>
                    <c:pt idx="0">
                      <c:v>5</c:v>
                    </c:pt>
                    <c:pt idx="1">
                      <c:v>10</c:v>
                    </c:pt>
                    <c:pt idx="2">
                      <c:v>20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Histogram!$G$3:$G$5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80-41AD-86EA-3FA9BC5FD423}"/>
                  </c:ext>
                </c:extLst>
              </c15:ser>
            </c15:filteredBarSeries>
          </c:ext>
        </c:extLst>
      </c:barChart>
      <c:catAx>
        <c:axId val="19532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8803440"/>
        <c:crosses val="autoZero"/>
        <c:auto val="1"/>
        <c:lblAlgn val="ctr"/>
        <c:lblOffset val="100"/>
        <c:noMultiLvlLbl val="0"/>
      </c:catAx>
      <c:valAx>
        <c:axId val="19588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32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Inter-arrival times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20</c:v>
              </c:pt>
            </c:numLit>
          </c:cat>
          <c:val>
            <c:numRef>
              <c:f>Histogram!$J$3:$J$5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4-4856-B18B-D17A77D7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3211856"/>
        <c:axId val="1896208768"/>
      </c:barChart>
      <c:catAx>
        <c:axId val="19532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6208768"/>
        <c:crosses val="autoZero"/>
        <c:auto val="1"/>
        <c:lblAlgn val="ctr"/>
        <c:lblOffset val="100"/>
        <c:noMultiLvlLbl val="0"/>
      </c:catAx>
      <c:valAx>
        <c:axId val="18962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532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Stationarity!$A$1</c:f>
              <c:strCache>
                <c:ptCount val="1"/>
                <c:pt idx="0">
                  <c:v>Day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Stationarity!$A$2:$A$489</c:f>
              <c:numCache>
                <c:formatCode>General</c:formatCode>
                <c:ptCount val="488"/>
                <c:pt idx="0">
                  <c:v>219</c:v>
                </c:pt>
                <c:pt idx="1">
                  <c:v>57</c:v>
                </c:pt>
                <c:pt idx="2">
                  <c:v>8</c:v>
                </c:pt>
                <c:pt idx="3">
                  <c:v>81</c:v>
                </c:pt>
                <c:pt idx="4">
                  <c:v>23</c:v>
                </c:pt>
                <c:pt idx="5">
                  <c:v>8</c:v>
                </c:pt>
                <c:pt idx="6">
                  <c:v>28</c:v>
                </c:pt>
                <c:pt idx="7">
                  <c:v>15</c:v>
                </c:pt>
                <c:pt idx="8">
                  <c:v>51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221</c:v>
                </c:pt>
                <c:pt idx="14">
                  <c:v>98</c:v>
                </c:pt>
                <c:pt idx="15">
                  <c:v>74</c:v>
                </c:pt>
                <c:pt idx="16">
                  <c:v>61</c:v>
                </c:pt>
                <c:pt idx="17">
                  <c:v>11</c:v>
                </c:pt>
                <c:pt idx="18">
                  <c:v>33</c:v>
                </c:pt>
                <c:pt idx="19">
                  <c:v>13</c:v>
                </c:pt>
                <c:pt idx="20">
                  <c:v>4</c:v>
                </c:pt>
                <c:pt idx="21">
                  <c:v>16</c:v>
                </c:pt>
                <c:pt idx="22">
                  <c:v>11</c:v>
                </c:pt>
                <c:pt idx="23">
                  <c:v>13</c:v>
                </c:pt>
                <c:pt idx="24">
                  <c:v>33</c:v>
                </c:pt>
                <c:pt idx="25">
                  <c:v>25</c:v>
                </c:pt>
                <c:pt idx="26">
                  <c:v>84</c:v>
                </c:pt>
                <c:pt idx="27">
                  <c:v>146</c:v>
                </c:pt>
                <c:pt idx="28">
                  <c:v>42</c:v>
                </c:pt>
                <c:pt idx="29">
                  <c:v>34</c:v>
                </c:pt>
                <c:pt idx="30">
                  <c:v>13</c:v>
                </c:pt>
                <c:pt idx="31">
                  <c:v>43</c:v>
                </c:pt>
                <c:pt idx="32">
                  <c:v>44</c:v>
                </c:pt>
                <c:pt idx="33">
                  <c:v>138</c:v>
                </c:pt>
                <c:pt idx="34">
                  <c:v>24</c:v>
                </c:pt>
                <c:pt idx="35">
                  <c:v>32</c:v>
                </c:pt>
                <c:pt idx="36">
                  <c:v>23</c:v>
                </c:pt>
                <c:pt idx="37">
                  <c:v>116</c:v>
                </c:pt>
                <c:pt idx="38">
                  <c:v>59</c:v>
                </c:pt>
                <c:pt idx="39">
                  <c:v>6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24</c:v>
                </c:pt>
                <c:pt idx="44">
                  <c:v>10</c:v>
                </c:pt>
                <c:pt idx="45">
                  <c:v>33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105</c:v>
                </c:pt>
                <c:pt idx="50">
                  <c:v>11</c:v>
                </c:pt>
                <c:pt idx="51">
                  <c:v>8</c:v>
                </c:pt>
                <c:pt idx="52">
                  <c:v>61</c:v>
                </c:pt>
                <c:pt idx="53">
                  <c:v>12</c:v>
                </c:pt>
                <c:pt idx="54">
                  <c:v>50</c:v>
                </c:pt>
                <c:pt idx="55">
                  <c:v>17</c:v>
                </c:pt>
                <c:pt idx="56">
                  <c:v>74</c:v>
                </c:pt>
                <c:pt idx="57">
                  <c:v>33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96</c:v>
                </c:pt>
                <c:pt idx="62">
                  <c:v>45</c:v>
                </c:pt>
                <c:pt idx="63">
                  <c:v>163</c:v>
                </c:pt>
                <c:pt idx="64">
                  <c:v>59</c:v>
                </c:pt>
                <c:pt idx="65">
                  <c:v>104</c:v>
                </c:pt>
                <c:pt idx="66">
                  <c:v>178</c:v>
                </c:pt>
                <c:pt idx="67">
                  <c:v>17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49</c:v>
                </c:pt>
                <c:pt idx="72">
                  <c:v>25</c:v>
                </c:pt>
                <c:pt idx="73">
                  <c:v>31</c:v>
                </c:pt>
                <c:pt idx="74">
                  <c:v>177</c:v>
                </c:pt>
                <c:pt idx="75">
                  <c:v>54</c:v>
                </c:pt>
                <c:pt idx="76">
                  <c:v>64</c:v>
                </c:pt>
                <c:pt idx="77">
                  <c:v>10</c:v>
                </c:pt>
                <c:pt idx="78">
                  <c:v>74</c:v>
                </c:pt>
                <c:pt idx="79">
                  <c:v>23</c:v>
                </c:pt>
                <c:pt idx="80">
                  <c:v>78</c:v>
                </c:pt>
                <c:pt idx="81">
                  <c:v>74</c:v>
                </c:pt>
                <c:pt idx="82">
                  <c:v>16</c:v>
                </c:pt>
                <c:pt idx="83">
                  <c:v>90</c:v>
                </c:pt>
                <c:pt idx="84">
                  <c:v>96</c:v>
                </c:pt>
                <c:pt idx="85">
                  <c:v>20</c:v>
                </c:pt>
                <c:pt idx="86">
                  <c:v>391</c:v>
                </c:pt>
                <c:pt idx="87">
                  <c:v>10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21</c:v>
                </c:pt>
                <c:pt idx="92">
                  <c:v>14</c:v>
                </c:pt>
                <c:pt idx="93">
                  <c:v>16</c:v>
                </c:pt>
                <c:pt idx="94">
                  <c:v>110</c:v>
                </c:pt>
                <c:pt idx="95">
                  <c:v>14</c:v>
                </c:pt>
                <c:pt idx="96">
                  <c:v>28</c:v>
                </c:pt>
                <c:pt idx="97">
                  <c:v>18</c:v>
                </c:pt>
                <c:pt idx="98">
                  <c:v>19</c:v>
                </c:pt>
                <c:pt idx="99">
                  <c:v>48</c:v>
                </c:pt>
                <c:pt idx="100">
                  <c:v>21</c:v>
                </c:pt>
                <c:pt idx="101">
                  <c:v>30</c:v>
                </c:pt>
                <c:pt idx="102">
                  <c:v>127</c:v>
                </c:pt>
                <c:pt idx="103">
                  <c:v>104</c:v>
                </c:pt>
                <c:pt idx="104">
                  <c:v>52</c:v>
                </c:pt>
                <c:pt idx="105">
                  <c:v>39</c:v>
                </c:pt>
                <c:pt idx="106">
                  <c:v>15</c:v>
                </c:pt>
                <c:pt idx="107">
                  <c:v>2</c:v>
                </c:pt>
                <c:pt idx="108">
                  <c:v>5</c:v>
                </c:pt>
                <c:pt idx="109">
                  <c:v>10</c:v>
                </c:pt>
                <c:pt idx="110">
                  <c:v>12</c:v>
                </c:pt>
                <c:pt idx="111">
                  <c:v>35</c:v>
                </c:pt>
                <c:pt idx="112">
                  <c:v>58</c:v>
                </c:pt>
                <c:pt idx="113">
                  <c:v>14</c:v>
                </c:pt>
                <c:pt idx="114">
                  <c:v>9</c:v>
                </c:pt>
                <c:pt idx="115">
                  <c:v>17</c:v>
                </c:pt>
                <c:pt idx="116">
                  <c:v>44</c:v>
                </c:pt>
                <c:pt idx="117">
                  <c:v>35</c:v>
                </c:pt>
                <c:pt idx="118">
                  <c:v>36</c:v>
                </c:pt>
                <c:pt idx="119">
                  <c:v>26</c:v>
                </c:pt>
                <c:pt idx="120">
                  <c:v>102</c:v>
                </c:pt>
                <c:pt idx="121">
                  <c:v>14</c:v>
                </c:pt>
                <c:pt idx="122">
                  <c:v>15</c:v>
                </c:pt>
                <c:pt idx="123">
                  <c:v>9</c:v>
                </c:pt>
                <c:pt idx="124">
                  <c:v>52</c:v>
                </c:pt>
                <c:pt idx="125">
                  <c:v>43</c:v>
                </c:pt>
                <c:pt idx="126">
                  <c:v>34</c:v>
                </c:pt>
                <c:pt idx="127">
                  <c:v>268</c:v>
                </c:pt>
                <c:pt idx="128">
                  <c:v>18</c:v>
                </c:pt>
                <c:pt idx="129">
                  <c:v>29</c:v>
                </c:pt>
                <c:pt idx="130">
                  <c:v>13</c:v>
                </c:pt>
                <c:pt idx="131">
                  <c:v>13</c:v>
                </c:pt>
                <c:pt idx="132">
                  <c:v>37</c:v>
                </c:pt>
                <c:pt idx="133">
                  <c:v>63</c:v>
                </c:pt>
                <c:pt idx="134">
                  <c:v>99</c:v>
                </c:pt>
                <c:pt idx="135">
                  <c:v>16</c:v>
                </c:pt>
                <c:pt idx="136">
                  <c:v>11</c:v>
                </c:pt>
                <c:pt idx="137">
                  <c:v>22</c:v>
                </c:pt>
                <c:pt idx="138">
                  <c:v>71</c:v>
                </c:pt>
                <c:pt idx="139">
                  <c:v>109</c:v>
                </c:pt>
                <c:pt idx="140">
                  <c:v>25</c:v>
                </c:pt>
                <c:pt idx="141">
                  <c:v>34</c:v>
                </c:pt>
                <c:pt idx="142">
                  <c:v>12</c:v>
                </c:pt>
                <c:pt idx="143">
                  <c:v>32</c:v>
                </c:pt>
                <c:pt idx="144">
                  <c:v>31</c:v>
                </c:pt>
                <c:pt idx="145">
                  <c:v>37</c:v>
                </c:pt>
                <c:pt idx="146">
                  <c:v>11</c:v>
                </c:pt>
                <c:pt idx="147">
                  <c:v>40</c:v>
                </c:pt>
                <c:pt idx="148">
                  <c:v>18</c:v>
                </c:pt>
                <c:pt idx="149">
                  <c:v>333</c:v>
                </c:pt>
                <c:pt idx="150">
                  <c:v>22</c:v>
                </c:pt>
                <c:pt idx="151">
                  <c:v>143</c:v>
                </c:pt>
                <c:pt idx="152">
                  <c:v>243</c:v>
                </c:pt>
                <c:pt idx="153">
                  <c:v>25</c:v>
                </c:pt>
                <c:pt idx="154">
                  <c:v>50</c:v>
                </c:pt>
                <c:pt idx="155">
                  <c:v>178</c:v>
                </c:pt>
                <c:pt idx="156">
                  <c:v>49</c:v>
                </c:pt>
                <c:pt idx="157">
                  <c:v>10</c:v>
                </c:pt>
                <c:pt idx="158">
                  <c:v>26</c:v>
                </c:pt>
                <c:pt idx="159">
                  <c:v>76</c:v>
                </c:pt>
                <c:pt idx="160">
                  <c:v>85</c:v>
                </c:pt>
                <c:pt idx="161">
                  <c:v>135</c:v>
                </c:pt>
                <c:pt idx="162">
                  <c:v>69</c:v>
                </c:pt>
                <c:pt idx="163">
                  <c:v>16</c:v>
                </c:pt>
                <c:pt idx="164">
                  <c:v>19</c:v>
                </c:pt>
                <c:pt idx="165">
                  <c:v>17</c:v>
                </c:pt>
                <c:pt idx="166">
                  <c:v>42</c:v>
                </c:pt>
                <c:pt idx="167">
                  <c:v>226</c:v>
                </c:pt>
                <c:pt idx="168">
                  <c:v>40</c:v>
                </c:pt>
                <c:pt idx="169">
                  <c:v>11</c:v>
                </c:pt>
                <c:pt idx="170">
                  <c:v>65</c:v>
                </c:pt>
                <c:pt idx="171">
                  <c:v>23</c:v>
                </c:pt>
                <c:pt idx="172">
                  <c:v>16</c:v>
                </c:pt>
                <c:pt idx="173">
                  <c:v>48</c:v>
                </c:pt>
                <c:pt idx="174">
                  <c:v>52</c:v>
                </c:pt>
                <c:pt idx="175">
                  <c:v>23</c:v>
                </c:pt>
                <c:pt idx="176">
                  <c:v>17</c:v>
                </c:pt>
                <c:pt idx="177">
                  <c:v>36</c:v>
                </c:pt>
                <c:pt idx="178">
                  <c:v>11</c:v>
                </c:pt>
                <c:pt idx="179">
                  <c:v>26</c:v>
                </c:pt>
                <c:pt idx="180">
                  <c:v>252</c:v>
                </c:pt>
                <c:pt idx="181">
                  <c:v>141</c:v>
                </c:pt>
                <c:pt idx="182">
                  <c:v>56</c:v>
                </c:pt>
                <c:pt idx="183">
                  <c:v>39</c:v>
                </c:pt>
                <c:pt idx="184">
                  <c:v>39</c:v>
                </c:pt>
                <c:pt idx="185">
                  <c:v>10</c:v>
                </c:pt>
                <c:pt idx="186">
                  <c:v>133</c:v>
                </c:pt>
                <c:pt idx="187">
                  <c:v>42</c:v>
                </c:pt>
                <c:pt idx="188">
                  <c:v>19</c:v>
                </c:pt>
                <c:pt idx="189">
                  <c:v>63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84</c:v>
                </c:pt>
                <c:pt idx="194">
                  <c:v>12</c:v>
                </c:pt>
                <c:pt idx="195">
                  <c:v>43</c:v>
                </c:pt>
                <c:pt idx="196">
                  <c:v>69</c:v>
                </c:pt>
                <c:pt idx="197">
                  <c:v>12</c:v>
                </c:pt>
                <c:pt idx="198">
                  <c:v>24</c:v>
                </c:pt>
                <c:pt idx="199">
                  <c:v>104</c:v>
                </c:pt>
                <c:pt idx="200">
                  <c:v>83</c:v>
                </c:pt>
                <c:pt idx="201">
                  <c:v>26</c:v>
                </c:pt>
                <c:pt idx="202">
                  <c:v>43</c:v>
                </c:pt>
                <c:pt idx="203">
                  <c:v>32</c:v>
                </c:pt>
                <c:pt idx="204">
                  <c:v>16</c:v>
                </c:pt>
                <c:pt idx="205">
                  <c:v>59</c:v>
                </c:pt>
                <c:pt idx="206">
                  <c:v>83</c:v>
                </c:pt>
                <c:pt idx="207">
                  <c:v>34</c:v>
                </c:pt>
                <c:pt idx="208">
                  <c:v>182</c:v>
                </c:pt>
                <c:pt idx="209">
                  <c:v>55</c:v>
                </c:pt>
                <c:pt idx="210">
                  <c:v>16</c:v>
                </c:pt>
                <c:pt idx="211">
                  <c:v>28</c:v>
                </c:pt>
                <c:pt idx="212">
                  <c:v>36</c:v>
                </c:pt>
                <c:pt idx="213">
                  <c:v>25</c:v>
                </c:pt>
                <c:pt idx="214">
                  <c:v>41</c:v>
                </c:pt>
                <c:pt idx="215">
                  <c:v>116</c:v>
                </c:pt>
                <c:pt idx="216">
                  <c:v>8</c:v>
                </c:pt>
                <c:pt idx="217">
                  <c:v>92</c:v>
                </c:pt>
                <c:pt idx="218">
                  <c:v>14</c:v>
                </c:pt>
                <c:pt idx="219">
                  <c:v>25</c:v>
                </c:pt>
                <c:pt idx="220">
                  <c:v>72</c:v>
                </c:pt>
                <c:pt idx="221">
                  <c:v>97</c:v>
                </c:pt>
                <c:pt idx="222">
                  <c:v>30</c:v>
                </c:pt>
                <c:pt idx="223">
                  <c:v>36</c:v>
                </c:pt>
                <c:pt idx="224">
                  <c:v>16</c:v>
                </c:pt>
                <c:pt idx="225">
                  <c:v>88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37</c:v>
                </c:pt>
                <c:pt idx="230">
                  <c:v>107</c:v>
                </c:pt>
                <c:pt idx="231">
                  <c:v>60</c:v>
                </c:pt>
                <c:pt idx="232">
                  <c:v>10</c:v>
                </c:pt>
                <c:pt idx="233">
                  <c:v>33</c:v>
                </c:pt>
                <c:pt idx="234">
                  <c:v>30</c:v>
                </c:pt>
                <c:pt idx="235">
                  <c:v>52</c:v>
                </c:pt>
                <c:pt idx="236">
                  <c:v>80</c:v>
                </c:pt>
                <c:pt idx="237">
                  <c:v>54</c:v>
                </c:pt>
                <c:pt idx="238">
                  <c:v>33</c:v>
                </c:pt>
                <c:pt idx="239">
                  <c:v>59</c:v>
                </c:pt>
                <c:pt idx="240">
                  <c:v>98</c:v>
                </c:pt>
                <c:pt idx="241">
                  <c:v>23</c:v>
                </c:pt>
                <c:pt idx="242">
                  <c:v>16</c:v>
                </c:pt>
                <c:pt idx="243">
                  <c:v>118</c:v>
                </c:pt>
                <c:pt idx="244">
                  <c:v>42</c:v>
                </c:pt>
                <c:pt idx="245">
                  <c:v>47</c:v>
                </c:pt>
                <c:pt idx="246">
                  <c:v>18</c:v>
                </c:pt>
                <c:pt idx="247">
                  <c:v>61</c:v>
                </c:pt>
                <c:pt idx="248">
                  <c:v>82</c:v>
                </c:pt>
                <c:pt idx="249">
                  <c:v>69</c:v>
                </c:pt>
                <c:pt idx="250">
                  <c:v>39</c:v>
                </c:pt>
                <c:pt idx="251">
                  <c:v>15</c:v>
                </c:pt>
                <c:pt idx="252">
                  <c:v>48</c:v>
                </c:pt>
                <c:pt idx="253">
                  <c:v>30</c:v>
                </c:pt>
                <c:pt idx="254">
                  <c:v>12</c:v>
                </c:pt>
                <c:pt idx="255">
                  <c:v>113</c:v>
                </c:pt>
                <c:pt idx="256">
                  <c:v>135</c:v>
                </c:pt>
                <c:pt idx="257">
                  <c:v>15</c:v>
                </c:pt>
                <c:pt idx="258">
                  <c:v>9</c:v>
                </c:pt>
                <c:pt idx="259">
                  <c:v>18</c:v>
                </c:pt>
                <c:pt idx="260">
                  <c:v>52</c:v>
                </c:pt>
                <c:pt idx="261">
                  <c:v>99</c:v>
                </c:pt>
                <c:pt idx="262">
                  <c:v>42</c:v>
                </c:pt>
                <c:pt idx="263">
                  <c:v>33</c:v>
                </c:pt>
                <c:pt idx="264">
                  <c:v>7</c:v>
                </c:pt>
                <c:pt idx="265">
                  <c:v>15</c:v>
                </c:pt>
                <c:pt idx="266">
                  <c:v>86</c:v>
                </c:pt>
                <c:pt idx="267">
                  <c:v>28</c:v>
                </c:pt>
                <c:pt idx="268">
                  <c:v>89</c:v>
                </c:pt>
                <c:pt idx="269">
                  <c:v>136</c:v>
                </c:pt>
                <c:pt idx="270">
                  <c:v>38</c:v>
                </c:pt>
                <c:pt idx="271">
                  <c:v>97</c:v>
                </c:pt>
                <c:pt idx="272">
                  <c:v>51</c:v>
                </c:pt>
                <c:pt idx="273">
                  <c:v>18</c:v>
                </c:pt>
                <c:pt idx="274">
                  <c:v>13</c:v>
                </c:pt>
                <c:pt idx="275">
                  <c:v>31</c:v>
                </c:pt>
                <c:pt idx="276">
                  <c:v>223</c:v>
                </c:pt>
                <c:pt idx="277">
                  <c:v>88</c:v>
                </c:pt>
                <c:pt idx="278">
                  <c:v>12</c:v>
                </c:pt>
                <c:pt idx="279">
                  <c:v>47</c:v>
                </c:pt>
                <c:pt idx="280">
                  <c:v>69</c:v>
                </c:pt>
                <c:pt idx="281">
                  <c:v>39</c:v>
                </c:pt>
                <c:pt idx="282">
                  <c:v>41</c:v>
                </c:pt>
                <c:pt idx="283">
                  <c:v>46</c:v>
                </c:pt>
                <c:pt idx="284">
                  <c:v>76</c:v>
                </c:pt>
                <c:pt idx="285">
                  <c:v>25</c:v>
                </c:pt>
                <c:pt idx="286">
                  <c:v>26</c:v>
                </c:pt>
                <c:pt idx="287">
                  <c:v>195</c:v>
                </c:pt>
                <c:pt idx="288">
                  <c:v>281</c:v>
                </c:pt>
                <c:pt idx="289">
                  <c:v>115</c:v>
                </c:pt>
                <c:pt idx="290">
                  <c:v>52</c:v>
                </c:pt>
                <c:pt idx="291">
                  <c:v>124</c:v>
                </c:pt>
                <c:pt idx="292">
                  <c:v>27</c:v>
                </c:pt>
                <c:pt idx="293">
                  <c:v>63</c:v>
                </c:pt>
                <c:pt idx="294">
                  <c:v>40</c:v>
                </c:pt>
                <c:pt idx="295">
                  <c:v>24</c:v>
                </c:pt>
                <c:pt idx="296">
                  <c:v>95</c:v>
                </c:pt>
                <c:pt idx="297">
                  <c:v>182</c:v>
                </c:pt>
                <c:pt idx="298">
                  <c:v>35</c:v>
                </c:pt>
                <c:pt idx="299">
                  <c:v>32</c:v>
                </c:pt>
                <c:pt idx="300">
                  <c:v>20</c:v>
                </c:pt>
                <c:pt idx="301">
                  <c:v>122</c:v>
                </c:pt>
                <c:pt idx="302">
                  <c:v>108</c:v>
                </c:pt>
                <c:pt idx="303">
                  <c:v>80</c:v>
                </c:pt>
                <c:pt idx="304">
                  <c:v>18</c:v>
                </c:pt>
                <c:pt idx="305">
                  <c:v>13</c:v>
                </c:pt>
                <c:pt idx="306">
                  <c:v>13</c:v>
                </c:pt>
                <c:pt idx="307">
                  <c:v>29</c:v>
                </c:pt>
                <c:pt idx="308">
                  <c:v>65</c:v>
                </c:pt>
                <c:pt idx="309">
                  <c:v>20</c:v>
                </c:pt>
                <c:pt idx="310">
                  <c:v>89</c:v>
                </c:pt>
                <c:pt idx="311">
                  <c:v>2</c:v>
                </c:pt>
                <c:pt idx="312">
                  <c:v>92</c:v>
                </c:pt>
                <c:pt idx="313">
                  <c:v>198</c:v>
                </c:pt>
                <c:pt idx="314">
                  <c:v>21</c:v>
                </c:pt>
                <c:pt idx="315">
                  <c:v>19</c:v>
                </c:pt>
                <c:pt idx="316">
                  <c:v>24</c:v>
                </c:pt>
                <c:pt idx="317">
                  <c:v>52</c:v>
                </c:pt>
                <c:pt idx="318">
                  <c:v>69</c:v>
                </c:pt>
                <c:pt idx="319">
                  <c:v>21</c:v>
                </c:pt>
                <c:pt idx="320">
                  <c:v>20</c:v>
                </c:pt>
                <c:pt idx="321">
                  <c:v>44</c:v>
                </c:pt>
                <c:pt idx="322">
                  <c:v>86</c:v>
                </c:pt>
                <c:pt idx="323">
                  <c:v>37</c:v>
                </c:pt>
                <c:pt idx="324">
                  <c:v>53</c:v>
                </c:pt>
                <c:pt idx="325">
                  <c:v>49</c:v>
                </c:pt>
                <c:pt idx="326">
                  <c:v>85</c:v>
                </c:pt>
                <c:pt idx="327">
                  <c:v>31</c:v>
                </c:pt>
                <c:pt idx="328">
                  <c:v>9</c:v>
                </c:pt>
                <c:pt idx="329">
                  <c:v>20</c:v>
                </c:pt>
                <c:pt idx="330">
                  <c:v>13</c:v>
                </c:pt>
                <c:pt idx="331">
                  <c:v>19</c:v>
                </c:pt>
                <c:pt idx="332">
                  <c:v>23</c:v>
                </c:pt>
                <c:pt idx="333">
                  <c:v>125</c:v>
                </c:pt>
                <c:pt idx="334">
                  <c:v>113</c:v>
                </c:pt>
                <c:pt idx="335">
                  <c:v>2</c:v>
                </c:pt>
                <c:pt idx="336">
                  <c:v>11</c:v>
                </c:pt>
                <c:pt idx="337">
                  <c:v>56</c:v>
                </c:pt>
                <c:pt idx="338">
                  <c:v>35</c:v>
                </c:pt>
                <c:pt idx="339">
                  <c:v>21</c:v>
                </c:pt>
                <c:pt idx="340">
                  <c:v>42</c:v>
                </c:pt>
                <c:pt idx="341">
                  <c:v>19</c:v>
                </c:pt>
                <c:pt idx="342">
                  <c:v>20</c:v>
                </c:pt>
                <c:pt idx="343">
                  <c:v>80</c:v>
                </c:pt>
                <c:pt idx="344">
                  <c:v>32</c:v>
                </c:pt>
                <c:pt idx="345">
                  <c:v>43</c:v>
                </c:pt>
                <c:pt idx="346">
                  <c:v>108</c:v>
                </c:pt>
                <c:pt idx="347">
                  <c:v>25</c:v>
                </c:pt>
                <c:pt idx="348">
                  <c:v>206</c:v>
                </c:pt>
                <c:pt idx="349">
                  <c:v>96</c:v>
                </c:pt>
                <c:pt idx="350">
                  <c:v>22</c:v>
                </c:pt>
                <c:pt idx="351">
                  <c:v>51</c:v>
                </c:pt>
                <c:pt idx="352">
                  <c:v>22</c:v>
                </c:pt>
                <c:pt idx="353">
                  <c:v>60</c:v>
                </c:pt>
                <c:pt idx="354">
                  <c:v>85</c:v>
                </c:pt>
                <c:pt idx="355">
                  <c:v>29</c:v>
                </c:pt>
                <c:pt idx="356">
                  <c:v>62</c:v>
                </c:pt>
                <c:pt idx="357">
                  <c:v>46</c:v>
                </c:pt>
                <c:pt idx="358">
                  <c:v>24</c:v>
                </c:pt>
                <c:pt idx="359">
                  <c:v>35</c:v>
                </c:pt>
                <c:pt idx="360">
                  <c:v>16</c:v>
                </c:pt>
                <c:pt idx="361">
                  <c:v>130</c:v>
                </c:pt>
                <c:pt idx="362">
                  <c:v>23</c:v>
                </c:pt>
                <c:pt idx="363">
                  <c:v>23</c:v>
                </c:pt>
                <c:pt idx="364">
                  <c:v>31</c:v>
                </c:pt>
                <c:pt idx="365">
                  <c:v>23</c:v>
                </c:pt>
                <c:pt idx="366">
                  <c:v>70</c:v>
                </c:pt>
                <c:pt idx="367">
                  <c:v>61</c:v>
                </c:pt>
                <c:pt idx="368">
                  <c:v>1</c:v>
                </c:pt>
                <c:pt idx="369">
                  <c:v>20</c:v>
                </c:pt>
                <c:pt idx="370">
                  <c:v>17</c:v>
                </c:pt>
                <c:pt idx="371">
                  <c:v>206</c:v>
                </c:pt>
                <c:pt idx="372">
                  <c:v>9</c:v>
                </c:pt>
                <c:pt idx="373">
                  <c:v>153</c:v>
                </c:pt>
                <c:pt idx="374">
                  <c:v>13</c:v>
                </c:pt>
                <c:pt idx="375">
                  <c:v>77</c:v>
                </c:pt>
                <c:pt idx="376">
                  <c:v>16</c:v>
                </c:pt>
                <c:pt idx="377">
                  <c:v>49</c:v>
                </c:pt>
                <c:pt idx="378">
                  <c:v>81</c:v>
                </c:pt>
                <c:pt idx="379">
                  <c:v>6</c:v>
                </c:pt>
                <c:pt idx="380">
                  <c:v>173</c:v>
                </c:pt>
                <c:pt idx="381">
                  <c:v>10</c:v>
                </c:pt>
                <c:pt idx="382">
                  <c:v>71</c:v>
                </c:pt>
                <c:pt idx="383">
                  <c:v>108</c:v>
                </c:pt>
                <c:pt idx="384">
                  <c:v>203</c:v>
                </c:pt>
                <c:pt idx="385">
                  <c:v>52</c:v>
                </c:pt>
                <c:pt idx="386">
                  <c:v>80</c:v>
                </c:pt>
                <c:pt idx="387">
                  <c:v>10</c:v>
                </c:pt>
                <c:pt idx="388">
                  <c:v>23</c:v>
                </c:pt>
                <c:pt idx="389">
                  <c:v>27</c:v>
                </c:pt>
                <c:pt idx="390">
                  <c:v>16</c:v>
                </c:pt>
                <c:pt idx="391">
                  <c:v>20</c:v>
                </c:pt>
                <c:pt idx="392">
                  <c:v>81</c:v>
                </c:pt>
                <c:pt idx="393">
                  <c:v>143</c:v>
                </c:pt>
                <c:pt idx="394">
                  <c:v>9</c:v>
                </c:pt>
                <c:pt idx="395">
                  <c:v>35</c:v>
                </c:pt>
                <c:pt idx="396">
                  <c:v>13</c:v>
                </c:pt>
                <c:pt idx="397">
                  <c:v>203</c:v>
                </c:pt>
                <c:pt idx="398">
                  <c:v>34</c:v>
                </c:pt>
                <c:pt idx="399">
                  <c:v>76</c:v>
                </c:pt>
                <c:pt idx="400">
                  <c:v>55</c:v>
                </c:pt>
                <c:pt idx="401">
                  <c:v>112</c:v>
                </c:pt>
                <c:pt idx="402">
                  <c:v>24</c:v>
                </c:pt>
                <c:pt idx="403">
                  <c:v>19</c:v>
                </c:pt>
                <c:pt idx="404">
                  <c:v>24</c:v>
                </c:pt>
                <c:pt idx="405">
                  <c:v>196</c:v>
                </c:pt>
                <c:pt idx="406">
                  <c:v>31</c:v>
                </c:pt>
                <c:pt idx="407">
                  <c:v>22</c:v>
                </c:pt>
                <c:pt idx="408">
                  <c:v>85</c:v>
                </c:pt>
                <c:pt idx="409">
                  <c:v>28</c:v>
                </c:pt>
                <c:pt idx="410">
                  <c:v>112</c:v>
                </c:pt>
                <c:pt idx="411">
                  <c:v>56</c:v>
                </c:pt>
                <c:pt idx="412">
                  <c:v>53</c:v>
                </c:pt>
                <c:pt idx="413">
                  <c:v>36</c:v>
                </c:pt>
                <c:pt idx="414">
                  <c:v>37</c:v>
                </c:pt>
                <c:pt idx="415">
                  <c:v>15</c:v>
                </c:pt>
                <c:pt idx="416">
                  <c:v>128</c:v>
                </c:pt>
                <c:pt idx="417">
                  <c:v>304</c:v>
                </c:pt>
                <c:pt idx="418">
                  <c:v>32</c:v>
                </c:pt>
                <c:pt idx="419">
                  <c:v>60</c:v>
                </c:pt>
                <c:pt idx="420">
                  <c:v>8</c:v>
                </c:pt>
                <c:pt idx="421">
                  <c:v>7</c:v>
                </c:pt>
                <c:pt idx="422">
                  <c:v>26</c:v>
                </c:pt>
                <c:pt idx="423">
                  <c:v>110</c:v>
                </c:pt>
                <c:pt idx="424">
                  <c:v>69</c:v>
                </c:pt>
                <c:pt idx="425">
                  <c:v>87</c:v>
                </c:pt>
                <c:pt idx="426">
                  <c:v>19</c:v>
                </c:pt>
                <c:pt idx="427">
                  <c:v>129</c:v>
                </c:pt>
                <c:pt idx="428">
                  <c:v>159</c:v>
                </c:pt>
                <c:pt idx="429">
                  <c:v>54</c:v>
                </c:pt>
                <c:pt idx="430">
                  <c:v>17</c:v>
                </c:pt>
                <c:pt idx="431">
                  <c:v>33</c:v>
                </c:pt>
                <c:pt idx="432">
                  <c:v>15</c:v>
                </c:pt>
                <c:pt idx="433">
                  <c:v>7</c:v>
                </c:pt>
                <c:pt idx="434">
                  <c:v>6</c:v>
                </c:pt>
                <c:pt idx="435">
                  <c:v>142</c:v>
                </c:pt>
                <c:pt idx="436">
                  <c:v>15</c:v>
                </c:pt>
                <c:pt idx="437">
                  <c:v>16</c:v>
                </c:pt>
                <c:pt idx="438">
                  <c:v>24</c:v>
                </c:pt>
                <c:pt idx="439">
                  <c:v>19</c:v>
                </c:pt>
                <c:pt idx="440">
                  <c:v>29</c:v>
                </c:pt>
                <c:pt idx="441">
                  <c:v>20</c:v>
                </c:pt>
                <c:pt idx="442">
                  <c:v>14</c:v>
                </c:pt>
                <c:pt idx="443">
                  <c:v>110</c:v>
                </c:pt>
                <c:pt idx="444">
                  <c:v>79</c:v>
                </c:pt>
                <c:pt idx="445">
                  <c:v>36</c:v>
                </c:pt>
                <c:pt idx="446">
                  <c:v>77</c:v>
                </c:pt>
                <c:pt idx="447">
                  <c:v>288</c:v>
                </c:pt>
                <c:pt idx="448">
                  <c:v>16</c:v>
                </c:pt>
                <c:pt idx="449">
                  <c:v>25</c:v>
                </c:pt>
                <c:pt idx="450">
                  <c:v>31</c:v>
                </c:pt>
                <c:pt idx="451">
                  <c:v>190</c:v>
                </c:pt>
                <c:pt idx="452">
                  <c:v>11</c:v>
                </c:pt>
                <c:pt idx="453">
                  <c:v>73</c:v>
                </c:pt>
                <c:pt idx="454">
                  <c:v>30</c:v>
                </c:pt>
                <c:pt idx="455">
                  <c:v>40</c:v>
                </c:pt>
                <c:pt idx="456">
                  <c:v>99</c:v>
                </c:pt>
                <c:pt idx="457">
                  <c:v>48</c:v>
                </c:pt>
                <c:pt idx="458">
                  <c:v>102</c:v>
                </c:pt>
                <c:pt idx="459">
                  <c:v>91</c:v>
                </c:pt>
                <c:pt idx="460">
                  <c:v>9</c:v>
                </c:pt>
                <c:pt idx="461">
                  <c:v>20</c:v>
                </c:pt>
                <c:pt idx="462">
                  <c:v>31</c:v>
                </c:pt>
                <c:pt idx="463">
                  <c:v>23</c:v>
                </c:pt>
                <c:pt idx="464">
                  <c:v>105</c:v>
                </c:pt>
                <c:pt idx="465">
                  <c:v>28</c:v>
                </c:pt>
                <c:pt idx="466">
                  <c:v>16</c:v>
                </c:pt>
                <c:pt idx="467">
                  <c:v>131</c:v>
                </c:pt>
                <c:pt idx="468">
                  <c:v>20</c:v>
                </c:pt>
                <c:pt idx="469">
                  <c:v>80</c:v>
                </c:pt>
                <c:pt idx="470">
                  <c:v>14</c:v>
                </c:pt>
                <c:pt idx="471">
                  <c:v>19</c:v>
                </c:pt>
                <c:pt idx="472">
                  <c:v>58</c:v>
                </c:pt>
                <c:pt idx="473">
                  <c:v>78</c:v>
                </c:pt>
                <c:pt idx="474">
                  <c:v>51</c:v>
                </c:pt>
                <c:pt idx="475">
                  <c:v>34</c:v>
                </c:pt>
                <c:pt idx="476">
                  <c:v>250</c:v>
                </c:pt>
                <c:pt idx="477">
                  <c:v>127</c:v>
                </c:pt>
                <c:pt idx="478">
                  <c:v>16</c:v>
                </c:pt>
                <c:pt idx="479">
                  <c:v>31</c:v>
                </c:pt>
                <c:pt idx="480">
                  <c:v>65</c:v>
                </c:pt>
                <c:pt idx="481">
                  <c:v>202</c:v>
                </c:pt>
                <c:pt idx="482">
                  <c:v>39</c:v>
                </c:pt>
                <c:pt idx="483">
                  <c:v>10</c:v>
                </c:pt>
                <c:pt idx="484">
                  <c:v>31</c:v>
                </c:pt>
                <c:pt idx="485">
                  <c:v>16</c:v>
                </c:pt>
                <c:pt idx="486">
                  <c:v>144</c:v>
                </c:pt>
                <c:pt idx="48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5-49CF-9BA8-16F759B6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48335"/>
        <c:axId val="1264358399"/>
      </c:lineChart>
      <c:catAx>
        <c:axId val="12800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358399"/>
        <c:crosses val="autoZero"/>
        <c:auto val="1"/>
        <c:lblAlgn val="ctr"/>
        <c:lblOffset val="100"/>
        <c:noMultiLvlLbl val="0"/>
      </c:catAx>
      <c:valAx>
        <c:axId val="12643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00483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5782407407407409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Stationarity!$B$1</c:f>
              <c:strCache>
                <c:ptCount val="1"/>
                <c:pt idx="0">
                  <c:v>Day 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Stationarity!$B$2:$B$489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80</c:v>
                </c:pt>
                <c:pt idx="3">
                  <c:v>19</c:v>
                </c:pt>
                <c:pt idx="4">
                  <c:v>9</c:v>
                </c:pt>
                <c:pt idx="5">
                  <c:v>220</c:v>
                </c:pt>
                <c:pt idx="6">
                  <c:v>29</c:v>
                </c:pt>
                <c:pt idx="7">
                  <c:v>14</c:v>
                </c:pt>
                <c:pt idx="8">
                  <c:v>43</c:v>
                </c:pt>
                <c:pt idx="9">
                  <c:v>17</c:v>
                </c:pt>
                <c:pt idx="10">
                  <c:v>22</c:v>
                </c:pt>
                <c:pt idx="11">
                  <c:v>66</c:v>
                </c:pt>
                <c:pt idx="12">
                  <c:v>47</c:v>
                </c:pt>
                <c:pt idx="13">
                  <c:v>28</c:v>
                </c:pt>
                <c:pt idx="14">
                  <c:v>83</c:v>
                </c:pt>
                <c:pt idx="15">
                  <c:v>15</c:v>
                </c:pt>
                <c:pt idx="16">
                  <c:v>113</c:v>
                </c:pt>
                <c:pt idx="17">
                  <c:v>23</c:v>
                </c:pt>
                <c:pt idx="18">
                  <c:v>48</c:v>
                </c:pt>
                <c:pt idx="19">
                  <c:v>19</c:v>
                </c:pt>
                <c:pt idx="20">
                  <c:v>103</c:v>
                </c:pt>
                <c:pt idx="21">
                  <c:v>27</c:v>
                </c:pt>
                <c:pt idx="22">
                  <c:v>99</c:v>
                </c:pt>
                <c:pt idx="23">
                  <c:v>22</c:v>
                </c:pt>
                <c:pt idx="24">
                  <c:v>44</c:v>
                </c:pt>
                <c:pt idx="25">
                  <c:v>44</c:v>
                </c:pt>
                <c:pt idx="26">
                  <c:v>7</c:v>
                </c:pt>
                <c:pt idx="27">
                  <c:v>89</c:v>
                </c:pt>
                <c:pt idx="28">
                  <c:v>142</c:v>
                </c:pt>
                <c:pt idx="29">
                  <c:v>6</c:v>
                </c:pt>
                <c:pt idx="30">
                  <c:v>45</c:v>
                </c:pt>
                <c:pt idx="31">
                  <c:v>24</c:v>
                </c:pt>
                <c:pt idx="32">
                  <c:v>26</c:v>
                </c:pt>
                <c:pt idx="33">
                  <c:v>112</c:v>
                </c:pt>
                <c:pt idx="34">
                  <c:v>60</c:v>
                </c:pt>
                <c:pt idx="35">
                  <c:v>18</c:v>
                </c:pt>
                <c:pt idx="36">
                  <c:v>151</c:v>
                </c:pt>
                <c:pt idx="37">
                  <c:v>167</c:v>
                </c:pt>
                <c:pt idx="38">
                  <c:v>122</c:v>
                </c:pt>
                <c:pt idx="39">
                  <c:v>51</c:v>
                </c:pt>
                <c:pt idx="40">
                  <c:v>281</c:v>
                </c:pt>
                <c:pt idx="41">
                  <c:v>8</c:v>
                </c:pt>
                <c:pt idx="42">
                  <c:v>146</c:v>
                </c:pt>
                <c:pt idx="43">
                  <c:v>12</c:v>
                </c:pt>
                <c:pt idx="44">
                  <c:v>23</c:v>
                </c:pt>
                <c:pt idx="45">
                  <c:v>49</c:v>
                </c:pt>
                <c:pt idx="46">
                  <c:v>166</c:v>
                </c:pt>
                <c:pt idx="47">
                  <c:v>45</c:v>
                </c:pt>
                <c:pt idx="48">
                  <c:v>143</c:v>
                </c:pt>
                <c:pt idx="49">
                  <c:v>29</c:v>
                </c:pt>
                <c:pt idx="50">
                  <c:v>20</c:v>
                </c:pt>
                <c:pt idx="51">
                  <c:v>40</c:v>
                </c:pt>
                <c:pt idx="52">
                  <c:v>32</c:v>
                </c:pt>
                <c:pt idx="53">
                  <c:v>31</c:v>
                </c:pt>
                <c:pt idx="54">
                  <c:v>15</c:v>
                </c:pt>
                <c:pt idx="55">
                  <c:v>174</c:v>
                </c:pt>
                <c:pt idx="56">
                  <c:v>40</c:v>
                </c:pt>
                <c:pt idx="57">
                  <c:v>79</c:v>
                </c:pt>
                <c:pt idx="58">
                  <c:v>61</c:v>
                </c:pt>
                <c:pt idx="59">
                  <c:v>9</c:v>
                </c:pt>
                <c:pt idx="60">
                  <c:v>31</c:v>
                </c:pt>
                <c:pt idx="61">
                  <c:v>79</c:v>
                </c:pt>
                <c:pt idx="62">
                  <c:v>27</c:v>
                </c:pt>
                <c:pt idx="63">
                  <c:v>26</c:v>
                </c:pt>
                <c:pt idx="64">
                  <c:v>16</c:v>
                </c:pt>
                <c:pt idx="65">
                  <c:v>45</c:v>
                </c:pt>
                <c:pt idx="66">
                  <c:v>23</c:v>
                </c:pt>
                <c:pt idx="67">
                  <c:v>30</c:v>
                </c:pt>
                <c:pt idx="68">
                  <c:v>73</c:v>
                </c:pt>
                <c:pt idx="69">
                  <c:v>42</c:v>
                </c:pt>
                <c:pt idx="70">
                  <c:v>45</c:v>
                </c:pt>
                <c:pt idx="71">
                  <c:v>79</c:v>
                </c:pt>
                <c:pt idx="72">
                  <c:v>175</c:v>
                </c:pt>
                <c:pt idx="73">
                  <c:v>15</c:v>
                </c:pt>
                <c:pt idx="74">
                  <c:v>215</c:v>
                </c:pt>
                <c:pt idx="75">
                  <c:v>7</c:v>
                </c:pt>
                <c:pt idx="76">
                  <c:v>42</c:v>
                </c:pt>
                <c:pt idx="77">
                  <c:v>59</c:v>
                </c:pt>
                <c:pt idx="78">
                  <c:v>13</c:v>
                </c:pt>
                <c:pt idx="79">
                  <c:v>63</c:v>
                </c:pt>
                <c:pt idx="80">
                  <c:v>14</c:v>
                </c:pt>
                <c:pt idx="81">
                  <c:v>72</c:v>
                </c:pt>
                <c:pt idx="82">
                  <c:v>158</c:v>
                </c:pt>
                <c:pt idx="83">
                  <c:v>130</c:v>
                </c:pt>
                <c:pt idx="84">
                  <c:v>64</c:v>
                </c:pt>
                <c:pt idx="85">
                  <c:v>21</c:v>
                </c:pt>
                <c:pt idx="86">
                  <c:v>14</c:v>
                </c:pt>
                <c:pt idx="87">
                  <c:v>183</c:v>
                </c:pt>
                <c:pt idx="88">
                  <c:v>18</c:v>
                </c:pt>
                <c:pt idx="89">
                  <c:v>64</c:v>
                </c:pt>
                <c:pt idx="90">
                  <c:v>162</c:v>
                </c:pt>
                <c:pt idx="91">
                  <c:v>59</c:v>
                </c:pt>
                <c:pt idx="92">
                  <c:v>60</c:v>
                </c:pt>
                <c:pt idx="93">
                  <c:v>28</c:v>
                </c:pt>
                <c:pt idx="94">
                  <c:v>36</c:v>
                </c:pt>
                <c:pt idx="95">
                  <c:v>110</c:v>
                </c:pt>
                <c:pt idx="96">
                  <c:v>14</c:v>
                </c:pt>
                <c:pt idx="97">
                  <c:v>48</c:v>
                </c:pt>
                <c:pt idx="98">
                  <c:v>137</c:v>
                </c:pt>
                <c:pt idx="99">
                  <c:v>119</c:v>
                </c:pt>
                <c:pt idx="100">
                  <c:v>20</c:v>
                </c:pt>
                <c:pt idx="101">
                  <c:v>26</c:v>
                </c:pt>
                <c:pt idx="102">
                  <c:v>67</c:v>
                </c:pt>
                <c:pt idx="103">
                  <c:v>203</c:v>
                </c:pt>
                <c:pt idx="104">
                  <c:v>91</c:v>
                </c:pt>
                <c:pt idx="105">
                  <c:v>45</c:v>
                </c:pt>
                <c:pt idx="106">
                  <c:v>19</c:v>
                </c:pt>
                <c:pt idx="107">
                  <c:v>26</c:v>
                </c:pt>
                <c:pt idx="108">
                  <c:v>11</c:v>
                </c:pt>
                <c:pt idx="109">
                  <c:v>8</c:v>
                </c:pt>
                <c:pt idx="110">
                  <c:v>24</c:v>
                </c:pt>
                <c:pt idx="111">
                  <c:v>120</c:v>
                </c:pt>
                <c:pt idx="112">
                  <c:v>117</c:v>
                </c:pt>
                <c:pt idx="113">
                  <c:v>162</c:v>
                </c:pt>
                <c:pt idx="114">
                  <c:v>71</c:v>
                </c:pt>
                <c:pt idx="115">
                  <c:v>21</c:v>
                </c:pt>
                <c:pt idx="116">
                  <c:v>39</c:v>
                </c:pt>
                <c:pt idx="117">
                  <c:v>17</c:v>
                </c:pt>
                <c:pt idx="118">
                  <c:v>134</c:v>
                </c:pt>
                <c:pt idx="119">
                  <c:v>25</c:v>
                </c:pt>
                <c:pt idx="120">
                  <c:v>19</c:v>
                </c:pt>
                <c:pt idx="121">
                  <c:v>11</c:v>
                </c:pt>
                <c:pt idx="122">
                  <c:v>87</c:v>
                </c:pt>
                <c:pt idx="123">
                  <c:v>27</c:v>
                </c:pt>
                <c:pt idx="124">
                  <c:v>250</c:v>
                </c:pt>
                <c:pt idx="125">
                  <c:v>33</c:v>
                </c:pt>
                <c:pt idx="126">
                  <c:v>59</c:v>
                </c:pt>
                <c:pt idx="127">
                  <c:v>141</c:v>
                </c:pt>
                <c:pt idx="128">
                  <c:v>27</c:v>
                </c:pt>
                <c:pt idx="129">
                  <c:v>241</c:v>
                </c:pt>
                <c:pt idx="130">
                  <c:v>90</c:v>
                </c:pt>
                <c:pt idx="131">
                  <c:v>14</c:v>
                </c:pt>
                <c:pt idx="132">
                  <c:v>225</c:v>
                </c:pt>
                <c:pt idx="133">
                  <c:v>33</c:v>
                </c:pt>
                <c:pt idx="134">
                  <c:v>53</c:v>
                </c:pt>
                <c:pt idx="135">
                  <c:v>26</c:v>
                </c:pt>
                <c:pt idx="136">
                  <c:v>55</c:v>
                </c:pt>
                <c:pt idx="137">
                  <c:v>29</c:v>
                </c:pt>
                <c:pt idx="138">
                  <c:v>2</c:v>
                </c:pt>
                <c:pt idx="139">
                  <c:v>159</c:v>
                </c:pt>
                <c:pt idx="140">
                  <c:v>45</c:v>
                </c:pt>
                <c:pt idx="141">
                  <c:v>75</c:v>
                </c:pt>
                <c:pt idx="142">
                  <c:v>96</c:v>
                </c:pt>
                <c:pt idx="143">
                  <c:v>14</c:v>
                </c:pt>
                <c:pt idx="144">
                  <c:v>118</c:v>
                </c:pt>
                <c:pt idx="145">
                  <c:v>15</c:v>
                </c:pt>
                <c:pt idx="146">
                  <c:v>37</c:v>
                </c:pt>
                <c:pt idx="147">
                  <c:v>69</c:v>
                </c:pt>
                <c:pt idx="148">
                  <c:v>18</c:v>
                </c:pt>
                <c:pt idx="149">
                  <c:v>54</c:v>
                </c:pt>
                <c:pt idx="150">
                  <c:v>39</c:v>
                </c:pt>
                <c:pt idx="151">
                  <c:v>110</c:v>
                </c:pt>
                <c:pt idx="152">
                  <c:v>42</c:v>
                </c:pt>
                <c:pt idx="153">
                  <c:v>195</c:v>
                </c:pt>
                <c:pt idx="154">
                  <c:v>13</c:v>
                </c:pt>
                <c:pt idx="155">
                  <c:v>21</c:v>
                </c:pt>
                <c:pt idx="156">
                  <c:v>102</c:v>
                </c:pt>
                <c:pt idx="157">
                  <c:v>31</c:v>
                </c:pt>
                <c:pt idx="158">
                  <c:v>69</c:v>
                </c:pt>
                <c:pt idx="159">
                  <c:v>83</c:v>
                </c:pt>
                <c:pt idx="160">
                  <c:v>101</c:v>
                </c:pt>
                <c:pt idx="161">
                  <c:v>47</c:v>
                </c:pt>
                <c:pt idx="162">
                  <c:v>200</c:v>
                </c:pt>
                <c:pt idx="163">
                  <c:v>21</c:v>
                </c:pt>
                <c:pt idx="164">
                  <c:v>56</c:v>
                </c:pt>
                <c:pt idx="165">
                  <c:v>216</c:v>
                </c:pt>
                <c:pt idx="166">
                  <c:v>48</c:v>
                </c:pt>
                <c:pt idx="167">
                  <c:v>65</c:v>
                </c:pt>
                <c:pt idx="168">
                  <c:v>50</c:v>
                </c:pt>
                <c:pt idx="169">
                  <c:v>45</c:v>
                </c:pt>
                <c:pt idx="170">
                  <c:v>63</c:v>
                </c:pt>
                <c:pt idx="171">
                  <c:v>77</c:v>
                </c:pt>
                <c:pt idx="172">
                  <c:v>82</c:v>
                </c:pt>
                <c:pt idx="173">
                  <c:v>102</c:v>
                </c:pt>
                <c:pt idx="174">
                  <c:v>9</c:v>
                </c:pt>
                <c:pt idx="175">
                  <c:v>92</c:v>
                </c:pt>
                <c:pt idx="176">
                  <c:v>35</c:v>
                </c:pt>
                <c:pt idx="177">
                  <c:v>91</c:v>
                </c:pt>
                <c:pt idx="178">
                  <c:v>39</c:v>
                </c:pt>
                <c:pt idx="179">
                  <c:v>36</c:v>
                </c:pt>
                <c:pt idx="180">
                  <c:v>26</c:v>
                </c:pt>
                <c:pt idx="181">
                  <c:v>28</c:v>
                </c:pt>
                <c:pt idx="182">
                  <c:v>14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148</c:v>
                </c:pt>
                <c:pt idx="187">
                  <c:v>56</c:v>
                </c:pt>
                <c:pt idx="188">
                  <c:v>56</c:v>
                </c:pt>
                <c:pt idx="189">
                  <c:v>5</c:v>
                </c:pt>
                <c:pt idx="190">
                  <c:v>15</c:v>
                </c:pt>
                <c:pt idx="191">
                  <c:v>157</c:v>
                </c:pt>
                <c:pt idx="192">
                  <c:v>41</c:v>
                </c:pt>
                <c:pt idx="193">
                  <c:v>230</c:v>
                </c:pt>
                <c:pt idx="194">
                  <c:v>69</c:v>
                </c:pt>
                <c:pt idx="195">
                  <c:v>7</c:v>
                </c:pt>
                <c:pt idx="196">
                  <c:v>153</c:v>
                </c:pt>
                <c:pt idx="197">
                  <c:v>25</c:v>
                </c:pt>
                <c:pt idx="198">
                  <c:v>124</c:v>
                </c:pt>
                <c:pt idx="199">
                  <c:v>40</c:v>
                </c:pt>
                <c:pt idx="200">
                  <c:v>57</c:v>
                </c:pt>
                <c:pt idx="201">
                  <c:v>41</c:v>
                </c:pt>
                <c:pt idx="202">
                  <c:v>16</c:v>
                </c:pt>
                <c:pt idx="203">
                  <c:v>199</c:v>
                </c:pt>
                <c:pt idx="204">
                  <c:v>65</c:v>
                </c:pt>
                <c:pt idx="205">
                  <c:v>18</c:v>
                </c:pt>
                <c:pt idx="206">
                  <c:v>13</c:v>
                </c:pt>
                <c:pt idx="207">
                  <c:v>29</c:v>
                </c:pt>
                <c:pt idx="208">
                  <c:v>14</c:v>
                </c:pt>
                <c:pt idx="209">
                  <c:v>44</c:v>
                </c:pt>
                <c:pt idx="210">
                  <c:v>18</c:v>
                </c:pt>
                <c:pt idx="211">
                  <c:v>34</c:v>
                </c:pt>
                <c:pt idx="212">
                  <c:v>87</c:v>
                </c:pt>
                <c:pt idx="213">
                  <c:v>79</c:v>
                </c:pt>
                <c:pt idx="214">
                  <c:v>41</c:v>
                </c:pt>
                <c:pt idx="215">
                  <c:v>26</c:v>
                </c:pt>
                <c:pt idx="216">
                  <c:v>137</c:v>
                </c:pt>
                <c:pt idx="217">
                  <c:v>103</c:v>
                </c:pt>
                <c:pt idx="218">
                  <c:v>17</c:v>
                </c:pt>
                <c:pt idx="219">
                  <c:v>52</c:v>
                </c:pt>
                <c:pt idx="220">
                  <c:v>50</c:v>
                </c:pt>
                <c:pt idx="221">
                  <c:v>67</c:v>
                </c:pt>
                <c:pt idx="222">
                  <c:v>47</c:v>
                </c:pt>
                <c:pt idx="223">
                  <c:v>74</c:v>
                </c:pt>
                <c:pt idx="224">
                  <c:v>161</c:v>
                </c:pt>
                <c:pt idx="225">
                  <c:v>68</c:v>
                </c:pt>
                <c:pt idx="226">
                  <c:v>73</c:v>
                </c:pt>
                <c:pt idx="227">
                  <c:v>38</c:v>
                </c:pt>
                <c:pt idx="228">
                  <c:v>69</c:v>
                </c:pt>
                <c:pt idx="229">
                  <c:v>39</c:v>
                </c:pt>
                <c:pt idx="230">
                  <c:v>53</c:v>
                </c:pt>
                <c:pt idx="231">
                  <c:v>106</c:v>
                </c:pt>
                <c:pt idx="232">
                  <c:v>86</c:v>
                </c:pt>
                <c:pt idx="233">
                  <c:v>8</c:v>
                </c:pt>
                <c:pt idx="234">
                  <c:v>125</c:v>
                </c:pt>
                <c:pt idx="235">
                  <c:v>193</c:v>
                </c:pt>
                <c:pt idx="236">
                  <c:v>207</c:v>
                </c:pt>
                <c:pt idx="237">
                  <c:v>80</c:v>
                </c:pt>
                <c:pt idx="238">
                  <c:v>20</c:v>
                </c:pt>
                <c:pt idx="239">
                  <c:v>18</c:v>
                </c:pt>
                <c:pt idx="240">
                  <c:v>43</c:v>
                </c:pt>
                <c:pt idx="241">
                  <c:v>95</c:v>
                </c:pt>
                <c:pt idx="242">
                  <c:v>10</c:v>
                </c:pt>
                <c:pt idx="243">
                  <c:v>23</c:v>
                </c:pt>
                <c:pt idx="244">
                  <c:v>21</c:v>
                </c:pt>
                <c:pt idx="245">
                  <c:v>40</c:v>
                </c:pt>
                <c:pt idx="246">
                  <c:v>69</c:v>
                </c:pt>
                <c:pt idx="247">
                  <c:v>93</c:v>
                </c:pt>
                <c:pt idx="248">
                  <c:v>81</c:v>
                </c:pt>
                <c:pt idx="249">
                  <c:v>62</c:v>
                </c:pt>
                <c:pt idx="250">
                  <c:v>35</c:v>
                </c:pt>
                <c:pt idx="251">
                  <c:v>22</c:v>
                </c:pt>
                <c:pt idx="252">
                  <c:v>33</c:v>
                </c:pt>
                <c:pt idx="253">
                  <c:v>16</c:v>
                </c:pt>
                <c:pt idx="254">
                  <c:v>73</c:v>
                </c:pt>
                <c:pt idx="255">
                  <c:v>83</c:v>
                </c:pt>
                <c:pt idx="256">
                  <c:v>158</c:v>
                </c:pt>
                <c:pt idx="257">
                  <c:v>21</c:v>
                </c:pt>
                <c:pt idx="258">
                  <c:v>52</c:v>
                </c:pt>
                <c:pt idx="259">
                  <c:v>19</c:v>
                </c:pt>
                <c:pt idx="260">
                  <c:v>42</c:v>
                </c:pt>
                <c:pt idx="261">
                  <c:v>37</c:v>
                </c:pt>
                <c:pt idx="262">
                  <c:v>54</c:v>
                </c:pt>
                <c:pt idx="263">
                  <c:v>14</c:v>
                </c:pt>
                <c:pt idx="264">
                  <c:v>78</c:v>
                </c:pt>
                <c:pt idx="265">
                  <c:v>25</c:v>
                </c:pt>
                <c:pt idx="266">
                  <c:v>251</c:v>
                </c:pt>
                <c:pt idx="267">
                  <c:v>29</c:v>
                </c:pt>
                <c:pt idx="268">
                  <c:v>43</c:v>
                </c:pt>
                <c:pt idx="269">
                  <c:v>14</c:v>
                </c:pt>
                <c:pt idx="270">
                  <c:v>78</c:v>
                </c:pt>
                <c:pt idx="271">
                  <c:v>22</c:v>
                </c:pt>
                <c:pt idx="272">
                  <c:v>75</c:v>
                </c:pt>
                <c:pt idx="273">
                  <c:v>13</c:v>
                </c:pt>
                <c:pt idx="274">
                  <c:v>100</c:v>
                </c:pt>
                <c:pt idx="275">
                  <c:v>9</c:v>
                </c:pt>
                <c:pt idx="276">
                  <c:v>35</c:v>
                </c:pt>
                <c:pt idx="277">
                  <c:v>17</c:v>
                </c:pt>
                <c:pt idx="278">
                  <c:v>21</c:v>
                </c:pt>
                <c:pt idx="279">
                  <c:v>225</c:v>
                </c:pt>
                <c:pt idx="280">
                  <c:v>43</c:v>
                </c:pt>
                <c:pt idx="281">
                  <c:v>38</c:v>
                </c:pt>
                <c:pt idx="282">
                  <c:v>137</c:v>
                </c:pt>
                <c:pt idx="283">
                  <c:v>72</c:v>
                </c:pt>
                <c:pt idx="284">
                  <c:v>80</c:v>
                </c:pt>
                <c:pt idx="285">
                  <c:v>100</c:v>
                </c:pt>
                <c:pt idx="286">
                  <c:v>41</c:v>
                </c:pt>
                <c:pt idx="287">
                  <c:v>30</c:v>
                </c:pt>
                <c:pt idx="288">
                  <c:v>22</c:v>
                </c:pt>
                <c:pt idx="289">
                  <c:v>13</c:v>
                </c:pt>
                <c:pt idx="290">
                  <c:v>92</c:v>
                </c:pt>
                <c:pt idx="291">
                  <c:v>13</c:v>
                </c:pt>
                <c:pt idx="292">
                  <c:v>16</c:v>
                </c:pt>
                <c:pt idx="293">
                  <c:v>46</c:v>
                </c:pt>
                <c:pt idx="294">
                  <c:v>33</c:v>
                </c:pt>
                <c:pt idx="295">
                  <c:v>169</c:v>
                </c:pt>
                <c:pt idx="296">
                  <c:v>13</c:v>
                </c:pt>
                <c:pt idx="297">
                  <c:v>69</c:v>
                </c:pt>
                <c:pt idx="298">
                  <c:v>22</c:v>
                </c:pt>
                <c:pt idx="299">
                  <c:v>111</c:v>
                </c:pt>
                <c:pt idx="300">
                  <c:v>141</c:v>
                </c:pt>
                <c:pt idx="301">
                  <c:v>14</c:v>
                </c:pt>
                <c:pt idx="302">
                  <c:v>13</c:v>
                </c:pt>
                <c:pt idx="303">
                  <c:v>40</c:v>
                </c:pt>
                <c:pt idx="304">
                  <c:v>23</c:v>
                </c:pt>
                <c:pt idx="305">
                  <c:v>73</c:v>
                </c:pt>
                <c:pt idx="306">
                  <c:v>53</c:v>
                </c:pt>
                <c:pt idx="307">
                  <c:v>45</c:v>
                </c:pt>
                <c:pt idx="308">
                  <c:v>73</c:v>
                </c:pt>
                <c:pt idx="309">
                  <c:v>145</c:v>
                </c:pt>
                <c:pt idx="310">
                  <c:v>18</c:v>
                </c:pt>
                <c:pt idx="311">
                  <c:v>132</c:v>
                </c:pt>
                <c:pt idx="312">
                  <c:v>74</c:v>
                </c:pt>
                <c:pt idx="313">
                  <c:v>32</c:v>
                </c:pt>
                <c:pt idx="314">
                  <c:v>19</c:v>
                </c:pt>
                <c:pt idx="315">
                  <c:v>11</c:v>
                </c:pt>
                <c:pt idx="316">
                  <c:v>55</c:v>
                </c:pt>
                <c:pt idx="317">
                  <c:v>78</c:v>
                </c:pt>
                <c:pt idx="318">
                  <c:v>0</c:v>
                </c:pt>
                <c:pt idx="319">
                  <c:v>141</c:v>
                </c:pt>
                <c:pt idx="320">
                  <c:v>25</c:v>
                </c:pt>
                <c:pt idx="321">
                  <c:v>104</c:v>
                </c:pt>
                <c:pt idx="322">
                  <c:v>38</c:v>
                </c:pt>
                <c:pt idx="323">
                  <c:v>85</c:v>
                </c:pt>
                <c:pt idx="324">
                  <c:v>57</c:v>
                </c:pt>
                <c:pt idx="325">
                  <c:v>59</c:v>
                </c:pt>
                <c:pt idx="326">
                  <c:v>182</c:v>
                </c:pt>
                <c:pt idx="327">
                  <c:v>100</c:v>
                </c:pt>
                <c:pt idx="328">
                  <c:v>26</c:v>
                </c:pt>
                <c:pt idx="329">
                  <c:v>47</c:v>
                </c:pt>
                <c:pt idx="330">
                  <c:v>19</c:v>
                </c:pt>
                <c:pt idx="331">
                  <c:v>102</c:v>
                </c:pt>
                <c:pt idx="332">
                  <c:v>158</c:v>
                </c:pt>
                <c:pt idx="333">
                  <c:v>33</c:v>
                </c:pt>
                <c:pt idx="334">
                  <c:v>108</c:v>
                </c:pt>
                <c:pt idx="335">
                  <c:v>65</c:v>
                </c:pt>
                <c:pt idx="336">
                  <c:v>25</c:v>
                </c:pt>
                <c:pt idx="337">
                  <c:v>72</c:v>
                </c:pt>
                <c:pt idx="338">
                  <c:v>305</c:v>
                </c:pt>
                <c:pt idx="339">
                  <c:v>104</c:v>
                </c:pt>
                <c:pt idx="340">
                  <c:v>58</c:v>
                </c:pt>
                <c:pt idx="341">
                  <c:v>63</c:v>
                </c:pt>
                <c:pt idx="342">
                  <c:v>254</c:v>
                </c:pt>
                <c:pt idx="343">
                  <c:v>126</c:v>
                </c:pt>
                <c:pt idx="344">
                  <c:v>96</c:v>
                </c:pt>
                <c:pt idx="345">
                  <c:v>20</c:v>
                </c:pt>
                <c:pt idx="346">
                  <c:v>290</c:v>
                </c:pt>
                <c:pt idx="347">
                  <c:v>134</c:v>
                </c:pt>
                <c:pt idx="348">
                  <c:v>21</c:v>
                </c:pt>
                <c:pt idx="349">
                  <c:v>15</c:v>
                </c:pt>
                <c:pt idx="350">
                  <c:v>97</c:v>
                </c:pt>
                <c:pt idx="351">
                  <c:v>155</c:v>
                </c:pt>
                <c:pt idx="352">
                  <c:v>55</c:v>
                </c:pt>
                <c:pt idx="353">
                  <c:v>21</c:v>
                </c:pt>
                <c:pt idx="354">
                  <c:v>26</c:v>
                </c:pt>
                <c:pt idx="355">
                  <c:v>19</c:v>
                </c:pt>
                <c:pt idx="356">
                  <c:v>137</c:v>
                </c:pt>
                <c:pt idx="357">
                  <c:v>117</c:v>
                </c:pt>
                <c:pt idx="358">
                  <c:v>201</c:v>
                </c:pt>
                <c:pt idx="359">
                  <c:v>77</c:v>
                </c:pt>
                <c:pt idx="360">
                  <c:v>57</c:v>
                </c:pt>
                <c:pt idx="361">
                  <c:v>41</c:v>
                </c:pt>
                <c:pt idx="362">
                  <c:v>31</c:v>
                </c:pt>
                <c:pt idx="363">
                  <c:v>202</c:v>
                </c:pt>
                <c:pt idx="364">
                  <c:v>24</c:v>
                </c:pt>
                <c:pt idx="365">
                  <c:v>33</c:v>
                </c:pt>
                <c:pt idx="366">
                  <c:v>10</c:v>
                </c:pt>
                <c:pt idx="367">
                  <c:v>51</c:v>
                </c:pt>
                <c:pt idx="368">
                  <c:v>23</c:v>
                </c:pt>
                <c:pt idx="369">
                  <c:v>124</c:v>
                </c:pt>
                <c:pt idx="370">
                  <c:v>91</c:v>
                </c:pt>
                <c:pt idx="371">
                  <c:v>87</c:v>
                </c:pt>
                <c:pt idx="372">
                  <c:v>12</c:v>
                </c:pt>
                <c:pt idx="373">
                  <c:v>140</c:v>
                </c:pt>
                <c:pt idx="374">
                  <c:v>33</c:v>
                </c:pt>
                <c:pt idx="375">
                  <c:v>32</c:v>
                </c:pt>
                <c:pt idx="376">
                  <c:v>94</c:v>
                </c:pt>
                <c:pt idx="377">
                  <c:v>53</c:v>
                </c:pt>
                <c:pt idx="378">
                  <c:v>11</c:v>
                </c:pt>
                <c:pt idx="379">
                  <c:v>55</c:v>
                </c:pt>
                <c:pt idx="380">
                  <c:v>13</c:v>
                </c:pt>
                <c:pt idx="381">
                  <c:v>31</c:v>
                </c:pt>
                <c:pt idx="382">
                  <c:v>37</c:v>
                </c:pt>
                <c:pt idx="383">
                  <c:v>19</c:v>
                </c:pt>
                <c:pt idx="384">
                  <c:v>10</c:v>
                </c:pt>
                <c:pt idx="385">
                  <c:v>92</c:v>
                </c:pt>
                <c:pt idx="386">
                  <c:v>41</c:v>
                </c:pt>
                <c:pt idx="387">
                  <c:v>36</c:v>
                </c:pt>
                <c:pt idx="388">
                  <c:v>62</c:v>
                </c:pt>
                <c:pt idx="389">
                  <c:v>63</c:v>
                </c:pt>
                <c:pt idx="390">
                  <c:v>60</c:v>
                </c:pt>
                <c:pt idx="391">
                  <c:v>17</c:v>
                </c:pt>
                <c:pt idx="392">
                  <c:v>83</c:v>
                </c:pt>
                <c:pt idx="393">
                  <c:v>75</c:v>
                </c:pt>
                <c:pt idx="394">
                  <c:v>201</c:v>
                </c:pt>
                <c:pt idx="395">
                  <c:v>168</c:v>
                </c:pt>
                <c:pt idx="396">
                  <c:v>160</c:v>
                </c:pt>
                <c:pt idx="397">
                  <c:v>20</c:v>
                </c:pt>
                <c:pt idx="398">
                  <c:v>34</c:v>
                </c:pt>
                <c:pt idx="399">
                  <c:v>16</c:v>
                </c:pt>
                <c:pt idx="400">
                  <c:v>128</c:v>
                </c:pt>
                <c:pt idx="401">
                  <c:v>17</c:v>
                </c:pt>
                <c:pt idx="402">
                  <c:v>143</c:v>
                </c:pt>
                <c:pt idx="403">
                  <c:v>298</c:v>
                </c:pt>
                <c:pt idx="404">
                  <c:v>58</c:v>
                </c:pt>
                <c:pt idx="405">
                  <c:v>332</c:v>
                </c:pt>
                <c:pt idx="406">
                  <c:v>26</c:v>
                </c:pt>
                <c:pt idx="407">
                  <c:v>13</c:v>
                </c:pt>
                <c:pt idx="408">
                  <c:v>43</c:v>
                </c:pt>
                <c:pt idx="409">
                  <c:v>83</c:v>
                </c:pt>
                <c:pt idx="410">
                  <c:v>19</c:v>
                </c:pt>
                <c:pt idx="411">
                  <c:v>21</c:v>
                </c:pt>
                <c:pt idx="412">
                  <c:v>21</c:v>
                </c:pt>
                <c:pt idx="413">
                  <c:v>1</c:v>
                </c:pt>
                <c:pt idx="414">
                  <c:v>100</c:v>
                </c:pt>
                <c:pt idx="415">
                  <c:v>16</c:v>
                </c:pt>
                <c:pt idx="416">
                  <c:v>41</c:v>
                </c:pt>
                <c:pt idx="417">
                  <c:v>14</c:v>
                </c:pt>
                <c:pt idx="418">
                  <c:v>14</c:v>
                </c:pt>
                <c:pt idx="420">
                  <c:v>93</c:v>
                </c:pt>
                <c:pt idx="421">
                  <c:v>54</c:v>
                </c:pt>
                <c:pt idx="422">
                  <c:v>15</c:v>
                </c:pt>
                <c:pt idx="423">
                  <c:v>15</c:v>
                </c:pt>
                <c:pt idx="424">
                  <c:v>76</c:v>
                </c:pt>
                <c:pt idx="425">
                  <c:v>66</c:v>
                </c:pt>
                <c:pt idx="426">
                  <c:v>9</c:v>
                </c:pt>
                <c:pt idx="427">
                  <c:v>74</c:v>
                </c:pt>
                <c:pt idx="428">
                  <c:v>14</c:v>
                </c:pt>
                <c:pt idx="429">
                  <c:v>168</c:v>
                </c:pt>
                <c:pt idx="430">
                  <c:v>41</c:v>
                </c:pt>
                <c:pt idx="431">
                  <c:v>45</c:v>
                </c:pt>
                <c:pt idx="432">
                  <c:v>38</c:v>
                </c:pt>
                <c:pt idx="433">
                  <c:v>21</c:v>
                </c:pt>
                <c:pt idx="434">
                  <c:v>29</c:v>
                </c:pt>
                <c:pt idx="435">
                  <c:v>45</c:v>
                </c:pt>
                <c:pt idx="436">
                  <c:v>11</c:v>
                </c:pt>
                <c:pt idx="437">
                  <c:v>13</c:v>
                </c:pt>
                <c:pt idx="438">
                  <c:v>13</c:v>
                </c:pt>
                <c:pt idx="439">
                  <c:v>11</c:v>
                </c:pt>
                <c:pt idx="440">
                  <c:v>25</c:v>
                </c:pt>
                <c:pt idx="441">
                  <c:v>18</c:v>
                </c:pt>
                <c:pt idx="442">
                  <c:v>73</c:v>
                </c:pt>
                <c:pt idx="443">
                  <c:v>42</c:v>
                </c:pt>
                <c:pt idx="444">
                  <c:v>23</c:v>
                </c:pt>
                <c:pt idx="445">
                  <c:v>105</c:v>
                </c:pt>
                <c:pt idx="446">
                  <c:v>21</c:v>
                </c:pt>
                <c:pt idx="447">
                  <c:v>60</c:v>
                </c:pt>
                <c:pt idx="448">
                  <c:v>111</c:v>
                </c:pt>
                <c:pt idx="449">
                  <c:v>87</c:v>
                </c:pt>
                <c:pt idx="450">
                  <c:v>66</c:v>
                </c:pt>
                <c:pt idx="451">
                  <c:v>78</c:v>
                </c:pt>
                <c:pt idx="452">
                  <c:v>293</c:v>
                </c:pt>
                <c:pt idx="453">
                  <c:v>63</c:v>
                </c:pt>
                <c:pt idx="454">
                  <c:v>68</c:v>
                </c:pt>
                <c:pt idx="455">
                  <c:v>13</c:v>
                </c:pt>
                <c:pt idx="456">
                  <c:v>25</c:v>
                </c:pt>
                <c:pt idx="457">
                  <c:v>15</c:v>
                </c:pt>
                <c:pt idx="458">
                  <c:v>18</c:v>
                </c:pt>
                <c:pt idx="459">
                  <c:v>49</c:v>
                </c:pt>
                <c:pt idx="460">
                  <c:v>13</c:v>
                </c:pt>
                <c:pt idx="461">
                  <c:v>78</c:v>
                </c:pt>
                <c:pt idx="462">
                  <c:v>16</c:v>
                </c:pt>
                <c:pt idx="463">
                  <c:v>110</c:v>
                </c:pt>
                <c:pt idx="464">
                  <c:v>8</c:v>
                </c:pt>
                <c:pt idx="465">
                  <c:v>40</c:v>
                </c:pt>
                <c:pt idx="466">
                  <c:v>11</c:v>
                </c:pt>
                <c:pt idx="467">
                  <c:v>22</c:v>
                </c:pt>
                <c:pt idx="468">
                  <c:v>37</c:v>
                </c:pt>
                <c:pt idx="469">
                  <c:v>9</c:v>
                </c:pt>
                <c:pt idx="470">
                  <c:v>14</c:v>
                </c:pt>
                <c:pt idx="471">
                  <c:v>184</c:v>
                </c:pt>
                <c:pt idx="472">
                  <c:v>10</c:v>
                </c:pt>
                <c:pt idx="473">
                  <c:v>46</c:v>
                </c:pt>
                <c:pt idx="474">
                  <c:v>27</c:v>
                </c:pt>
                <c:pt idx="475">
                  <c:v>36</c:v>
                </c:pt>
                <c:pt idx="476">
                  <c:v>10</c:v>
                </c:pt>
                <c:pt idx="477">
                  <c:v>20</c:v>
                </c:pt>
                <c:pt idx="478">
                  <c:v>120</c:v>
                </c:pt>
                <c:pt idx="479">
                  <c:v>15</c:v>
                </c:pt>
                <c:pt idx="480">
                  <c:v>33</c:v>
                </c:pt>
                <c:pt idx="481">
                  <c:v>15</c:v>
                </c:pt>
                <c:pt idx="482">
                  <c:v>30</c:v>
                </c:pt>
                <c:pt idx="483">
                  <c:v>59</c:v>
                </c:pt>
                <c:pt idx="484">
                  <c:v>50</c:v>
                </c:pt>
                <c:pt idx="485">
                  <c:v>26</c:v>
                </c:pt>
                <c:pt idx="486">
                  <c:v>68</c:v>
                </c:pt>
                <c:pt idx="48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C-41A6-B083-A51675A3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40015"/>
        <c:axId val="1264473311"/>
      </c:lineChart>
      <c:catAx>
        <c:axId val="12800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473311"/>
        <c:crosses val="autoZero"/>
        <c:auto val="1"/>
        <c:lblAlgn val="ctr"/>
        <c:lblOffset val="100"/>
        <c:noMultiLvlLbl val="0"/>
      </c:catAx>
      <c:valAx>
        <c:axId val="12644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0040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1 Lag 1</a:t>
            </a:r>
            <a:r>
              <a:rPr lang="en-GB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Autocorrelation!$D$2:$D$489</c:f>
              <c:numCache>
                <c:formatCode>General</c:formatCode>
                <c:ptCount val="488"/>
                <c:pt idx="0">
                  <c:v>219</c:v>
                </c:pt>
                <c:pt idx="1">
                  <c:v>-162</c:v>
                </c:pt>
                <c:pt idx="2">
                  <c:v>-49</c:v>
                </c:pt>
                <c:pt idx="3">
                  <c:v>73</c:v>
                </c:pt>
                <c:pt idx="4">
                  <c:v>-58</c:v>
                </c:pt>
                <c:pt idx="5">
                  <c:v>-15</c:v>
                </c:pt>
                <c:pt idx="6">
                  <c:v>20</c:v>
                </c:pt>
                <c:pt idx="7">
                  <c:v>-13</c:v>
                </c:pt>
                <c:pt idx="8">
                  <c:v>36</c:v>
                </c:pt>
                <c:pt idx="9">
                  <c:v>-20</c:v>
                </c:pt>
                <c:pt idx="10">
                  <c:v>-21</c:v>
                </c:pt>
                <c:pt idx="11">
                  <c:v>6</c:v>
                </c:pt>
                <c:pt idx="12">
                  <c:v>1</c:v>
                </c:pt>
                <c:pt idx="13">
                  <c:v>204</c:v>
                </c:pt>
                <c:pt idx="14">
                  <c:v>-123</c:v>
                </c:pt>
                <c:pt idx="15">
                  <c:v>-24</c:v>
                </c:pt>
                <c:pt idx="16">
                  <c:v>-13</c:v>
                </c:pt>
                <c:pt idx="17">
                  <c:v>-50</c:v>
                </c:pt>
                <c:pt idx="18">
                  <c:v>22</c:v>
                </c:pt>
                <c:pt idx="19">
                  <c:v>-20</c:v>
                </c:pt>
                <c:pt idx="20">
                  <c:v>-9</c:v>
                </c:pt>
                <c:pt idx="21">
                  <c:v>12</c:v>
                </c:pt>
                <c:pt idx="22">
                  <c:v>-5</c:v>
                </c:pt>
                <c:pt idx="23">
                  <c:v>2</c:v>
                </c:pt>
                <c:pt idx="24">
                  <c:v>20</c:v>
                </c:pt>
                <c:pt idx="25">
                  <c:v>-8</c:v>
                </c:pt>
                <c:pt idx="26">
                  <c:v>59</c:v>
                </c:pt>
                <c:pt idx="27">
                  <c:v>62</c:v>
                </c:pt>
                <c:pt idx="28">
                  <c:v>-104</c:v>
                </c:pt>
                <c:pt idx="29">
                  <c:v>-8</c:v>
                </c:pt>
                <c:pt idx="30">
                  <c:v>-21</c:v>
                </c:pt>
                <c:pt idx="31">
                  <c:v>30</c:v>
                </c:pt>
                <c:pt idx="32">
                  <c:v>1</c:v>
                </c:pt>
                <c:pt idx="33">
                  <c:v>94</c:v>
                </c:pt>
                <c:pt idx="34">
                  <c:v>-114</c:v>
                </c:pt>
                <c:pt idx="35">
                  <c:v>8</c:v>
                </c:pt>
                <c:pt idx="36">
                  <c:v>-9</c:v>
                </c:pt>
                <c:pt idx="37">
                  <c:v>93</c:v>
                </c:pt>
                <c:pt idx="38">
                  <c:v>-57</c:v>
                </c:pt>
                <c:pt idx="39">
                  <c:v>-53</c:v>
                </c:pt>
                <c:pt idx="40">
                  <c:v>15</c:v>
                </c:pt>
                <c:pt idx="41">
                  <c:v>-8</c:v>
                </c:pt>
                <c:pt idx="42">
                  <c:v>-1</c:v>
                </c:pt>
                <c:pt idx="43">
                  <c:v>12</c:v>
                </c:pt>
                <c:pt idx="44">
                  <c:v>-14</c:v>
                </c:pt>
                <c:pt idx="45">
                  <c:v>23</c:v>
                </c:pt>
                <c:pt idx="46">
                  <c:v>-17</c:v>
                </c:pt>
                <c:pt idx="47">
                  <c:v>4</c:v>
                </c:pt>
                <c:pt idx="48">
                  <c:v>-1</c:v>
                </c:pt>
                <c:pt idx="49">
                  <c:v>86</c:v>
                </c:pt>
                <c:pt idx="50">
                  <c:v>-94</c:v>
                </c:pt>
                <c:pt idx="51">
                  <c:v>-3</c:v>
                </c:pt>
                <c:pt idx="52">
                  <c:v>53</c:v>
                </c:pt>
                <c:pt idx="53">
                  <c:v>-49</c:v>
                </c:pt>
                <c:pt idx="54">
                  <c:v>38</c:v>
                </c:pt>
                <c:pt idx="55">
                  <c:v>-33</c:v>
                </c:pt>
                <c:pt idx="56">
                  <c:v>57</c:v>
                </c:pt>
                <c:pt idx="57">
                  <c:v>-41</c:v>
                </c:pt>
                <c:pt idx="58">
                  <c:v>-18</c:v>
                </c:pt>
                <c:pt idx="59">
                  <c:v>-6</c:v>
                </c:pt>
                <c:pt idx="60">
                  <c:v>4</c:v>
                </c:pt>
                <c:pt idx="61">
                  <c:v>83</c:v>
                </c:pt>
                <c:pt idx="62">
                  <c:v>-51</c:v>
                </c:pt>
                <c:pt idx="63">
                  <c:v>118</c:v>
                </c:pt>
                <c:pt idx="64">
                  <c:v>-104</c:v>
                </c:pt>
                <c:pt idx="65">
                  <c:v>45</c:v>
                </c:pt>
                <c:pt idx="66">
                  <c:v>74</c:v>
                </c:pt>
                <c:pt idx="67">
                  <c:v>-161</c:v>
                </c:pt>
                <c:pt idx="68">
                  <c:v>4</c:v>
                </c:pt>
                <c:pt idx="69">
                  <c:v>28</c:v>
                </c:pt>
                <c:pt idx="70">
                  <c:v>-16</c:v>
                </c:pt>
                <c:pt idx="71">
                  <c:v>16</c:v>
                </c:pt>
                <c:pt idx="72">
                  <c:v>-24</c:v>
                </c:pt>
                <c:pt idx="73">
                  <c:v>6</c:v>
                </c:pt>
                <c:pt idx="74">
                  <c:v>146</c:v>
                </c:pt>
                <c:pt idx="75">
                  <c:v>-123</c:v>
                </c:pt>
                <c:pt idx="76">
                  <c:v>10</c:v>
                </c:pt>
                <c:pt idx="77">
                  <c:v>-54</c:v>
                </c:pt>
                <c:pt idx="78">
                  <c:v>64</c:v>
                </c:pt>
                <c:pt idx="79">
                  <c:v>-51</c:v>
                </c:pt>
                <c:pt idx="80">
                  <c:v>55</c:v>
                </c:pt>
                <c:pt idx="81">
                  <c:v>-4</c:v>
                </c:pt>
                <c:pt idx="82">
                  <c:v>-58</c:v>
                </c:pt>
                <c:pt idx="83">
                  <c:v>74</c:v>
                </c:pt>
                <c:pt idx="84">
                  <c:v>6</c:v>
                </c:pt>
                <c:pt idx="85">
                  <c:v>-76</c:v>
                </c:pt>
                <c:pt idx="86">
                  <c:v>371</c:v>
                </c:pt>
                <c:pt idx="87">
                  <c:v>-381</c:v>
                </c:pt>
                <c:pt idx="88">
                  <c:v>8</c:v>
                </c:pt>
                <c:pt idx="89">
                  <c:v>-1</c:v>
                </c:pt>
                <c:pt idx="90">
                  <c:v>-1</c:v>
                </c:pt>
                <c:pt idx="91">
                  <c:v>5</c:v>
                </c:pt>
                <c:pt idx="92">
                  <c:v>-7</c:v>
                </c:pt>
                <c:pt idx="93">
                  <c:v>2</c:v>
                </c:pt>
                <c:pt idx="94">
                  <c:v>94</c:v>
                </c:pt>
                <c:pt idx="95">
                  <c:v>-96</c:v>
                </c:pt>
                <c:pt idx="96">
                  <c:v>14</c:v>
                </c:pt>
                <c:pt idx="97">
                  <c:v>-10</c:v>
                </c:pt>
                <c:pt idx="98">
                  <c:v>1</c:v>
                </c:pt>
                <c:pt idx="99">
                  <c:v>29</c:v>
                </c:pt>
                <c:pt idx="100">
                  <c:v>-27</c:v>
                </c:pt>
                <c:pt idx="101">
                  <c:v>9</c:v>
                </c:pt>
                <c:pt idx="102">
                  <c:v>97</c:v>
                </c:pt>
                <c:pt idx="103">
                  <c:v>-23</c:v>
                </c:pt>
                <c:pt idx="104">
                  <c:v>-52</c:v>
                </c:pt>
                <c:pt idx="105">
                  <c:v>-13</c:v>
                </c:pt>
                <c:pt idx="106">
                  <c:v>-24</c:v>
                </c:pt>
                <c:pt idx="107">
                  <c:v>-13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23</c:v>
                </c:pt>
                <c:pt idx="112">
                  <c:v>23</c:v>
                </c:pt>
                <c:pt idx="113">
                  <c:v>-44</c:v>
                </c:pt>
                <c:pt idx="114">
                  <c:v>-5</c:v>
                </c:pt>
                <c:pt idx="115">
                  <c:v>8</c:v>
                </c:pt>
                <c:pt idx="116">
                  <c:v>27</c:v>
                </c:pt>
                <c:pt idx="117">
                  <c:v>-9</c:v>
                </c:pt>
                <c:pt idx="118">
                  <c:v>1</c:v>
                </c:pt>
                <c:pt idx="119">
                  <c:v>-10</c:v>
                </c:pt>
                <c:pt idx="120">
                  <c:v>76</c:v>
                </c:pt>
                <c:pt idx="121">
                  <c:v>-88</c:v>
                </c:pt>
                <c:pt idx="122">
                  <c:v>1</c:v>
                </c:pt>
                <c:pt idx="123">
                  <c:v>-6</c:v>
                </c:pt>
                <c:pt idx="124">
                  <c:v>43</c:v>
                </c:pt>
                <c:pt idx="125">
                  <c:v>-9</c:v>
                </c:pt>
                <c:pt idx="126">
                  <c:v>-9</c:v>
                </c:pt>
                <c:pt idx="127">
                  <c:v>234</c:v>
                </c:pt>
                <c:pt idx="128">
                  <c:v>-250</c:v>
                </c:pt>
                <c:pt idx="129">
                  <c:v>11</c:v>
                </c:pt>
                <c:pt idx="130">
                  <c:v>-16</c:v>
                </c:pt>
                <c:pt idx="131">
                  <c:v>0</c:v>
                </c:pt>
                <c:pt idx="132">
                  <c:v>24</c:v>
                </c:pt>
                <c:pt idx="133">
                  <c:v>26</c:v>
                </c:pt>
                <c:pt idx="134">
                  <c:v>36</c:v>
                </c:pt>
                <c:pt idx="135">
                  <c:v>-83</c:v>
                </c:pt>
                <c:pt idx="136">
                  <c:v>-5</c:v>
                </c:pt>
                <c:pt idx="137">
                  <c:v>11</c:v>
                </c:pt>
                <c:pt idx="138">
                  <c:v>49</c:v>
                </c:pt>
                <c:pt idx="139">
                  <c:v>38</c:v>
                </c:pt>
                <c:pt idx="140">
                  <c:v>-84</c:v>
                </c:pt>
                <c:pt idx="141">
                  <c:v>9</c:v>
                </c:pt>
                <c:pt idx="142">
                  <c:v>-22</c:v>
                </c:pt>
                <c:pt idx="143">
                  <c:v>20</c:v>
                </c:pt>
                <c:pt idx="144">
                  <c:v>-1</c:v>
                </c:pt>
                <c:pt idx="145">
                  <c:v>6</c:v>
                </c:pt>
                <c:pt idx="146">
                  <c:v>-26</c:v>
                </c:pt>
                <c:pt idx="147">
                  <c:v>29</c:v>
                </c:pt>
                <c:pt idx="148">
                  <c:v>-22</c:v>
                </c:pt>
                <c:pt idx="149">
                  <c:v>315</c:v>
                </c:pt>
                <c:pt idx="150">
                  <c:v>-311</c:v>
                </c:pt>
                <c:pt idx="151">
                  <c:v>121</c:v>
                </c:pt>
                <c:pt idx="152">
                  <c:v>100</c:v>
                </c:pt>
                <c:pt idx="153">
                  <c:v>-218</c:v>
                </c:pt>
                <c:pt idx="154">
                  <c:v>25</c:v>
                </c:pt>
                <c:pt idx="155">
                  <c:v>128</c:v>
                </c:pt>
                <c:pt idx="156">
                  <c:v>-129</c:v>
                </c:pt>
                <c:pt idx="157">
                  <c:v>-39</c:v>
                </c:pt>
                <c:pt idx="158">
                  <c:v>16</c:v>
                </c:pt>
                <c:pt idx="159">
                  <c:v>50</c:v>
                </c:pt>
                <c:pt idx="160">
                  <c:v>9</c:v>
                </c:pt>
                <c:pt idx="161">
                  <c:v>50</c:v>
                </c:pt>
                <c:pt idx="162">
                  <c:v>-66</c:v>
                </c:pt>
                <c:pt idx="163">
                  <c:v>-53</c:v>
                </c:pt>
                <c:pt idx="164">
                  <c:v>3</c:v>
                </c:pt>
                <c:pt idx="165">
                  <c:v>-2</c:v>
                </c:pt>
                <c:pt idx="166">
                  <c:v>25</c:v>
                </c:pt>
                <c:pt idx="167">
                  <c:v>184</c:v>
                </c:pt>
                <c:pt idx="168">
                  <c:v>-186</c:v>
                </c:pt>
                <c:pt idx="169">
                  <c:v>-29</c:v>
                </c:pt>
                <c:pt idx="170">
                  <c:v>54</c:v>
                </c:pt>
                <c:pt idx="171">
                  <c:v>-42</c:v>
                </c:pt>
                <c:pt idx="172">
                  <c:v>-7</c:v>
                </c:pt>
                <c:pt idx="173">
                  <c:v>32</c:v>
                </c:pt>
                <c:pt idx="174">
                  <c:v>4</c:v>
                </c:pt>
                <c:pt idx="175">
                  <c:v>-29</c:v>
                </c:pt>
                <c:pt idx="176">
                  <c:v>-6</c:v>
                </c:pt>
                <c:pt idx="177">
                  <c:v>19</c:v>
                </c:pt>
                <c:pt idx="178">
                  <c:v>-25</c:v>
                </c:pt>
                <c:pt idx="179">
                  <c:v>15</c:v>
                </c:pt>
                <c:pt idx="180">
                  <c:v>226</c:v>
                </c:pt>
                <c:pt idx="181">
                  <c:v>-111</c:v>
                </c:pt>
                <c:pt idx="182">
                  <c:v>-85</c:v>
                </c:pt>
                <c:pt idx="183">
                  <c:v>-17</c:v>
                </c:pt>
                <c:pt idx="184">
                  <c:v>0</c:v>
                </c:pt>
                <c:pt idx="185">
                  <c:v>-29</c:v>
                </c:pt>
                <c:pt idx="186">
                  <c:v>123</c:v>
                </c:pt>
                <c:pt idx="187">
                  <c:v>-91</c:v>
                </c:pt>
                <c:pt idx="188">
                  <c:v>-23</c:v>
                </c:pt>
                <c:pt idx="189">
                  <c:v>44</c:v>
                </c:pt>
                <c:pt idx="190">
                  <c:v>-43</c:v>
                </c:pt>
                <c:pt idx="191">
                  <c:v>7</c:v>
                </c:pt>
                <c:pt idx="192">
                  <c:v>-4</c:v>
                </c:pt>
                <c:pt idx="193">
                  <c:v>61</c:v>
                </c:pt>
                <c:pt idx="194">
                  <c:v>-72</c:v>
                </c:pt>
                <c:pt idx="195">
                  <c:v>31</c:v>
                </c:pt>
                <c:pt idx="196">
                  <c:v>26</c:v>
                </c:pt>
                <c:pt idx="197">
                  <c:v>-57</c:v>
                </c:pt>
                <c:pt idx="198">
                  <c:v>12</c:v>
                </c:pt>
                <c:pt idx="199">
                  <c:v>80</c:v>
                </c:pt>
                <c:pt idx="200">
                  <c:v>-21</c:v>
                </c:pt>
                <c:pt idx="201">
                  <c:v>-57</c:v>
                </c:pt>
                <c:pt idx="202">
                  <c:v>17</c:v>
                </c:pt>
                <c:pt idx="203">
                  <c:v>-11</c:v>
                </c:pt>
                <c:pt idx="204">
                  <c:v>-16</c:v>
                </c:pt>
                <c:pt idx="205">
                  <c:v>43</c:v>
                </c:pt>
                <c:pt idx="206">
                  <c:v>24</c:v>
                </c:pt>
                <c:pt idx="207">
                  <c:v>-49</c:v>
                </c:pt>
                <c:pt idx="208">
                  <c:v>148</c:v>
                </c:pt>
                <c:pt idx="209">
                  <c:v>-127</c:v>
                </c:pt>
                <c:pt idx="210">
                  <c:v>-39</c:v>
                </c:pt>
                <c:pt idx="211">
                  <c:v>12</c:v>
                </c:pt>
                <c:pt idx="212">
                  <c:v>8</c:v>
                </c:pt>
                <c:pt idx="213">
                  <c:v>-11</c:v>
                </c:pt>
                <c:pt idx="214">
                  <c:v>16</c:v>
                </c:pt>
                <c:pt idx="215">
                  <c:v>75</c:v>
                </c:pt>
                <c:pt idx="216">
                  <c:v>-108</c:v>
                </c:pt>
                <c:pt idx="217">
                  <c:v>84</c:v>
                </c:pt>
                <c:pt idx="218">
                  <c:v>-78</c:v>
                </c:pt>
                <c:pt idx="219">
                  <c:v>11</c:v>
                </c:pt>
                <c:pt idx="220">
                  <c:v>47</c:v>
                </c:pt>
                <c:pt idx="221">
                  <c:v>25</c:v>
                </c:pt>
                <c:pt idx="222">
                  <c:v>-67</c:v>
                </c:pt>
                <c:pt idx="223">
                  <c:v>6</c:v>
                </c:pt>
                <c:pt idx="224">
                  <c:v>-20</c:v>
                </c:pt>
                <c:pt idx="225">
                  <c:v>72</c:v>
                </c:pt>
                <c:pt idx="226">
                  <c:v>-74</c:v>
                </c:pt>
                <c:pt idx="227">
                  <c:v>3</c:v>
                </c:pt>
                <c:pt idx="228">
                  <c:v>-1</c:v>
                </c:pt>
                <c:pt idx="229">
                  <c:v>21</c:v>
                </c:pt>
                <c:pt idx="230">
                  <c:v>70</c:v>
                </c:pt>
                <c:pt idx="231">
                  <c:v>-47</c:v>
                </c:pt>
                <c:pt idx="232">
                  <c:v>-50</c:v>
                </c:pt>
                <c:pt idx="233">
                  <c:v>23</c:v>
                </c:pt>
                <c:pt idx="234">
                  <c:v>-3</c:v>
                </c:pt>
                <c:pt idx="235">
                  <c:v>22</c:v>
                </c:pt>
                <c:pt idx="236">
                  <c:v>28</c:v>
                </c:pt>
                <c:pt idx="237">
                  <c:v>-26</c:v>
                </c:pt>
                <c:pt idx="238">
                  <c:v>-21</c:v>
                </c:pt>
                <c:pt idx="239">
                  <c:v>26</c:v>
                </c:pt>
                <c:pt idx="240">
                  <c:v>39</c:v>
                </c:pt>
                <c:pt idx="241">
                  <c:v>-75</c:v>
                </c:pt>
                <c:pt idx="242">
                  <c:v>-7</c:v>
                </c:pt>
                <c:pt idx="243">
                  <c:v>102</c:v>
                </c:pt>
                <c:pt idx="244">
                  <c:v>-76</c:v>
                </c:pt>
                <c:pt idx="245">
                  <c:v>5</c:v>
                </c:pt>
                <c:pt idx="246">
                  <c:v>-29</c:v>
                </c:pt>
                <c:pt idx="247">
                  <c:v>43</c:v>
                </c:pt>
                <c:pt idx="248">
                  <c:v>21</c:v>
                </c:pt>
                <c:pt idx="249">
                  <c:v>-13</c:v>
                </c:pt>
                <c:pt idx="250">
                  <c:v>-30</c:v>
                </c:pt>
                <c:pt idx="251">
                  <c:v>-24</c:v>
                </c:pt>
                <c:pt idx="252">
                  <c:v>33</c:v>
                </c:pt>
                <c:pt idx="253">
                  <c:v>-18</c:v>
                </c:pt>
                <c:pt idx="254">
                  <c:v>-18</c:v>
                </c:pt>
                <c:pt idx="255">
                  <c:v>101</c:v>
                </c:pt>
                <c:pt idx="256">
                  <c:v>22</c:v>
                </c:pt>
                <c:pt idx="257">
                  <c:v>-120</c:v>
                </c:pt>
                <c:pt idx="258">
                  <c:v>-6</c:v>
                </c:pt>
                <c:pt idx="259">
                  <c:v>9</c:v>
                </c:pt>
                <c:pt idx="260">
                  <c:v>34</c:v>
                </c:pt>
                <c:pt idx="261">
                  <c:v>47</c:v>
                </c:pt>
                <c:pt idx="262">
                  <c:v>-57</c:v>
                </c:pt>
                <c:pt idx="263">
                  <c:v>-9</c:v>
                </c:pt>
                <c:pt idx="264">
                  <c:v>-26</c:v>
                </c:pt>
                <c:pt idx="265">
                  <c:v>8</c:v>
                </c:pt>
                <c:pt idx="266">
                  <c:v>71</c:v>
                </c:pt>
                <c:pt idx="267">
                  <c:v>-58</c:v>
                </c:pt>
                <c:pt idx="268">
                  <c:v>61</c:v>
                </c:pt>
                <c:pt idx="269">
                  <c:v>47</c:v>
                </c:pt>
                <c:pt idx="270">
                  <c:v>-98</c:v>
                </c:pt>
                <c:pt idx="271">
                  <c:v>59</c:v>
                </c:pt>
                <c:pt idx="272">
                  <c:v>-46</c:v>
                </c:pt>
                <c:pt idx="273">
                  <c:v>-33</c:v>
                </c:pt>
                <c:pt idx="274">
                  <c:v>-5</c:v>
                </c:pt>
                <c:pt idx="275">
                  <c:v>18</c:v>
                </c:pt>
                <c:pt idx="276">
                  <c:v>192</c:v>
                </c:pt>
                <c:pt idx="277">
                  <c:v>-135</c:v>
                </c:pt>
                <c:pt idx="278">
                  <c:v>-76</c:v>
                </c:pt>
                <c:pt idx="279">
                  <c:v>35</c:v>
                </c:pt>
                <c:pt idx="280">
                  <c:v>22</c:v>
                </c:pt>
                <c:pt idx="281">
                  <c:v>-30</c:v>
                </c:pt>
                <c:pt idx="282">
                  <c:v>2</c:v>
                </c:pt>
                <c:pt idx="283">
                  <c:v>5</c:v>
                </c:pt>
                <c:pt idx="284">
                  <c:v>30</c:v>
                </c:pt>
                <c:pt idx="285">
                  <c:v>-51</c:v>
                </c:pt>
                <c:pt idx="286">
                  <c:v>1</c:v>
                </c:pt>
                <c:pt idx="287">
                  <c:v>169</c:v>
                </c:pt>
                <c:pt idx="288">
                  <c:v>86</c:v>
                </c:pt>
                <c:pt idx="289">
                  <c:v>-166</c:v>
                </c:pt>
                <c:pt idx="290">
                  <c:v>-63</c:v>
                </c:pt>
                <c:pt idx="291">
                  <c:v>72</c:v>
                </c:pt>
                <c:pt idx="292">
                  <c:v>-97</c:v>
                </c:pt>
                <c:pt idx="293">
                  <c:v>36</c:v>
                </c:pt>
                <c:pt idx="294">
                  <c:v>-23</c:v>
                </c:pt>
                <c:pt idx="295">
                  <c:v>-16</c:v>
                </c:pt>
                <c:pt idx="296">
                  <c:v>71</c:v>
                </c:pt>
                <c:pt idx="297">
                  <c:v>87</c:v>
                </c:pt>
                <c:pt idx="298">
                  <c:v>-147</c:v>
                </c:pt>
                <c:pt idx="299">
                  <c:v>-3</c:v>
                </c:pt>
                <c:pt idx="300">
                  <c:v>-12</c:v>
                </c:pt>
                <c:pt idx="301">
                  <c:v>102</c:v>
                </c:pt>
                <c:pt idx="302">
                  <c:v>-14</c:v>
                </c:pt>
                <c:pt idx="303">
                  <c:v>-28</c:v>
                </c:pt>
                <c:pt idx="304">
                  <c:v>-62</c:v>
                </c:pt>
                <c:pt idx="305">
                  <c:v>-5</c:v>
                </c:pt>
                <c:pt idx="306">
                  <c:v>0</c:v>
                </c:pt>
                <c:pt idx="307">
                  <c:v>16</c:v>
                </c:pt>
                <c:pt idx="308">
                  <c:v>36</c:v>
                </c:pt>
                <c:pt idx="309">
                  <c:v>-45</c:v>
                </c:pt>
                <c:pt idx="310">
                  <c:v>69</c:v>
                </c:pt>
                <c:pt idx="311">
                  <c:v>-87</c:v>
                </c:pt>
                <c:pt idx="312">
                  <c:v>90</c:v>
                </c:pt>
                <c:pt idx="313">
                  <c:v>106</c:v>
                </c:pt>
                <c:pt idx="314">
                  <c:v>-177</c:v>
                </c:pt>
                <c:pt idx="315">
                  <c:v>-2</c:v>
                </c:pt>
                <c:pt idx="316">
                  <c:v>5</c:v>
                </c:pt>
                <c:pt idx="317">
                  <c:v>28</c:v>
                </c:pt>
                <c:pt idx="318">
                  <c:v>17</c:v>
                </c:pt>
                <c:pt idx="319">
                  <c:v>-48</c:v>
                </c:pt>
                <c:pt idx="320">
                  <c:v>-1</c:v>
                </c:pt>
                <c:pt idx="321">
                  <c:v>24</c:v>
                </c:pt>
                <c:pt idx="322">
                  <c:v>42</c:v>
                </c:pt>
                <c:pt idx="323">
                  <c:v>-49</c:v>
                </c:pt>
                <c:pt idx="324">
                  <c:v>16</c:v>
                </c:pt>
                <c:pt idx="325">
                  <c:v>-4</c:v>
                </c:pt>
                <c:pt idx="326">
                  <c:v>36</c:v>
                </c:pt>
                <c:pt idx="327">
                  <c:v>-54</c:v>
                </c:pt>
                <c:pt idx="328">
                  <c:v>-22</c:v>
                </c:pt>
                <c:pt idx="329">
                  <c:v>11</c:v>
                </c:pt>
                <c:pt idx="330">
                  <c:v>-7</c:v>
                </c:pt>
                <c:pt idx="331">
                  <c:v>6</c:v>
                </c:pt>
                <c:pt idx="332">
                  <c:v>4</c:v>
                </c:pt>
                <c:pt idx="333">
                  <c:v>102</c:v>
                </c:pt>
                <c:pt idx="334">
                  <c:v>-12</c:v>
                </c:pt>
                <c:pt idx="335">
                  <c:v>-111</c:v>
                </c:pt>
                <c:pt idx="336">
                  <c:v>9</c:v>
                </c:pt>
                <c:pt idx="337">
                  <c:v>45</c:v>
                </c:pt>
                <c:pt idx="338">
                  <c:v>-21</c:v>
                </c:pt>
                <c:pt idx="339">
                  <c:v>-14</c:v>
                </c:pt>
                <c:pt idx="340">
                  <c:v>21</c:v>
                </c:pt>
                <c:pt idx="341">
                  <c:v>-23</c:v>
                </c:pt>
                <c:pt idx="342">
                  <c:v>1</c:v>
                </c:pt>
                <c:pt idx="343">
                  <c:v>60</c:v>
                </c:pt>
                <c:pt idx="344">
                  <c:v>-48</c:v>
                </c:pt>
                <c:pt idx="345">
                  <c:v>11</c:v>
                </c:pt>
                <c:pt idx="346">
                  <c:v>65</c:v>
                </c:pt>
                <c:pt idx="347">
                  <c:v>-83</c:v>
                </c:pt>
                <c:pt idx="348">
                  <c:v>181</c:v>
                </c:pt>
                <c:pt idx="349">
                  <c:v>-110</c:v>
                </c:pt>
                <c:pt idx="350">
                  <c:v>-74</c:v>
                </c:pt>
                <c:pt idx="351">
                  <c:v>29</c:v>
                </c:pt>
                <c:pt idx="352">
                  <c:v>-29</c:v>
                </c:pt>
                <c:pt idx="353">
                  <c:v>38</c:v>
                </c:pt>
                <c:pt idx="354">
                  <c:v>25</c:v>
                </c:pt>
                <c:pt idx="355">
                  <c:v>-56</c:v>
                </c:pt>
                <c:pt idx="356">
                  <c:v>33</c:v>
                </c:pt>
                <c:pt idx="357">
                  <c:v>-16</c:v>
                </c:pt>
                <c:pt idx="358">
                  <c:v>-22</c:v>
                </c:pt>
                <c:pt idx="359">
                  <c:v>11</c:v>
                </c:pt>
                <c:pt idx="360">
                  <c:v>-19</c:v>
                </c:pt>
                <c:pt idx="361">
                  <c:v>114</c:v>
                </c:pt>
                <c:pt idx="362">
                  <c:v>-107</c:v>
                </c:pt>
                <c:pt idx="363">
                  <c:v>0</c:v>
                </c:pt>
                <c:pt idx="364">
                  <c:v>8</c:v>
                </c:pt>
                <c:pt idx="365">
                  <c:v>-8</c:v>
                </c:pt>
                <c:pt idx="366">
                  <c:v>47</c:v>
                </c:pt>
                <c:pt idx="367">
                  <c:v>-9</c:v>
                </c:pt>
                <c:pt idx="368">
                  <c:v>-60</c:v>
                </c:pt>
                <c:pt idx="369">
                  <c:v>19</c:v>
                </c:pt>
                <c:pt idx="370">
                  <c:v>-3</c:v>
                </c:pt>
                <c:pt idx="371">
                  <c:v>189</c:v>
                </c:pt>
                <c:pt idx="372">
                  <c:v>-197</c:v>
                </c:pt>
                <c:pt idx="373">
                  <c:v>144</c:v>
                </c:pt>
                <c:pt idx="374">
                  <c:v>-140</c:v>
                </c:pt>
                <c:pt idx="375">
                  <c:v>64</c:v>
                </c:pt>
                <c:pt idx="376">
                  <c:v>-61</c:v>
                </c:pt>
                <c:pt idx="377">
                  <c:v>33</c:v>
                </c:pt>
                <c:pt idx="378">
                  <c:v>32</c:v>
                </c:pt>
                <c:pt idx="379">
                  <c:v>-75</c:v>
                </c:pt>
                <c:pt idx="380">
                  <c:v>167</c:v>
                </c:pt>
                <c:pt idx="381">
                  <c:v>-163</c:v>
                </c:pt>
                <c:pt idx="382">
                  <c:v>61</c:v>
                </c:pt>
                <c:pt idx="383">
                  <c:v>37</c:v>
                </c:pt>
                <c:pt idx="384">
                  <c:v>95</c:v>
                </c:pt>
                <c:pt idx="385">
                  <c:v>-151</c:v>
                </c:pt>
                <c:pt idx="386">
                  <c:v>28</c:v>
                </c:pt>
                <c:pt idx="387">
                  <c:v>-70</c:v>
                </c:pt>
                <c:pt idx="388">
                  <c:v>13</c:v>
                </c:pt>
                <c:pt idx="389">
                  <c:v>4</c:v>
                </c:pt>
                <c:pt idx="390">
                  <c:v>-11</c:v>
                </c:pt>
                <c:pt idx="391">
                  <c:v>4</c:v>
                </c:pt>
                <c:pt idx="392">
                  <c:v>61</c:v>
                </c:pt>
                <c:pt idx="393">
                  <c:v>62</c:v>
                </c:pt>
                <c:pt idx="394">
                  <c:v>-134</c:v>
                </c:pt>
                <c:pt idx="395">
                  <c:v>26</c:v>
                </c:pt>
                <c:pt idx="396">
                  <c:v>-22</c:v>
                </c:pt>
                <c:pt idx="397">
                  <c:v>190</c:v>
                </c:pt>
                <c:pt idx="398">
                  <c:v>-169</c:v>
                </c:pt>
                <c:pt idx="399">
                  <c:v>42</c:v>
                </c:pt>
                <c:pt idx="400">
                  <c:v>-21</c:v>
                </c:pt>
                <c:pt idx="401">
                  <c:v>57</c:v>
                </c:pt>
                <c:pt idx="402">
                  <c:v>-88</c:v>
                </c:pt>
                <c:pt idx="403">
                  <c:v>-5</c:v>
                </c:pt>
                <c:pt idx="404">
                  <c:v>5</c:v>
                </c:pt>
                <c:pt idx="405">
                  <c:v>172</c:v>
                </c:pt>
                <c:pt idx="406">
                  <c:v>-165</c:v>
                </c:pt>
                <c:pt idx="407">
                  <c:v>-9</c:v>
                </c:pt>
                <c:pt idx="408">
                  <c:v>63</c:v>
                </c:pt>
                <c:pt idx="409">
                  <c:v>-57</c:v>
                </c:pt>
                <c:pt idx="410">
                  <c:v>84</c:v>
                </c:pt>
                <c:pt idx="411">
                  <c:v>-56</c:v>
                </c:pt>
                <c:pt idx="412">
                  <c:v>-3</c:v>
                </c:pt>
                <c:pt idx="413">
                  <c:v>-17</c:v>
                </c:pt>
                <c:pt idx="414">
                  <c:v>1</c:v>
                </c:pt>
                <c:pt idx="415">
                  <c:v>-22</c:v>
                </c:pt>
                <c:pt idx="416">
                  <c:v>113</c:v>
                </c:pt>
                <c:pt idx="417">
                  <c:v>176</c:v>
                </c:pt>
                <c:pt idx="418">
                  <c:v>-272</c:v>
                </c:pt>
                <c:pt idx="419">
                  <c:v>28</c:v>
                </c:pt>
                <c:pt idx="420">
                  <c:v>-52</c:v>
                </c:pt>
                <c:pt idx="421">
                  <c:v>-1</c:v>
                </c:pt>
                <c:pt idx="422">
                  <c:v>19</c:v>
                </c:pt>
                <c:pt idx="423">
                  <c:v>84</c:v>
                </c:pt>
                <c:pt idx="424">
                  <c:v>-41</c:v>
                </c:pt>
                <c:pt idx="425">
                  <c:v>18</c:v>
                </c:pt>
                <c:pt idx="426">
                  <c:v>-68</c:v>
                </c:pt>
                <c:pt idx="427">
                  <c:v>110</c:v>
                </c:pt>
                <c:pt idx="428">
                  <c:v>30</c:v>
                </c:pt>
                <c:pt idx="429">
                  <c:v>-105</c:v>
                </c:pt>
                <c:pt idx="430">
                  <c:v>-37</c:v>
                </c:pt>
                <c:pt idx="431">
                  <c:v>16</c:v>
                </c:pt>
                <c:pt idx="432">
                  <c:v>-18</c:v>
                </c:pt>
                <c:pt idx="433">
                  <c:v>-8</c:v>
                </c:pt>
                <c:pt idx="434">
                  <c:v>-1</c:v>
                </c:pt>
                <c:pt idx="435">
                  <c:v>136</c:v>
                </c:pt>
                <c:pt idx="436">
                  <c:v>-127</c:v>
                </c:pt>
                <c:pt idx="437">
                  <c:v>1</c:v>
                </c:pt>
                <c:pt idx="438">
                  <c:v>8</c:v>
                </c:pt>
                <c:pt idx="439">
                  <c:v>-5</c:v>
                </c:pt>
                <c:pt idx="440">
                  <c:v>10</c:v>
                </c:pt>
                <c:pt idx="441">
                  <c:v>-9</c:v>
                </c:pt>
                <c:pt idx="442">
                  <c:v>-6</c:v>
                </c:pt>
                <c:pt idx="443">
                  <c:v>96</c:v>
                </c:pt>
                <c:pt idx="444">
                  <c:v>-31</c:v>
                </c:pt>
                <c:pt idx="445">
                  <c:v>-43</c:v>
                </c:pt>
                <c:pt idx="446">
                  <c:v>41</c:v>
                </c:pt>
                <c:pt idx="447">
                  <c:v>211</c:v>
                </c:pt>
                <c:pt idx="448">
                  <c:v>-272</c:v>
                </c:pt>
                <c:pt idx="449">
                  <c:v>9</c:v>
                </c:pt>
                <c:pt idx="450">
                  <c:v>6</c:v>
                </c:pt>
                <c:pt idx="451">
                  <c:v>159</c:v>
                </c:pt>
                <c:pt idx="452">
                  <c:v>-179</c:v>
                </c:pt>
                <c:pt idx="453">
                  <c:v>62</c:v>
                </c:pt>
                <c:pt idx="454">
                  <c:v>-43</c:v>
                </c:pt>
                <c:pt idx="455">
                  <c:v>10</c:v>
                </c:pt>
                <c:pt idx="456">
                  <c:v>59</c:v>
                </c:pt>
                <c:pt idx="457">
                  <c:v>-51</c:v>
                </c:pt>
                <c:pt idx="458">
                  <c:v>54</c:v>
                </c:pt>
                <c:pt idx="459">
                  <c:v>-11</c:v>
                </c:pt>
                <c:pt idx="460">
                  <c:v>-82</c:v>
                </c:pt>
                <c:pt idx="461">
                  <c:v>11</c:v>
                </c:pt>
                <c:pt idx="462">
                  <c:v>11</c:v>
                </c:pt>
                <c:pt idx="463">
                  <c:v>-8</c:v>
                </c:pt>
                <c:pt idx="464">
                  <c:v>82</c:v>
                </c:pt>
                <c:pt idx="465">
                  <c:v>-77</c:v>
                </c:pt>
                <c:pt idx="466">
                  <c:v>-12</c:v>
                </c:pt>
                <c:pt idx="467">
                  <c:v>115</c:v>
                </c:pt>
                <c:pt idx="468">
                  <c:v>-111</c:v>
                </c:pt>
                <c:pt idx="469">
                  <c:v>60</c:v>
                </c:pt>
                <c:pt idx="470">
                  <c:v>-66</c:v>
                </c:pt>
                <c:pt idx="471">
                  <c:v>5</c:v>
                </c:pt>
                <c:pt idx="472">
                  <c:v>39</c:v>
                </c:pt>
                <c:pt idx="473">
                  <c:v>20</c:v>
                </c:pt>
                <c:pt idx="474">
                  <c:v>-27</c:v>
                </c:pt>
                <c:pt idx="475">
                  <c:v>-17</c:v>
                </c:pt>
                <c:pt idx="476">
                  <c:v>216</c:v>
                </c:pt>
                <c:pt idx="477">
                  <c:v>-123</c:v>
                </c:pt>
                <c:pt idx="478">
                  <c:v>-111</c:v>
                </c:pt>
                <c:pt idx="479">
                  <c:v>15</c:v>
                </c:pt>
                <c:pt idx="480">
                  <c:v>34</c:v>
                </c:pt>
                <c:pt idx="481">
                  <c:v>137</c:v>
                </c:pt>
                <c:pt idx="482">
                  <c:v>-163</c:v>
                </c:pt>
                <c:pt idx="483">
                  <c:v>-29</c:v>
                </c:pt>
                <c:pt idx="484">
                  <c:v>21</c:v>
                </c:pt>
                <c:pt idx="485">
                  <c:v>-15</c:v>
                </c:pt>
                <c:pt idx="486">
                  <c:v>128</c:v>
                </c:pt>
                <c:pt idx="487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816-AA10-F5A266C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99616"/>
        <c:axId val="1845484336"/>
      </c:lineChart>
      <c:catAx>
        <c:axId val="18060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5484336"/>
        <c:crosses val="autoZero"/>
        <c:auto val="1"/>
        <c:lblAlgn val="ctr"/>
        <c:lblOffset val="100"/>
        <c:noMultiLvlLbl val="0"/>
      </c:catAx>
      <c:valAx>
        <c:axId val="1845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6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2 Lag 1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Autocorrelation!$I$2:$I$489</c:f>
              <c:numCache>
                <c:formatCode>General</c:formatCode>
                <c:ptCount val="488"/>
                <c:pt idx="0">
                  <c:v>112</c:v>
                </c:pt>
                <c:pt idx="1">
                  <c:v>-11</c:v>
                </c:pt>
                <c:pt idx="2">
                  <c:v>-21</c:v>
                </c:pt>
                <c:pt idx="3">
                  <c:v>-61</c:v>
                </c:pt>
                <c:pt idx="4">
                  <c:v>-10</c:v>
                </c:pt>
                <c:pt idx="5">
                  <c:v>211</c:v>
                </c:pt>
                <c:pt idx="6">
                  <c:v>-191</c:v>
                </c:pt>
                <c:pt idx="7">
                  <c:v>-15</c:v>
                </c:pt>
                <c:pt idx="8">
                  <c:v>29</c:v>
                </c:pt>
                <c:pt idx="9">
                  <c:v>-26</c:v>
                </c:pt>
                <c:pt idx="10">
                  <c:v>5</c:v>
                </c:pt>
                <c:pt idx="11">
                  <c:v>44</c:v>
                </c:pt>
                <c:pt idx="12">
                  <c:v>-19</c:v>
                </c:pt>
                <c:pt idx="13">
                  <c:v>-19</c:v>
                </c:pt>
                <c:pt idx="14">
                  <c:v>55</c:v>
                </c:pt>
                <c:pt idx="15">
                  <c:v>-68</c:v>
                </c:pt>
                <c:pt idx="16">
                  <c:v>98</c:v>
                </c:pt>
                <c:pt idx="17">
                  <c:v>-90</c:v>
                </c:pt>
                <c:pt idx="18">
                  <c:v>25</c:v>
                </c:pt>
                <c:pt idx="19">
                  <c:v>-29</c:v>
                </c:pt>
                <c:pt idx="20">
                  <c:v>84</c:v>
                </c:pt>
                <c:pt idx="21">
                  <c:v>-76</c:v>
                </c:pt>
                <c:pt idx="22">
                  <c:v>72</c:v>
                </c:pt>
                <c:pt idx="23">
                  <c:v>-77</c:v>
                </c:pt>
                <c:pt idx="24">
                  <c:v>22</c:v>
                </c:pt>
                <c:pt idx="25">
                  <c:v>0</c:v>
                </c:pt>
                <c:pt idx="26">
                  <c:v>-37</c:v>
                </c:pt>
                <c:pt idx="27">
                  <c:v>82</c:v>
                </c:pt>
                <c:pt idx="28">
                  <c:v>53</c:v>
                </c:pt>
                <c:pt idx="29">
                  <c:v>-136</c:v>
                </c:pt>
                <c:pt idx="30">
                  <c:v>39</c:v>
                </c:pt>
                <c:pt idx="31">
                  <c:v>-21</c:v>
                </c:pt>
                <c:pt idx="32">
                  <c:v>2</c:v>
                </c:pt>
                <c:pt idx="33">
                  <c:v>86</c:v>
                </c:pt>
                <c:pt idx="34">
                  <c:v>-52</c:v>
                </c:pt>
                <c:pt idx="35">
                  <c:v>-42</c:v>
                </c:pt>
                <c:pt idx="36">
                  <c:v>133</c:v>
                </c:pt>
                <c:pt idx="37">
                  <c:v>16</c:v>
                </c:pt>
                <c:pt idx="38">
                  <c:v>-45</c:v>
                </c:pt>
                <c:pt idx="39">
                  <c:v>-71</c:v>
                </c:pt>
                <c:pt idx="40">
                  <c:v>230</c:v>
                </c:pt>
                <c:pt idx="41">
                  <c:v>-273</c:v>
                </c:pt>
                <c:pt idx="42">
                  <c:v>138</c:v>
                </c:pt>
                <c:pt idx="43">
                  <c:v>-134</c:v>
                </c:pt>
                <c:pt idx="44">
                  <c:v>11</c:v>
                </c:pt>
                <c:pt idx="45">
                  <c:v>26</c:v>
                </c:pt>
                <c:pt idx="46">
                  <c:v>117</c:v>
                </c:pt>
                <c:pt idx="47">
                  <c:v>-121</c:v>
                </c:pt>
                <c:pt idx="48">
                  <c:v>98</c:v>
                </c:pt>
                <c:pt idx="49">
                  <c:v>-114</c:v>
                </c:pt>
                <c:pt idx="50">
                  <c:v>-9</c:v>
                </c:pt>
                <c:pt idx="51">
                  <c:v>20</c:v>
                </c:pt>
                <c:pt idx="52">
                  <c:v>-8</c:v>
                </c:pt>
                <c:pt idx="53">
                  <c:v>-1</c:v>
                </c:pt>
                <c:pt idx="54">
                  <c:v>-16</c:v>
                </c:pt>
                <c:pt idx="55">
                  <c:v>159</c:v>
                </c:pt>
                <c:pt idx="56">
                  <c:v>-134</c:v>
                </c:pt>
                <c:pt idx="57">
                  <c:v>39</c:v>
                </c:pt>
                <c:pt idx="58">
                  <c:v>-18</c:v>
                </c:pt>
                <c:pt idx="59">
                  <c:v>-52</c:v>
                </c:pt>
                <c:pt idx="60">
                  <c:v>22</c:v>
                </c:pt>
                <c:pt idx="61">
                  <c:v>48</c:v>
                </c:pt>
                <c:pt idx="62">
                  <c:v>-52</c:v>
                </c:pt>
                <c:pt idx="63">
                  <c:v>-1</c:v>
                </c:pt>
                <c:pt idx="64">
                  <c:v>-10</c:v>
                </c:pt>
                <c:pt idx="65">
                  <c:v>29</c:v>
                </c:pt>
                <c:pt idx="66">
                  <c:v>-22</c:v>
                </c:pt>
                <c:pt idx="67">
                  <c:v>7</c:v>
                </c:pt>
                <c:pt idx="68">
                  <c:v>43</c:v>
                </c:pt>
                <c:pt idx="69">
                  <c:v>-31</c:v>
                </c:pt>
                <c:pt idx="70">
                  <c:v>3</c:v>
                </c:pt>
                <c:pt idx="71">
                  <c:v>34</c:v>
                </c:pt>
                <c:pt idx="72">
                  <c:v>96</c:v>
                </c:pt>
                <c:pt idx="73">
                  <c:v>-160</c:v>
                </c:pt>
                <c:pt idx="74">
                  <c:v>200</c:v>
                </c:pt>
                <c:pt idx="75">
                  <c:v>-208</c:v>
                </c:pt>
                <c:pt idx="76">
                  <c:v>35</c:v>
                </c:pt>
                <c:pt idx="77">
                  <c:v>17</c:v>
                </c:pt>
                <c:pt idx="78">
                  <c:v>-46</c:v>
                </c:pt>
                <c:pt idx="79">
                  <c:v>50</c:v>
                </c:pt>
                <c:pt idx="80">
                  <c:v>-49</c:v>
                </c:pt>
                <c:pt idx="81">
                  <c:v>58</c:v>
                </c:pt>
                <c:pt idx="82">
                  <c:v>86</c:v>
                </c:pt>
                <c:pt idx="83">
                  <c:v>-28</c:v>
                </c:pt>
                <c:pt idx="84">
                  <c:v>-66</c:v>
                </c:pt>
                <c:pt idx="85">
                  <c:v>-43</c:v>
                </c:pt>
                <c:pt idx="86">
                  <c:v>-7</c:v>
                </c:pt>
                <c:pt idx="87">
                  <c:v>169</c:v>
                </c:pt>
                <c:pt idx="88">
                  <c:v>-165</c:v>
                </c:pt>
                <c:pt idx="89">
                  <c:v>46</c:v>
                </c:pt>
                <c:pt idx="90">
                  <c:v>98</c:v>
                </c:pt>
                <c:pt idx="91">
                  <c:v>-103</c:v>
                </c:pt>
                <c:pt idx="92">
                  <c:v>1</c:v>
                </c:pt>
                <c:pt idx="93">
                  <c:v>-32</c:v>
                </c:pt>
                <c:pt idx="94">
                  <c:v>8</c:v>
                </c:pt>
                <c:pt idx="95">
                  <c:v>74</c:v>
                </c:pt>
                <c:pt idx="96">
                  <c:v>-96</c:v>
                </c:pt>
                <c:pt idx="97">
                  <c:v>34</c:v>
                </c:pt>
                <c:pt idx="98">
                  <c:v>89</c:v>
                </c:pt>
                <c:pt idx="99">
                  <c:v>-18</c:v>
                </c:pt>
                <c:pt idx="100">
                  <c:v>-99</c:v>
                </c:pt>
                <c:pt idx="101">
                  <c:v>6</c:v>
                </c:pt>
                <c:pt idx="102">
                  <c:v>41</c:v>
                </c:pt>
                <c:pt idx="103">
                  <c:v>136</c:v>
                </c:pt>
                <c:pt idx="104">
                  <c:v>-112</c:v>
                </c:pt>
                <c:pt idx="105">
                  <c:v>-46</c:v>
                </c:pt>
                <c:pt idx="106">
                  <c:v>-26</c:v>
                </c:pt>
                <c:pt idx="107">
                  <c:v>7</c:v>
                </c:pt>
                <c:pt idx="108">
                  <c:v>-15</c:v>
                </c:pt>
                <c:pt idx="109">
                  <c:v>-3</c:v>
                </c:pt>
                <c:pt idx="110">
                  <c:v>16</c:v>
                </c:pt>
                <c:pt idx="111">
                  <c:v>96</c:v>
                </c:pt>
                <c:pt idx="112">
                  <c:v>-3</c:v>
                </c:pt>
                <c:pt idx="113">
                  <c:v>45</c:v>
                </c:pt>
                <c:pt idx="114">
                  <c:v>-91</c:v>
                </c:pt>
                <c:pt idx="115">
                  <c:v>-50</c:v>
                </c:pt>
                <c:pt idx="116">
                  <c:v>18</c:v>
                </c:pt>
                <c:pt idx="117">
                  <c:v>-22</c:v>
                </c:pt>
                <c:pt idx="118">
                  <c:v>117</c:v>
                </c:pt>
                <c:pt idx="119">
                  <c:v>-109</c:v>
                </c:pt>
                <c:pt idx="120">
                  <c:v>-6</c:v>
                </c:pt>
                <c:pt idx="121">
                  <c:v>-8</c:v>
                </c:pt>
                <c:pt idx="122">
                  <c:v>76</c:v>
                </c:pt>
                <c:pt idx="123">
                  <c:v>-60</c:v>
                </c:pt>
                <c:pt idx="124">
                  <c:v>223</c:v>
                </c:pt>
                <c:pt idx="125">
                  <c:v>-217</c:v>
                </c:pt>
                <c:pt idx="126">
                  <c:v>26</c:v>
                </c:pt>
                <c:pt idx="127">
                  <c:v>82</c:v>
                </c:pt>
                <c:pt idx="128">
                  <c:v>-114</c:v>
                </c:pt>
                <c:pt idx="129">
                  <c:v>214</c:v>
                </c:pt>
                <c:pt idx="130">
                  <c:v>-151</c:v>
                </c:pt>
                <c:pt idx="131">
                  <c:v>-76</c:v>
                </c:pt>
                <c:pt idx="132">
                  <c:v>211</c:v>
                </c:pt>
                <c:pt idx="133">
                  <c:v>-192</c:v>
                </c:pt>
                <c:pt idx="134">
                  <c:v>20</c:v>
                </c:pt>
                <c:pt idx="135">
                  <c:v>-27</c:v>
                </c:pt>
                <c:pt idx="136">
                  <c:v>29</c:v>
                </c:pt>
                <c:pt idx="137">
                  <c:v>-26</c:v>
                </c:pt>
                <c:pt idx="138">
                  <c:v>-27</c:v>
                </c:pt>
                <c:pt idx="139">
                  <c:v>157</c:v>
                </c:pt>
                <c:pt idx="140">
                  <c:v>-114</c:v>
                </c:pt>
                <c:pt idx="141">
                  <c:v>30</c:v>
                </c:pt>
                <c:pt idx="142">
                  <c:v>21</c:v>
                </c:pt>
                <c:pt idx="143">
                  <c:v>-82</c:v>
                </c:pt>
                <c:pt idx="144">
                  <c:v>104</c:v>
                </c:pt>
                <c:pt idx="145">
                  <c:v>-103</c:v>
                </c:pt>
                <c:pt idx="146">
                  <c:v>22</c:v>
                </c:pt>
                <c:pt idx="147">
                  <c:v>32</c:v>
                </c:pt>
                <c:pt idx="148">
                  <c:v>-51</c:v>
                </c:pt>
                <c:pt idx="149">
                  <c:v>36</c:v>
                </c:pt>
                <c:pt idx="150">
                  <c:v>-15</c:v>
                </c:pt>
                <c:pt idx="151">
                  <c:v>71</c:v>
                </c:pt>
                <c:pt idx="152">
                  <c:v>-68</c:v>
                </c:pt>
                <c:pt idx="153">
                  <c:v>153</c:v>
                </c:pt>
                <c:pt idx="154">
                  <c:v>-182</c:v>
                </c:pt>
                <c:pt idx="155">
                  <c:v>8</c:v>
                </c:pt>
                <c:pt idx="156">
                  <c:v>81</c:v>
                </c:pt>
                <c:pt idx="157">
                  <c:v>-71</c:v>
                </c:pt>
                <c:pt idx="158">
                  <c:v>38</c:v>
                </c:pt>
                <c:pt idx="159">
                  <c:v>14</c:v>
                </c:pt>
                <c:pt idx="160">
                  <c:v>18</c:v>
                </c:pt>
                <c:pt idx="161">
                  <c:v>-54</c:v>
                </c:pt>
                <c:pt idx="162">
                  <c:v>153</c:v>
                </c:pt>
                <c:pt idx="163">
                  <c:v>-179</c:v>
                </c:pt>
                <c:pt idx="164">
                  <c:v>35</c:v>
                </c:pt>
                <c:pt idx="165">
                  <c:v>160</c:v>
                </c:pt>
                <c:pt idx="166">
                  <c:v>-168</c:v>
                </c:pt>
                <c:pt idx="167">
                  <c:v>17</c:v>
                </c:pt>
                <c:pt idx="168">
                  <c:v>-15</c:v>
                </c:pt>
                <c:pt idx="169">
                  <c:v>-5</c:v>
                </c:pt>
                <c:pt idx="170">
                  <c:v>18</c:v>
                </c:pt>
                <c:pt idx="171">
                  <c:v>14</c:v>
                </c:pt>
                <c:pt idx="172">
                  <c:v>5</c:v>
                </c:pt>
                <c:pt idx="173">
                  <c:v>20</c:v>
                </c:pt>
                <c:pt idx="174">
                  <c:v>-93</c:v>
                </c:pt>
                <c:pt idx="175">
                  <c:v>83</c:v>
                </c:pt>
                <c:pt idx="176">
                  <c:v>-57</c:v>
                </c:pt>
                <c:pt idx="177">
                  <c:v>56</c:v>
                </c:pt>
                <c:pt idx="178">
                  <c:v>-52</c:v>
                </c:pt>
                <c:pt idx="179">
                  <c:v>-3</c:v>
                </c:pt>
                <c:pt idx="180">
                  <c:v>-10</c:v>
                </c:pt>
                <c:pt idx="181">
                  <c:v>2</c:v>
                </c:pt>
                <c:pt idx="182">
                  <c:v>-14</c:v>
                </c:pt>
                <c:pt idx="183">
                  <c:v>0</c:v>
                </c:pt>
                <c:pt idx="184">
                  <c:v>3</c:v>
                </c:pt>
                <c:pt idx="185">
                  <c:v>-1</c:v>
                </c:pt>
                <c:pt idx="186">
                  <c:v>132</c:v>
                </c:pt>
                <c:pt idx="187">
                  <c:v>-92</c:v>
                </c:pt>
                <c:pt idx="188">
                  <c:v>0</c:v>
                </c:pt>
                <c:pt idx="189">
                  <c:v>-51</c:v>
                </c:pt>
                <c:pt idx="190">
                  <c:v>10</c:v>
                </c:pt>
                <c:pt idx="191">
                  <c:v>142</c:v>
                </c:pt>
                <c:pt idx="192">
                  <c:v>-116</c:v>
                </c:pt>
                <c:pt idx="193">
                  <c:v>189</c:v>
                </c:pt>
                <c:pt idx="194">
                  <c:v>-161</c:v>
                </c:pt>
                <c:pt idx="195">
                  <c:v>-62</c:v>
                </c:pt>
                <c:pt idx="196">
                  <c:v>146</c:v>
                </c:pt>
                <c:pt idx="197">
                  <c:v>-128</c:v>
                </c:pt>
                <c:pt idx="198">
                  <c:v>99</c:v>
                </c:pt>
                <c:pt idx="199">
                  <c:v>-84</c:v>
                </c:pt>
                <c:pt idx="200">
                  <c:v>17</c:v>
                </c:pt>
                <c:pt idx="201">
                  <c:v>-16</c:v>
                </c:pt>
                <c:pt idx="202">
                  <c:v>-25</c:v>
                </c:pt>
                <c:pt idx="203">
                  <c:v>183</c:v>
                </c:pt>
                <c:pt idx="204">
                  <c:v>-134</c:v>
                </c:pt>
                <c:pt idx="205">
                  <c:v>-47</c:v>
                </c:pt>
                <c:pt idx="206">
                  <c:v>-5</c:v>
                </c:pt>
                <c:pt idx="207">
                  <c:v>16</c:v>
                </c:pt>
                <c:pt idx="208">
                  <c:v>-15</c:v>
                </c:pt>
                <c:pt idx="209">
                  <c:v>30</c:v>
                </c:pt>
                <c:pt idx="210">
                  <c:v>-26</c:v>
                </c:pt>
                <c:pt idx="211">
                  <c:v>16</c:v>
                </c:pt>
                <c:pt idx="212">
                  <c:v>53</c:v>
                </c:pt>
                <c:pt idx="213">
                  <c:v>-8</c:v>
                </c:pt>
                <c:pt idx="214">
                  <c:v>-38</c:v>
                </c:pt>
                <c:pt idx="215">
                  <c:v>-15</c:v>
                </c:pt>
                <c:pt idx="216">
                  <c:v>111</c:v>
                </c:pt>
                <c:pt idx="217">
                  <c:v>-34</c:v>
                </c:pt>
                <c:pt idx="218">
                  <c:v>-86</c:v>
                </c:pt>
                <c:pt idx="219">
                  <c:v>35</c:v>
                </c:pt>
                <c:pt idx="220">
                  <c:v>-2</c:v>
                </c:pt>
                <c:pt idx="221">
                  <c:v>17</c:v>
                </c:pt>
                <c:pt idx="222">
                  <c:v>-20</c:v>
                </c:pt>
                <c:pt idx="223">
                  <c:v>27</c:v>
                </c:pt>
                <c:pt idx="224">
                  <c:v>87</c:v>
                </c:pt>
                <c:pt idx="225">
                  <c:v>-93</c:v>
                </c:pt>
                <c:pt idx="226">
                  <c:v>5</c:v>
                </c:pt>
                <c:pt idx="227">
                  <c:v>-35</c:v>
                </c:pt>
                <c:pt idx="228">
                  <c:v>31</c:v>
                </c:pt>
                <c:pt idx="229">
                  <c:v>-30</c:v>
                </c:pt>
                <c:pt idx="230">
                  <c:v>14</c:v>
                </c:pt>
                <c:pt idx="231">
                  <c:v>53</c:v>
                </c:pt>
                <c:pt idx="232">
                  <c:v>-20</c:v>
                </c:pt>
                <c:pt idx="233">
                  <c:v>-78</c:v>
                </c:pt>
                <c:pt idx="234">
                  <c:v>117</c:v>
                </c:pt>
                <c:pt idx="235">
                  <c:v>68</c:v>
                </c:pt>
                <c:pt idx="236">
                  <c:v>14</c:v>
                </c:pt>
                <c:pt idx="237">
                  <c:v>-127</c:v>
                </c:pt>
                <c:pt idx="238">
                  <c:v>-60</c:v>
                </c:pt>
                <c:pt idx="239">
                  <c:v>-2</c:v>
                </c:pt>
                <c:pt idx="240">
                  <c:v>25</c:v>
                </c:pt>
                <c:pt idx="241">
                  <c:v>52</c:v>
                </c:pt>
                <c:pt idx="242">
                  <c:v>-85</c:v>
                </c:pt>
                <c:pt idx="243">
                  <c:v>13</c:v>
                </c:pt>
                <c:pt idx="244">
                  <c:v>-2</c:v>
                </c:pt>
                <c:pt idx="245">
                  <c:v>19</c:v>
                </c:pt>
                <c:pt idx="246">
                  <c:v>29</c:v>
                </c:pt>
                <c:pt idx="247">
                  <c:v>24</c:v>
                </c:pt>
                <c:pt idx="248">
                  <c:v>-12</c:v>
                </c:pt>
                <c:pt idx="249">
                  <c:v>-19</c:v>
                </c:pt>
                <c:pt idx="250">
                  <c:v>-27</c:v>
                </c:pt>
                <c:pt idx="251">
                  <c:v>-13</c:v>
                </c:pt>
                <c:pt idx="252">
                  <c:v>11</c:v>
                </c:pt>
                <c:pt idx="253">
                  <c:v>-17</c:v>
                </c:pt>
                <c:pt idx="254">
                  <c:v>57</c:v>
                </c:pt>
                <c:pt idx="255">
                  <c:v>10</c:v>
                </c:pt>
                <c:pt idx="256">
                  <c:v>75</c:v>
                </c:pt>
                <c:pt idx="257">
                  <c:v>-137</c:v>
                </c:pt>
                <c:pt idx="258">
                  <c:v>31</c:v>
                </c:pt>
                <c:pt idx="259">
                  <c:v>-33</c:v>
                </c:pt>
                <c:pt idx="260">
                  <c:v>23</c:v>
                </c:pt>
                <c:pt idx="261">
                  <c:v>-5</c:v>
                </c:pt>
                <c:pt idx="262">
                  <c:v>17</c:v>
                </c:pt>
                <c:pt idx="263">
                  <c:v>-40</c:v>
                </c:pt>
                <c:pt idx="264">
                  <c:v>64</c:v>
                </c:pt>
                <c:pt idx="265">
                  <c:v>-53</c:v>
                </c:pt>
                <c:pt idx="266">
                  <c:v>226</c:v>
                </c:pt>
                <c:pt idx="267">
                  <c:v>-222</c:v>
                </c:pt>
                <c:pt idx="268">
                  <c:v>14</c:v>
                </c:pt>
                <c:pt idx="269">
                  <c:v>-29</c:v>
                </c:pt>
                <c:pt idx="270">
                  <c:v>64</c:v>
                </c:pt>
                <c:pt idx="271">
                  <c:v>-56</c:v>
                </c:pt>
                <c:pt idx="272">
                  <c:v>53</c:v>
                </c:pt>
                <c:pt idx="273">
                  <c:v>-62</c:v>
                </c:pt>
                <c:pt idx="274">
                  <c:v>87</c:v>
                </c:pt>
                <c:pt idx="275">
                  <c:v>-91</c:v>
                </c:pt>
                <c:pt idx="276">
                  <c:v>26</c:v>
                </c:pt>
                <c:pt idx="277">
                  <c:v>-18</c:v>
                </c:pt>
                <c:pt idx="278">
                  <c:v>4</c:v>
                </c:pt>
                <c:pt idx="279">
                  <c:v>204</c:v>
                </c:pt>
                <c:pt idx="280">
                  <c:v>-182</c:v>
                </c:pt>
                <c:pt idx="281">
                  <c:v>-5</c:v>
                </c:pt>
                <c:pt idx="282">
                  <c:v>99</c:v>
                </c:pt>
                <c:pt idx="283">
                  <c:v>-65</c:v>
                </c:pt>
                <c:pt idx="284">
                  <c:v>8</c:v>
                </c:pt>
                <c:pt idx="285">
                  <c:v>20</c:v>
                </c:pt>
                <c:pt idx="286">
                  <c:v>-59</c:v>
                </c:pt>
                <c:pt idx="287">
                  <c:v>-11</c:v>
                </c:pt>
                <c:pt idx="288">
                  <c:v>-8</c:v>
                </c:pt>
                <c:pt idx="289">
                  <c:v>-9</c:v>
                </c:pt>
                <c:pt idx="290">
                  <c:v>79</c:v>
                </c:pt>
                <c:pt idx="291">
                  <c:v>-79</c:v>
                </c:pt>
                <c:pt idx="292">
                  <c:v>3</c:v>
                </c:pt>
                <c:pt idx="293">
                  <c:v>30</c:v>
                </c:pt>
                <c:pt idx="294">
                  <c:v>-13</c:v>
                </c:pt>
                <c:pt idx="295">
                  <c:v>136</c:v>
                </c:pt>
                <c:pt idx="296">
                  <c:v>-156</c:v>
                </c:pt>
                <c:pt idx="297">
                  <c:v>56</c:v>
                </c:pt>
                <c:pt idx="298">
                  <c:v>-47</c:v>
                </c:pt>
                <c:pt idx="299">
                  <c:v>89</c:v>
                </c:pt>
                <c:pt idx="300">
                  <c:v>30</c:v>
                </c:pt>
                <c:pt idx="301">
                  <c:v>-127</c:v>
                </c:pt>
                <c:pt idx="302">
                  <c:v>-1</c:v>
                </c:pt>
                <c:pt idx="303">
                  <c:v>27</c:v>
                </c:pt>
                <c:pt idx="304">
                  <c:v>-17</c:v>
                </c:pt>
                <c:pt idx="305">
                  <c:v>50</c:v>
                </c:pt>
                <c:pt idx="306">
                  <c:v>-20</c:v>
                </c:pt>
                <c:pt idx="307">
                  <c:v>-8</c:v>
                </c:pt>
                <c:pt idx="308">
                  <c:v>28</c:v>
                </c:pt>
                <c:pt idx="309">
                  <c:v>72</c:v>
                </c:pt>
                <c:pt idx="310">
                  <c:v>-127</c:v>
                </c:pt>
                <c:pt idx="311">
                  <c:v>114</c:v>
                </c:pt>
                <c:pt idx="312">
                  <c:v>-58</c:v>
                </c:pt>
                <c:pt idx="313">
                  <c:v>-42</c:v>
                </c:pt>
                <c:pt idx="314">
                  <c:v>-13</c:v>
                </c:pt>
                <c:pt idx="315">
                  <c:v>-8</c:v>
                </c:pt>
                <c:pt idx="316">
                  <c:v>44</c:v>
                </c:pt>
                <c:pt idx="317">
                  <c:v>23</c:v>
                </c:pt>
                <c:pt idx="318">
                  <c:v>-78</c:v>
                </c:pt>
                <c:pt idx="319">
                  <c:v>141</c:v>
                </c:pt>
                <c:pt idx="320">
                  <c:v>-116</c:v>
                </c:pt>
                <c:pt idx="321">
                  <c:v>79</c:v>
                </c:pt>
                <c:pt idx="322">
                  <c:v>-66</c:v>
                </c:pt>
                <c:pt idx="323">
                  <c:v>47</c:v>
                </c:pt>
                <c:pt idx="324">
                  <c:v>-28</c:v>
                </c:pt>
                <c:pt idx="325">
                  <c:v>2</c:v>
                </c:pt>
                <c:pt idx="326">
                  <c:v>123</c:v>
                </c:pt>
                <c:pt idx="327">
                  <c:v>-82</c:v>
                </c:pt>
                <c:pt idx="328">
                  <c:v>-74</c:v>
                </c:pt>
                <c:pt idx="329">
                  <c:v>21</c:v>
                </c:pt>
                <c:pt idx="330">
                  <c:v>-28</c:v>
                </c:pt>
                <c:pt idx="331">
                  <c:v>83</c:v>
                </c:pt>
                <c:pt idx="332">
                  <c:v>56</c:v>
                </c:pt>
                <c:pt idx="333">
                  <c:v>-125</c:v>
                </c:pt>
                <c:pt idx="334">
                  <c:v>75</c:v>
                </c:pt>
                <c:pt idx="335">
                  <c:v>-43</c:v>
                </c:pt>
                <c:pt idx="336">
                  <c:v>-40</c:v>
                </c:pt>
                <c:pt idx="337">
                  <c:v>47</c:v>
                </c:pt>
                <c:pt idx="338">
                  <c:v>233</c:v>
                </c:pt>
                <c:pt idx="339">
                  <c:v>-201</c:v>
                </c:pt>
                <c:pt idx="340">
                  <c:v>-46</c:v>
                </c:pt>
                <c:pt idx="341">
                  <c:v>5</c:v>
                </c:pt>
                <c:pt idx="342">
                  <c:v>191</c:v>
                </c:pt>
                <c:pt idx="343">
                  <c:v>-128</c:v>
                </c:pt>
                <c:pt idx="344">
                  <c:v>-30</c:v>
                </c:pt>
                <c:pt idx="345">
                  <c:v>-76</c:v>
                </c:pt>
                <c:pt idx="346">
                  <c:v>270</c:v>
                </c:pt>
                <c:pt idx="347">
                  <c:v>-156</c:v>
                </c:pt>
                <c:pt idx="348">
                  <c:v>-113</c:v>
                </c:pt>
                <c:pt idx="349">
                  <c:v>-6</c:v>
                </c:pt>
                <c:pt idx="350">
                  <c:v>82</c:v>
                </c:pt>
                <c:pt idx="351">
                  <c:v>58</c:v>
                </c:pt>
                <c:pt idx="352">
                  <c:v>-100</c:v>
                </c:pt>
                <c:pt idx="353">
                  <c:v>-34</c:v>
                </c:pt>
                <c:pt idx="354">
                  <c:v>5</c:v>
                </c:pt>
                <c:pt idx="355">
                  <c:v>-7</c:v>
                </c:pt>
                <c:pt idx="356">
                  <c:v>118</c:v>
                </c:pt>
                <c:pt idx="357">
                  <c:v>-20</c:v>
                </c:pt>
                <c:pt idx="358">
                  <c:v>84</c:v>
                </c:pt>
                <c:pt idx="359">
                  <c:v>-124</c:v>
                </c:pt>
                <c:pt idx="360">
                  <c:v>-20</c:v>
                </c:pt>
                <c:pt idx="361">
                  <c:v>-16</c:v>
                </c:pt>
                <c:pt idx="362">
                  <c:v>-10</c:v>
                </c:pt>
                <c:pt idx="363">
                  <c:v>171</c:v>
                </c:pt>
                <c:pt idx="364">
                  <c:v>-178</c:v>
                </c:pt>
                <c:pt idx="365">
                  <c:v>9</c:v>
                </c:pt>
                <c:pt idx="366">
                  <c:v>-23</c:v>
                </c:pt>
                <c:pt idx="367">
                  <c:v>41</c:v>
                </c:pt>
                <c:pt idx="368">
                  <c:v>-28</c:v>
                </c:pt>
                <c:pt idx="369">
                  <c:v>101</c:v>
                </c:pt>
                <c:pt idx="370">
                  <c:v>-33</c:v>
                </c:pt>
                <c:pt idx="371">
                  <c:v>-4</c:v>
                </c:pt>
                <c:pt idx="372">
                  <c:v>-75</c:v>
                </c:pt>
                <c:pt idx="373">
                  <c:v>128</c:v>
                </c:pt>
                <c:pt idx="374">
                  <c:v>-107</c:v>
                </c:pt>
                <c:pt idx="375">
                  <c:v>-1</c:v>
                </c:pt>
                <c:pt idx="376">
                  <c:v>62</c:v>
                </c:pt>
                <c:pt idx="377">
                  <c:v>-41</c:v>
                </c:pt>
                <c:pt idx="378">
                  <c:v>-42</c:v>
                </c:pt>
                <c:pt idx="379">
                  <c:v>44</c:v>
                </c:pt>
                <c:pt idx="380">
                  <c:v>-42</c:v>
                </c:pt>
                <c:pt idx="381">
                  <c:v>18</c:v>
                </c:pt>
                <c:pt idx="382">
                  <c:v>6</c:v>
                </c:pt>
                <c:pt idx="383">
                  <c:v>-18</c:v>
                </c:pt>
                <c:pt idx="384">
                  <c:v>-9</c:v>
                </c:pt>
                <c:pt idx="385">
                  <c:v>82</c:v>
                </c:pt>
                <c:pt idx="386">
                  <c:v>-51</c:v>
                </c:pt>
                <c:pt idx="387">
                  <c:v>-5</c:v>
                </c:pt>
                <c:pt idx="388">
                  <c:v>26</c:v>
                </c:pt>
                <c:pt idx="389">
                  <c:v>1</c:v>
                </c:pt>
                <c:pt idx="390">
                  <c:v>-3</c:v>
                </c:pt>
                <c:pt idx="391">
                  <c:v>-43</c:v>
                </c:pt>
                <c:pt idx="392">
                  <c:v>66</c:v>
                </c:pt>
                <c:pt idx="393">
                  <c:v>-8</c:v>
                </c:pt>
                <c:pt idx="394">
                  <c:v>126</c:v>
                </c:pt>
                <c:pt idx="395">
                  <c:v>-33</c:v>
                </c:pt>
                <c:pt idx="396">
                  <c:v>-8</c:v>
                </c:pt>
                <c:pt idx="397">
                  <c:v>-140</c:v>
                </c:pt>
                <c:pt idx="398">
                  <c:v>14</c:v>
                </c:pt>
                <c:pt idx="399">
                  <c:v>-18</c:v>
                </c:pt>
                <c:pt idx="400">
                  <c:v>112</c:v>
                </c:pt>
                <c:pt idx="401">
                  <c:v>-111</c:v>
                </c:pt>
                <c:pt idx="402">
                  <c:v>126</c:v>
                </c:pt>
                <c:pt idx="403">
                  <c:v>155</c:v>
                </c:pt>
                <c:pt idx="404">
                  <c:v>-240</c:v>
                </c:pt>
                <c:pt idx="405">
                  <c:v>274</c:v>
                </c:pt>
                <c:pt idx="406">
                  <c:v>-306</c:v>
                </c:pt>
                <c:pt idx="407">
                  <c:v>-13</c:v>
                </c:pt>
                <c:pt idx="408">
                  <c:v>30</c:v>
                </c:pt>
                <c:pt idx="409">
                  <c:v>40</c:v>
                </c:pt>
                <c:pt idx="410">
                  <c:v>-64</c:v>
                </c:pt>
                <c:pt idx="411">
                  <c:v>2</c:v>
                </c:pt>
                <c:pt idx="412">
                  <c:v>0</c:v>
                </c:pt>
                <c:pt idx="413">
                  <c:v>-20</c:v>
                </c:pt>
                <c:pt idx="414">
                  <c:v>99</c:v>
                </c:pt>
                <c:pt idx="415">
                  <c:v>-84</c:v>
                </c:pt>
                <c:pt idx="416">
                  <c:v>25</c:v>
                </c:pt>
                <c:pt idx="417">
                  <c:v>-27</c:v>
                </c:pt>
                <c:pt idx="418">
                  <c:v>0</c:v>
                </c:pt>
                <c:pt idx="419">
                  <c:v>-14</c:v>
                </c:pt>
                <c:pt idx="420">
                  <c:v>93</c:v>
                </c:pt>
                <c:pt idx="421">
                  <c:v>-39</c:v>
                </c:pt>
                <c:pt idx="422">
                  <c:v>-39</c:v>
                </c:pt>
                <c:pt idx="423">
                  <c:v>0</c:v>
                </c:pt>
                <c:pt idx="424">
                  <c:v>61</c:v>
                </c:pt>
                <c:pt idx="425">
                  <c:v>-10</c:v>
                </c:pt>
                <c:pt idx="426">
                  <c:v>-57</c:v>
                </c:pt>
                <c:pt idx="427">
                  <c:v>65</c:v>
                </c:pt>
                <c:pt idx="428">
                  <c:v>-60</c:v>
                </c:pt>
                <c:pt idx="429">
                  <c:v>154</c:v>
                </c:pt>
                <c:pt idx="430">
                  <c:v>-127</c:v>
                </c:pt>
                <c:pt idx="431">
                  <c:v>4</c:v>
                </c:pt>
                <c:pt idx="432">
                  <c:v>-7</c:v>
                </c:pt>
                <c:pt idx="433">
                  <c:v>-17</c:v>
                </c:pt>
                <c:pt idx="434">
                  <c:v>8</c:v>
                </c:pt>
                <c:pt idx="435">
                  <c:v>16</c:v>
                </c:pt>
                <c:pt idx="436">
                  <c:v>-34</c:v>
                </c:pt>
                <c:pt idx="437">
                  <c:v>2</c:v>
                </c:pt>
                <c:pt idx="438">
                  <c:v>0</c:v>
                </c:pt>
                <c:pt idx="439">
                  <c:v>-2</c:v>
                </c:pt>
                <c:pt idx="440">
                  <c:v>14</c:v>
                </c:pt>
                <c:pt idx="441">
                  <c:v>-7</c:v>
                </c:pt>
                <c:pt idx="442">
                  <c:v>55</c:v>
                </c:pt>
                <c:pt idx="443">
                  <c:v>-31</c:v>
                </c:pt>
                <c:pt idx="444">
                  <c:v>-19</c:v>
                </c:pt>
                <c:pt idx="445">
                  <c:v>82</c:v>
                </c:pt>
                <c:pt idx="446">
                  <c:v>-84</c:v>
                </c:pt>
                <c:pt idx="447">
                  <c:v>39</c:v>
                </c:pt>
                <c:pt idx="448">
                  <c:v>51</c:v>
                </c:pt>
                <c:pt idx="449">
                  <c:v>-24</c:v>
                </c:pt>
                <c:pt idx="450">
                  <c:v>-21</c:v>
                </c:pt>
                <c:pt idx="451">
                  <c:v>12</c:v>
                </c:pt>
                <c:pt idx="452">
                  <c:v>215</c:v>
                </c:pt>
                <c:pt idx="453">
                  <c:v>-230</c:v>
                </c:pt>
                <c:pt idx="454">
                  <c:v>5</c:v>
                </c:pt>
                <c:pt idx="455">
                  <c:v>-55</c:v>
                </c:pt>
                <c:pt idx="456">
                  <c:v>12</c:v>
                </c:pt>
                <c:pt idx="457">
                  <c:v>-10</c:v>
                </c:pt>
                <c:pt idx="458">
                  <c:v>3</c:v>
                </c:pt>
                <c:pt idx="459">
                  <c:v>31</c:v>
                </c:pt>
                <c:pt idx="460">
                  <c:v>-36</c:v>
                </c:pt>
                <c:pt idx="461">
                  <c:v>65</c:v>
                </c:pt>
                <c:pt idx="462">
                  <c:v>-62</c:v>
                </c:pt>
                <c:pt idx="463">
                  <c:v>94</c:v>
                </c:pt>
                <c:pt idx="464">
                  <c:v>-102</c:v>
                </c:pt>
                <c:pt idx="465">
                  <c:v>32</c:v>
                </c:pt>
                <c:pt idx="466">
                  <c:v>-29</c:v>
                </c:pt>
                <c:pt idx="467">
                  <c:v>11</c:v>
                </c:pt>
                <c:pt idx="468">
                  <c:v>15</c:v>
                </c:pt>
                <c:pt idx="469">
                  <c:v>-28</c:v>
                </c:pt>
                <c:pt idx="470">
                  <c:v>5</c:v>
                </c:pt>
                <c:pt idx="471">
                  <c:v>170</c:v>
                </c:pt>
                <c:pt idx="472">
                  <c:v>-174</c:v>
                </c:pt>
                <c:pt idx="473">
                  <c:v>36</c:v>
                </c:pt>
                <c:pt idx="474">
                  <c:v>-19</c:v>
                </c:pt>
                <c:pt idx="475">
                  <c:v>9</c:v>
                </c:pt>
                <c:pt idx="476">
                  <c:v>-26</c:v>
                </c:pt>
                <c:pt idx="477">
                  <c:v>10</c:v>
                </c:pt>
                <c:pt idx="478">
                  <c:v>100</c:v>
                </c:pt>
                <c:pt idx="479">
                  <c:v>-105</c:v>
                </c:pt>
                <c:pt idx="480">
                  <c:v>18</c:v>
                </c:pt>
                <c:pt idx="481">
                  <c:v>-18</c:v>
                </c:pt>
                <c:pt idx="482">
                  <c:v>15</c:v>
                </c:pt>
                <c:pt idx="483">
                  <c:v>29</c:v>
                </c:pt>
                <c:pt idx="484">
                  <c:v>-9</c:v>
                </c:pt>
                <c:pt idx="485">
                  <c:v>-24</c:v>
                </c:pt>
                <c:pt idx="486">
                  <c:v>42</c:v>
                </c:pt>
                <c:pt idx="487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1-4459-A0A0-FB874460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23392"/>
        <c:axId val="1845564256"/>
      </c:lineChart>
      <c:catAx>
        <c:axId val="20059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5564256"/>
        <c:crosses val="autoZero"/>
        <c:auto val="1"/>
        <c:lblAlgn val="ctr"/>
        <c:lblOffset val="100"/>
        <c:noMultiLvlLbl val="0"/>
      </c:catAx>
      <c:valAx>
        <c:axId val="1845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59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2 Lag 2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Autocorrelation!$J$2:$J$489</c:f>
              <c:numCache>
                <c:formatCode>General</c:formatCode>
                <c:ptCount val="488"/>
                <c:pt idx="0">
                  <c:v>112</c:v>
                </c:pt>
                <c:pt idx="1">
                  <c:v>101</c:v>
                </c:pt>
                <c:pt idx="2">
                  <c:v>-32</c:v>
                </c:pt>
                <c:pt idx="3">
                  <c:v>-82</c:v>
                </c:pt>
                <c:pt idx="4">
                  <c:v>-71</c:v>
                </c:pt>
                <c:pt idx="5">
                  <c:v>201</c:v>
                </c:pt>
                <c:pt idx="6">
                  <c:v>20</c:v>
                </c:pt>
                <c:pt idx="7">
                  <c:v>-206</c:v>
                </c:pt>
                <c:pt idx="8">
                  <c:v>14</c:v>
                </c:pt>
                <c:pt idx="9">
                  <c:v>3</c:v>
                </c:pt>
                <c:pt idx="10">
                  <c:v>-21</c:v>
                </c:pt>
                <c:pt idx="11">
                  <c:v>49</c:v>
                </c:pt>
                <c:pt idx="12">
                  <c:v>25</c:v>
                </c:pt>
                <c:pt idx="13">
                  <c:v>-38</c:v>
                </c:pt>
                <c:pt idx="14">
                  <c:v>36</c:v>
                </c:pt>
                <c:pt idx="15">
                  <c:v>-13</c:v>
                </c:pt>
                <c:pt idx="16">
                  <c:v>30</c:v>
                </c:pt>
                <c:pt idx="17">
                  <c:v>8</c:v>
                </c:pt>
                <c:pt idx="18">
                  <c:v>-65</c:v>
                </c:pt>
                <c:pt idx="19">
                  <c:v>-4</c:v>
                </c:pt>
                <c:pt idx="20">
                  <c:v>55</c:v>
                </c:pt>
                <c:pt idx="21">
                  <c:v>8</c:v>
                </c:pt>
                <c:pt idx="22">
                  <c:v>-4</c:v>
                </c:pt>
                <c:pt idx="23">
                  <c:v>-5</c:v>
                </c:pt>
                <c:pt idx="24">
                  <c:v>-55</c:v>
                </c:pt>
                <c:pt idx="25">
                  <c:v>22</c:v>
                </c:pt>
                <c:pt idx="26">
                  <c:v>-37</c:v>
                </c:pt>
                <c:pt idx="27">
                  <c:v>45</c:v>
                </c:pt>
                <c:pt idx="28">
                  <c:v>135</c:v>
                </c:pt>
                <c:pt idx="29">
                  <c:v>-83</c:v>
                </c:pt>
                <c:pt idx="30">
                  <c:v>-97</c:v>
                </c:pt>
                <c:pt idx="31">
                  <c:v>18</c:v>
                </c:pt>
                <c:pt idx="32">
                  <c:v>-19</c:v>
                </c:pt>
                <c:pt idx="33">
                  <c:v>88</c:v>
                </c:pt>
                <c:pt idx="34">
                  <c:v>34</c:v>
                </c:pt>
                <c:pt idx="35">
                  <c:v>-94</c:v>
                </c:pt>
                <c:pt idx="36">
                  <c:v>91</c:v>
                </c:pt>
                <c:pt idx="37">
                  <c:v>149</c:v>
                </c:pt>
                <c:pt idx="38">
                  <c:v>-29</c:v>
                </c:pt>
                <c:pt idx="39">
                  <c:v>-116</c:v>
                </c:pt>
                <c:pt idx="40">
                  <c:v>159</c:v>
                </c:pt>
                <c:pt idx="41">
                  <c:v>-43</c:v>
                </c:pt>
                <c:pt idx="42">
                  <c:v>-135</c:v>
                </c:pt>
                <c:pt idx="43">
                  <c:v>4</c:v>
                </c:pt>
                <c:pt idx="44">
                  <c:v>-123</c:v>
                </c:pt>
                <c:pt idx="45">
                  <c:v>37</c:v>
                </c:pt>
                <c:pt idx="46">
                  <c:v>143</c:v>
                </c:pt>
                <c:pt idx="47">
                  <c:v>-4</c:v>
                </c:pt>
                <c:pt idx="48">
                  <c:v>-23</c:v>
                </c:pt>
                <c:pt idx="49">
                  <c:v>-16</c:v>
                </c:pt>
                <c:pt idx="50">
                  <c:v>-123</c:v>
                </c:pt>
                <c:pt idx="51">
                  <c:v>11</c:v>
                </c:pt>
                <c:pt idx="52">
                  <c:v>12</c:v>
                </c:pt>
                <c:pt idx="53">
                  <c:v>-9</c:v>
                </c:pt>
                <c:pt idx="54">
                  <c:v>-17</c:v>
                </c:pt>
                <c:pt idx="55">
                  <c:v>143</c:v>
                </c:pt>
                <c:pt idx="56">
                  <c:v>25</c:v>
                </c:pt>
                <c:pt idx="57">
                  <c:v>-95</c:v>
                </c:pt>
                <c:pt idx="58">
                  <c:v>21</c:v>
                </c:pt>
                <c:pt idx="59">
                  <c:v>-70</c:v>
                </c:pt>
                <c:pt idx="60">
                  <c:v>-30</c:v>
                </c:pt>
                <c:pt idx="61">
                  <c:v>70</c:v>
                </c:pt>
                <c:pt idx="62">
                  <c:v>-4</c:v>
                </c:pt>
                <c:pt idx="63">
                  <c:v>-53</c:v>
                </c:pt>
                <c:pt idx="64">
                  <c:v>-11</c:v>
                </c:pt>
                <c:pt idx="65">
                  <c:v>19</c:v>
                </c:pt>
                <c:pt idx="66">
                  <c:v>7</c:v>
                </c:pt>
                <c:pt idx="67">
                  <c:v>-15</c:v>
                </c:pt>
                <c:pt idx="68">
                  <c:v>50</c:v>
                </c:pt>
                <c:pt idx="69">
                  <c:v>12</c:v>
                </c:pt>
                <c:pt idx="70">
                  <c:v>-28</c:v>
                </c:pt>
                <c:pt idx="71">
                  <c:v>37</c:v>
                </c:pt>
                <c:pt idx="72">
                  <c:v>130</c:v>
                </c:pt>
                <c:pt idx="73">
                  <c:v>-64</c:v>
                </c:pt>
                <c:pt idx="74">
                  <c:v>40</c:v>
                </c:pt>
                <c:pt idx="75">
                  <c:v>-8</c:v>
                </c:pt>
                <c:pt idx="76">
                  <c:v>-173</c:v>
                </c:pt>
                <c:pt idx="77">
                  <c:v>52</c:v>
                </c:pt>
                <c:pt idx="78">
                  <c:v>-29</c:v>
                </c:pt>
                <c:pt idx="79">
                  <c:v>4</c:v>
                </c:pt>
                <c:pt idx="80">
                  <c:v>1</c:v>
                </c:pt>
                <c:pt idx="81">
                  <c:v>9</c:v>
                </c:pt>
                <c:pt idx="82">
                  <c:v>144</c:v>
                </c:pt>
                <c:pt idx="83">
                  <c:v>58</c:v>
                </c:pt>
                <c:pt idx="84">
                  <c:v>-94</c:v>
                </c:pt>
                <c:pt idx="85">
                  <c:v>-109</c:v>
                </c:pt>
                <c:pt idx="86">
                  <c:v>-50</c:v>
                </c:pt>
                <c:pt idx="87">
                  <c:v>162</c:v>
                </c:pt>
                <c:pt idx="88">
                  <c:v>4</c:v>
                </c:pt>
                <c:pt idx="89">
                  <c:v>-119</c:v>
                </c:pt>
                <c:pt idx="90">
                  <c:v>144</c:v>
                </c:pt>
                <c:pt idx="91">
                  <c:v>-5</c:v>
                </c:pt>
                <c:pt idx="92">
                  <c:v>-102</c:v>
                </c:pt>
                <c:pt idx="93">
                  <c:v>-31</c:v>
                </c:pt>
                <c:pt idx="94">
                  <c:v>-24</c:v>
                </c:pt>
                <c:pt idx="95">
                  <c:v>82</c:v>
                </c:pt>
                <c:pt idx="96">
                  <c:v>-22</c:v>
                </c:pt>
                <c:pt idx="97">
                  <c:v>-62</c:v>
                </c:pt>
                <c:pt idx="98">
                  <c:v>123</c:v>
                </c:pt>
                <c:pt idx="99">
                  <c:v>71</c:v>
                </c:pt>
                <c:pt idx="100">
                  <c:v>-117</c:v>
                </c:pt>
                <c:pt idx="101">
                  <c:v>-93</c:v>
                </c:pt>
                <c:pt idx="102">
                  <c:v>47</c:v>
                </c:pt>
                <c:pt idx="103">
                  <c:v>177</c:v>
                </c:pt>
                <c:pt idx="104">
                  <c:v>24</c:v>
                </c:pt>
                <c:pt idx="105">
                  <c:v>-158</c:v>
                </c:pt>
                <c:pt idx="106">
                  <c:v>-72</c:v>
                </c:pt>
                <c:pt idx="107">
                  <c:v>-19</c:v>
                </c:pt>
                <c:pt idx="108">
                  <c:v>-8</c:v>
                </c:pt>
                <c:pt idx="109">
                  <c:v>-18</c:v>
                </c:pt>
                <c:pt idx="110">
                  <c:v>13</c:v>
                </c:pt>
                <c:pt idx="111">
                  <c:v>112</c:v>
                </c:pt>
                <c:pt idx="112">
                  <c:v>93</c:v>
                </c:pt>
                <c:pt idx="113">
                  <c:v>42</c:v>
                </c:pt>
                <c:pt idx="114">
                  <c:v>-46</c:v>
                </c:pt>
                <c:pt idx="115">
                  <c:v>-141</c:v>
                </c:pt>
                <c:pt idx="116">
                  <c:v>-32</c:v>
                </c:pt>
                <c:pt idx="117">
                  <c:v>-4</c:v>
                </c:pt>
                <c:pt idx="118">
                  <c:v>95</c:v>
                </c:pt>
                <c:pt idx="119">
                  <c:v>8</c:v>
                </c:pt>
                <c:pt idx="120">
                  <c:v>-115</c:v>
                </c:pt>
                <c:pt idx="121">
                  <c:v>-14</c:v>
                </c:pt>
                <c:pt idx="122">
                  <c:v>68</c:v>
                </c:pt>
                <c:pt idx="123">
                  <c:v>16</c:v>
                </c:pt>
                <c:pt idx="124">
                  <c:v>163</c:v>
                </c:pt>
                <c:pt idx="125">
                  <c:v>6</c:v>
                </c:pt>
                <c:pt idx="126">
                  <c:v>-191</c:v>
                </c:pt>
                <c:pt idx="127">
                  <c:v>108</c:v>
                </c:pt>
                <c:pt idx="128">
                  <c:v>-32</c:v>
                </c:pt>
                <c:pt idx="129">
                  <c:v>100</c:v>
                </c:pt>
                <c:pt idx="130">
                  <c:v>63</c:v>
                </c:pt>
                <c:pt idx="131">
                  <c:v>-227</c:v>
                </c:pt>
                <c:pt idx="132">
                  <c:v>135</c:v>
                </c:pt>
                <c:pt idx="133">
                  <c:v>19</c:v>
                </c:pt>
                <c:pt idx="134">
                  <c:v>-172</c:v>
                </c:pt>
                <c:pt idx="135">
                  <c:v>-7</c:v>
                </c:pt>
                <c:pt idx="136">
                  <c:v>2</c:v>
                </c:pt>
                <c:pt idx="137">
                  <c:v>3</c:v>
                </c:pt>
                <c:pt idx="138">
                  <c:v>-53</c:v>
                </c:pt>
                <c:pt idx="139">
                  <c:v>130</c:v>
                </c:pt>
                <c:pt idx="140">
                  <c:v>43</c:v>
                </c:pt>
                <c:pt idx="141">
                  <c:v>-84</c:v>
                </c:pt>
                <c:pt idx="142">
                  <c:v>51</c:v>
                </c:pt>
                <c:pt idx="143">
                  <c:v>-61</c:v>
                </c:pt>
                <c:pt idx="144">
                  <c:v>22</c:v>
                </c:pt>
                <c:pt idx="145">
                  <c:v>1</c:v>
                </c:pt>
                <c:pt idx="146">
                  <c:v>-81</c:v>
                </c:pt>
                <c:pt idx="147">
                  <c:v>54</c:v>
                </c:pt>
                <c:pt idx="148">
                  <c:v>-19</c:v>
                </c:pt>
                <c:pt idx="149">
                  <c:v>-15</c:v>
                </c:pt>
                <c:pt idx="150">
                  <c:v>21</c:v>
                </c:pt>
                <c:pt idx="151">
                  <c:v>56</c:v>
                </c:pt>
                <c:pt idx="152">
                  <c:v>3</c:v>
                </c:pt>
                <c:pt idx="153">
                  <c:v>85</c:v>
                </c:pt>
                <c:pt idx="154">
                  <c:v>-29</c:v>
                </c:pt>
                <c:pt idx="155">
                  <c:v>-174</c:v>
                </c:pt>
                <c:pt idx="156">
                  <c:v>89</c:v>
                </c:pt>
                <c:pt idx="157">
                  <c:v>10</c:v>
                </c:pt>
                <c:pt idx="158">
                  <c:v>-33</c:v>
                </c:pt>
                <c:pt idx="159">
                  <c:v>52</c:v>
                </c:pt>
                <c:pt idx="160">
                  <c:v>32</c:v>
                </c:pt>
                <c:pt idx="161">
                  <c:v>-36</c:v>
                </c:pt>
                <c:pt idx="162">
                  <c:v>99</c:v>
                </c:pt>
                <c:pt idx="163">
                  <c:v>-26</c:v>
                </c:pt>
                <c:pt idx="164">
                  <c:v>-144</c:v>
                </c:pt>
                <c:pt idx="165">
                  <c:v>195</c:v>
                </c:pt>
                <c:pt idx="166">
                  <c:v>-8</c:v>
                </c:pt>
                <c:pt idx="167">
                  <c:v>-151</c:v>
                </c:pt>
                <c:pt idx="168">
                  <c:v>2</c:v>
                </c:pt>
                <c:pt idx="169">
                  <c:v>-20</c:v>
                </c:pt>
                <c:pt idx="170">
                  <c:v>13</c:v>
                </c:pt>
                <c:pt idx="171">
                  <c:v>32</c:v>
                </c:pt>
                <c:pt idx="172">
                  <c:v>19</c:v>
                </c:pt>
                <c:pt idx="173">
                  <c:v>25</c:v>
                </c:pt>
                <c:pt idx="174">
                  <c:v>-73</c:v>
                </c:pt>
                <c:pt idx="175">
                  <c:v>-10</c:v>
                </c:pt>
                <c:pt idx="176">
                  <c:v>26</c:v>
                </c:pt>
                <c:pt idx="177">
                  <c:v>-1</c:v>
                </c:pt>
                <c:pt idx="178">
                  <c:v>4</c:v>
                </c:pt>
                <c:pt idx="179">
                  <c:v>-55</c:v>
                </c:pt>
                <c:pt idx="180">
                  <c:v>-13</c:v>
                </c:pt>
                <c:pt idx="181">
                  <c:v>-8</c:v>
                </c:pt>
                <c:pt idx="182">
                  <c:v>-12</c:v>
                </c:pt>
                <c:pt idx="183">
                  <c:v>-14</c:v>
                </c:pt>
                <c:pt idx="184">
                  <c:v>3</c:v>
                </c:pt>
                <c:pt idx="185">
                  <c:v>2</c:v>
                </c:pt>
                <c:pt idx="186">
                  <c:v>131</c:v>
                </c:pt>
                <c:pt idx="187">
                  <c:v>40</c:v>
                </c:pt>
                <c:pt idx="188">
                  <c:v>-92</c:v>
                </c:pt>
                <c:pt idx="189">
                  <c:v>-51</c:v>
                </c:pt>
                <c:pt idx="190">
                  <c:v>-41</c:v>
                </c:pt>
                <c:pt idx="191">
                  <c:v>152</c:v>
                </c:pt>
                <c:pt idx="192">
                  <c:v>26</c:v>
                </c:pt>
                <c:pt idx="193">
                  <c:v>73</c:v>
                </c:pt>
                <c:pt idx="194">
                  <c:v>28</c:v>
                </c:pt>
                <c:pt idx="195">
                  <c:v>-223</c:v>
                </c:pt>
                <c:pt idx="196">
                  <c:v>84</c:v>
                </c:pt>
                <c:pt idx="197">
                  <c:v>18</c:v>
                </c:pt>
                <c:pt idx="198">
                  <c:v>-29</c:v>
                </c:pt>
                <c:pt idx="199">
                  <c:v>15</c:v>
                </c:pt>
                <c:pt idx="200">
                  <c:v>-67</c:v>
                </c:pt>
                <c:pt idx="201">
                  <c:v>1</c:v>
                </c:pt>
                <c:pt idx="202">
                  <c:v>-41</c:v>
                </c:pt>
                <c:pt idx="203">
                  <c:v>158</c:v>
                </c:pt>
                <c:pt idx="204">
                  <c:v>49</c:v>
                </c:pt>
                <c:pt idx="205">
                  <c:v>-181</c:v>
                </c:pt>
                <c:pt idx="206">
                  <c:v>-52</c:v>
                </c:pt>
                <c:pt idx="207">
                  <c:v>11</c:v>
                </c:pt>
                <c:pt idx="208">
                  <c:v>1</c:v>
                </c:pt>
                <c:pt idx="209">
                  <c:v>15</c:v>
                </c:pt>
                <c:pt idx="210">
                  <c:v>4</c:v>
                </c:pt>
                <c:pt idx="211">
                  <c:v>-10</c:v>
                </c:pt>
                <c:pt idx="212">
                  <c:v>69</c:v>
                </c:pt>
                <c:pt idx="213">
                  <c:v>45</c:v>
                </c:pt>
                <c:pt idx="214">
                  <c:v>-46</c:v>
                </c:pt>
                <c:pt idx="215">
                  <c:v>-53</c:v>
                </c:pt>
                <c:pt idx="216">
                  <c:v>96</c:v>
                </c:pt>
                <c:pt idx="217">
                  <c:v>77</c:v>
                </c:pt>
                <c:pt idx="218">
                  <c:v>-120</c:v>
                </c:pt>
                <c:pt idx="219">
                  <c:v>-51</c:v>
                </c:pt>
                <c:pt idx="220">
                  <c:v>33</c:v>
                </c:pt>
                <c:pt idx="221">
                  <c:v>15</c:v>
                </c:pt>
                <c:pt idx="222">
                  <c:v>-3</c:v>
                </c:pt>
                <c:pt idx="223">
                  <c:v>7</c:v>
                </c:pt>
                <c:pt idx="224">
                  <c:v>114</c:v>
                </c:pt>
                <c:pt idx="225">
                  <c:v>-6</c:v>
                </c:pt>
                <c:pt idx="226">
                  <c:v>-88</c:v>
                </c:pt>
                <c:pt idx="227">
                  <c:v>-30</c:v>
                </c:pt>
                <c:pt idx="228">
                  <c:v>-4</c:v>
                </c:pt>
                <c:pt idx="229">
                  <c:v>1</c:v>
                </c:pt>
                <c:pt idx="230">
                  <c:v>-16</c:v>
                </c:pt>
                <c:pt idx="231">
                  <c:v>67</c:v>
                </c:pt>
                <c:pt idx="232">
                  <c:v>33</c:v>
                </c:pt>
                <c:pt idx="233">
                  <c:v>-98</c:v>
                </c:pt>
                <c:pt idx="234">
                  <c:v>39</c:v>
                </c:pt>
                <c:pt idx="235">
                  <c:v>185</c:v>
                </c:pt>
                <c:pt idx="236">
                  <c:v>82</c:v>
                </c:pt>
                <c:pt idx="237">
                  <c:v>-113</c:v>
                </c:pt>
                <c:pt idx="238">
                  <c:v>-187</c:v>
                </c:pt>
                <c:pt idx="239">
                  <c:v>-62</c:v>
                </c:pt>
                <c:pt idx="240">
                  <c:v>23</c:v>
                </c:pt>
                <c:pt idx="241">
                  <c:v>77</c:v>
                </c:pt>
                <c:pt idx="242">
                  <c:v>-33</c:v>
                </c:pt>
                <c:pt idx="243">
                  <c:v>-72</c:v>
                </c:pt>
                <c:pt idx="244">
                  <c:v>11</c:v>
                </c:pt>
                <c:pt idx="245">
                  <c:v>17</c:v>
                </c:pt>
                <c:pt idx="246">
                  <c:v>48</c:v>
                </c:pt>
                <c:pt idx="247">
                  <c:v>53</c:v>
                </c:pt>
                <c:pt idx="248">
                  <c:v>12</c:v>
                </c:pt>
                <c:pt idx="249">
                  <c:v>-31</c:v>
                </c:pt>
                <c:pt idx="250">
                  <c:v>-46</c:v>
                </c:pt>
                <c:pt idx="251">
                  <c:v>-40</c:v>
                </c:pt>
                <c:pt idx="252">
                  <c:v>-2</c:v>
                </c:pt>
                <c:pt idx="253">
                  <c:v>-6</c:v>
                </c:pt>
                <c:pt idx="254">
                  <c:v>40</c:v>
                </c:pt>
                <c:pt idx="255">
                  <c:v>67</c:v>
                </c:pt>
                <c:pt idx="256">
                  <c:v>85</c:v>
                </c:pt>
                <c:pt idx="257">
                  <c:v>-62</c:v>
                </c:pt>
                <c:pt idx="258">
                  <c:v>-106</c:v>
                </c:pt>
                <c:pt idx="259">
                  <c:v>-2</c:v>
                </c:pt>
                <c:pt idx="260">
                  <c:v>-10</c:v>
                </c:pt>
                <c:pt idx="261">
                  <c:v>18</c:v>
                </c:pt>
                <c:pt idx="262">
                  <c:v>12</c:v>
                </c:pt>
                <c:pt idx="263">
                  <c:v>-23</c:v>
                </c:pt>
                <c:pt idx="264">
                  <c:v>24</c:v>
                </c:pt>
                <c:pt idx="265">
                  <c:v>11</c:v>
                </c:pt>
                <c:pt idx="266">
                  <c:v>173</c:v>
                </c:pt>
                <c:pt idx="267">
                  <c:v>4</c:v>
                </c:pt>
                <c:pt idx="268">
                  <c:v>-208</c:v>
                </c:pt>
                <c:pt idx="269">
                  <c:v>-15</c:v>
                </c:pt>
                <c:pt idx="270">
                  <c:v>35</c:v>
                </c:pt>
                <c:pt idx="271">
                  <c:v>8</c:v>
                </c:pt>
                <c:pt idx="272">
                  <c:v>-3</c:v>
                </c:pt>
                <c:pt idx="273">
                  <c:v>-9</c:v>
                </c:pt>
                <c:pt idx="274">
                  <c:v>25</c:v>
                </c:pt>
                <c:pt idx="275">
                  <c:v>-4</c:v>
                </c:pt>
                <c:pt idx="276">
                  <c:v>-65</c:v>
                </c:pt>
                <c:pt idx="277">
                  <c:v>8</c:v>
                </c:pt>
                <c:pt idx="278">
                  <c:v>-14</c:v>
                </c:pt>
                <c:pt idx="279">
                  <c:v>208</c:v>
                </c:pt>
                <c:pt idx="280">
                  <c:v>22</c:v>
                </c:pt>
                <c:pt idx="281">
                  <c:v>-187</c:v>
                </c:pt>
                <c:pt idx="282">
                  <c:v>94</c:v>
                </c:pt>
                <c:pt idx="283">
                  <c:v>34</c:v>
                </c:pt>
                <c:pt idx="284">
                  <c:v>-57</c:v>
                </c:pt>
                <c:pt idx="285">
                  <c:v>28</c:v>
                </c:pt>
                <c:pt idx="286">
                  <c:v>-39</c:v>
                </c:pt>
                <c:pt idx="287">
                  <c:v>-70</c:v>
                </c:pt>
                <c:pt idx="288">
                  <c:v>-19</c:v>
                </c:pt>
                <c:pt idx="289">
                  <c:v>-17</c:v>
                </c:pt>
                <c:pt idx="290">
                  <c:v>70</c:v>
                </c:pt>
                <c:pt idx="291">
                  <c:v>0</c:v>
                </c:pt>
                <c:pt idx="292">
                  <c:v>-76</c:v>
                </c:pt>
                <c:pt idx="293">
                  <c:v>33</c:v>
                </c:pt>
                <c:pt idx="294">
                  <c:v>17</c:v>
                </c:pt>
                <c:pt idx="295">
                  <c:v>123</c:v>
                </c:pt>
                <c:pt idx="296">
                  <c:v>-20</c:v>
                </c:pt>
                <c:pt idx="297">
                  <c:v>-100</c:v>
                </c:pt>
                <c:pt idx="298">
                  <c:v>9</c:v>
                </c:pt>
                <c:pt idx="299">
                  <c:v>42</c:v>
                </c:pt>
                <c:pt idx="300">
                  <c:v>119</c:v>
                </c:pt>
                <c:pt idx="301">
                  <c:v>-97</c:v>
                </c:pt>
                <c:pt idx="302">
                  <c:v>-128</c:v>
                </c:pt>
                <c:pt idx="303">
                  <c:v>26</c:v>
                </c:pt>
                <c:pt idx="304">
                  <c:v>10</c:v>
                </c:pt>
                <c:pt idx="305">
                  <c:v>33</c:v>
                </c:pt>
                <c:pt idx="306">
                  <c:v>30</c:v>
                </c:pt>
                <c:pt idx="307">
                  <c:v>-28</c:v>
                </c:pt>
                <c:pt idx="308">
                  <c:v>20</c:v>
                </c:pt>
                <c:pt idx="309">
                  <c:v>100</c:v>
                </c:pt>
                <c:pt idx="310">
                  <c:v>-55</c:v>
                </c:pt>
                <c:pt idx="311">
                  <c:v>-13</c:v>
                </c:pt>
                <c:pt idx="312">
                  <c:v>56</c:v>
                </c:pt>
                <c:pt idx="313">
                  <c:v>-100</c:v>
                </c:pt>
                <c:pt idx="314">
                  <c:v>-55</c:v>
                </c:pt>
                <c:pt idx="315">
                  <c:v>-21</c:v>
                </c:pt>
                <c:pt idx="316">
                  <c:v>36</c:v>
                </c:pt>
                <c:pt idx="317">
                  <c:v>67</c:v>
                </c:pt>
                <c:pt idx="318">
                  <c:v>-55</c:v>
                </c:pt>
                <c:pt idx="319">
                  <c:v>63</c:v>
                </c:pt>
                <c:pt idx="320">
                  <c:v>25</c:v>
                </c:pt>
                <c:pt idx="321">
                  <c:v>-37</c:v>
                </c:pt>
                <c:pt idx="322">
                  <c:v>13</c:v>
                </c:pt>
                <c:pt idx="323">
                  <c:v>-19</c:v>
                </c:pt>
                <c:pt idx="324">
                  <c:v>19</c:v>
                </c:pt>
                <c:pt idx="325">
                  <c:v>-26</c:v>
                </c:pt>
                <c:pt idx="326">
                  <c:v>125</c:v>
                </c:pt>
                <c:pt idx="327">
                  <c:v>41</c:v>
                </c:pt>
                <c:pt idx="328">
                  <c:v>-156</c:v>
                </c:pt>
                <c:pt idx="329">
                  <c:v>-53</c:v>
                </c:pt>
                <c:pt idx="330">
                  <c:v>-7</c:v>
                </c:pt>
                <c:pt idx="331">
                  <c:v>55</c:v>
                </c:pt>
                <c:pt idx="332">
                  <c:v>139</c:v>
                </c:pt>
                <c:pt idx="333">
                  <c:v>-69</c:v>
                </c:pt>
                <c:pt idx="334">
                  <c:v>-50</c:v>
                </c:pt>
                <c:pt idx="335">
                  <c:v>32</c:v>
                </c:pt>
                <c:pt idx="336">
                  <c:v>-83</c:v>
                </c:pt>
                <c:pt idx="337">
                  <c:v>7</c:v>
                </c:pt>
                <c:pt idx="338">
                  <c:v>280</c:v>
                </c:pt>
                <c:pt idx="339">
                  <c:v>32</c:v>
                </c:pt>
                <c:pt idx="340">
                  <c:v>-247</c:v>
                </c:pt>
                <c:pt idx="341">
                  <c:v>-41</c:v>
                </c:pt>
                <c:pt idx="342">
                  <c:v>196</c:v>
                </c:pt>
                <c:pt idx="343">
                  <c:v>63</c:v>
                </c:pt>
                <c:pt idx="344">
                  <c:v>-158</c:v>
                </c:pt>
                <c:pt idx="345">
                  <c:v>-106</c:v>
                </c:pt>
                <c:pt idx="346">
                  <c:v>194</c:v>
                </c:pt>
                <c:pt idx="347">
                  <c:v>114</c:v>
                </c:pt>
                <c:pt idx="348">
                  <c:v>-269</c:v>
                </c:pt>
                <c:pt idx="349">
                  <c:v>-119</c:v>
                </c:pt>
                <c:pt idx="350">
                  <c:v>76</c:v>
                </c:pt>
                <c:pt idx="351">
                  <c:v>140</c:v>
                </c:pt>
                <c:pt idx="352">
                  <c:v>-42</c:v>
                </c:pt>
                <c:pt idx="353">
                  <c:v>-134</c:v>
                </c:pt>
                <c:pt idx="354">
                  <c:v>-29</c:v>
                </c:pt>
                <c:pt idx="355">
                  <c:v>-2</c:v>
                </c:pt>
                <c:pt idx="356">
                  <c:v>111</c:v>
                </c:pt>
                <c:pt idx="357">
                  <c:v>98</c:v>
                </c:pt>
                <c:pt idx="358">
                  <c:v>64</c:v>
                </c:pt>
                <c:pt idx="359">
                  <c:v>-40</c:v>
                </c:pt>
                <c:pt idx="360">
                  <c:v>-144</c:v>
                </c:pt>
                <c:pt idx="361">
                  <c:v>-36</c:v>
                </c:pt>
                <c:pt idx="362">
                  <c:v>-26</c:v>
                </c:pt>
                <c:pt idx="363">
                  <c:v>161</c:v>
                </c:pt>
                <c:pt idx="364">
                  <c:v>-7</c:v>
                </c:pt>
                <c:pt idx="365">
                  <c:v>-169</c:v>
                </c:pt>
                <c:pt idx="366">
                  <c:v>-14</c:v>
                </c:pt>
                <c:pt idx="367">
                  <c:v>18</c:v>
                </c:pt>
                <c:pt idx="368">
                  <c:v>13</c:v>
                </c:pt>
                <c:pt idx="369">
                  <c:v>73</c:v>
                </c:pt>
                <c:pt idx="370">
                  <c:v>68</c:v>
                </c:pt>
                <c:pt idx="371">
                  <c:v>-37</c:v>
                </c:pt>
                <c:pt idx="372">
                  <c:v>-79</c:v>
                </c:pt>
                <c:pt idx="373">
                  <c:v>53</c:v>
                </c:pt>
                <c:pt idx="374">
                  <c:v>21</c:v>
                </c:pt>
                <c:pt idx="375">
                  <c:v>-108</c:v>
                </c:pt>
                <c:pt idx="376">
                  <c:v>61</c:v>
                </c:pt>
                <c:pt idx="377">
                  <c:v>21</c:v>
                </c:pt>
                <c:pt idx="378">
                  <c:v>-83</c:v>
                </c:pt>
                <c:pt idx="379">
                  <c:v>2</c:v>
                </c:pt>
                <c:pt idx="380">
                  <c:v>2</c:v>
                </c:pt>
                <c:pt idx="381">
                  <c:v>-24</c:v>
                </c:pt>
                <c:pt idx="382">
                  <c:v>24</c:v>
                </c:pt>
                <c:pt idx="383">
                  <c:v>-12</c:v>
                </c:pt>
                <c:pt idx="384">
                  <c:v>-27</c:v>
                </c:pt>
                <c:pt idx="385">
                  <c:v>73</c:v>
                </c:pt>
                <c:pt idx="386">
                  <c:v>31</c:v>
                </c:pt>
                <c:pt idx="387">
                  <c:v>-56</c:v>
                </c:pt>
                <c:pt idx="388">
                  <c:v>21</c:v>
                </c:pt>
                <c:pt idx="389">
                  <c:v>27</c:v>
                </c:pt>
                <c:pt idx="390">
                  <c:v>-2</c:v>
                </c:pt>
                <c:pt idx="391">
                  <c:v>-46</c:v>
                </c:pt>
                <c:pt idx="392">
                  <c:v>23</c:v>
                </c:pt>
                <c:pt idx="393">
                  <c:v>58</c:v>
                </c:pt>
                <c:pt idx="394">
                  <c:v>118</c:v>
                </c:pt>
                <c:pt idx="395">
                  <c:v>93</c:v>
                </c:pt>
                <c:pt idx="396">
                  <c:v>-41</c:v>
                </c:pt>
                <c:pt idx="397">
                  <c:v>-148</c:v>
                </c:pt>
                <c:pt idx="398">
                  <c:v>-126</c:v>
                </c:pt>
                <c:pt idx="399">
                  <c:v>-4</c:v>
                </c:pt>
                <c:pt idx="400">
                  <c:v>94</c:v>
                </c:pt>
                <c:pt idx="401">
                  <c:v>1</c:v>
                </c:pt>
                <c:pt idx="402">
                  <c:v>15</c:v>
                </c:pt>
                <c:pt idx="403">
                  <c:v>281</c:v>
                </c:pt>
                <c:pt idx="404">
                  <c:v>-85</c:v>
                </c:pt>
                <c:pt idx="405">
                  <c:v>34</c:v>
                </c:pt>
                <c:pt idx="406">
                  <c:v>-32</c:v>
                </c:pt>
                <c:pt idx="407">
                  <c:v>-319</c:v>
                </c:pt>
                <c:pt idx="408">
                  <c:v>17</c:v>
                </c:pt>
                <c:pt idx="409">
                  <c:v>70</c:v>
                </c:pt>
                <c:pt idx="410">
                  <c:v>-24</c:v>
                </c:pt>
                <c:pt idx="411">
                  <c:v>-62</c:v>
                </c:pt>
                <c:pt idx="412">
                  <c:v>2</c:v>
                </c:pt>
                <c:pt idx="413">
                  <c:v>-20</c:v>
                </c:pt>
                <c:pt idx="414">
                  <c:v>79</c:v>
                </c:pt>
                <c:pt idx="415">
                  <c:v>15</c:v>
                </c:pt>
                <c:pt idx="416">
                  <c:v>-59</c:v>
                </c:pt>
                <c:pt idx="417">
                  <c:v>-2</c:v>
                </c:pt>
                <c:pt idx="418">
                  <c:v>-27</c:v>
                </c:pt>
                <c:pt idx="419">
                  <c:v>-14</c:v>
                </c:pt>
                <c:pt idx="420">
                  <c:v>79</c:v>
                </c:pt>
                <c:pt idx="421">
                  <c:v>54</c:v>
                </c:pt>
                <c:pt idx="422">
                  <c:v>-78</c:v>
                </c:pt>
                <c:pt idx="423">
                  <c:v>-39</c:v>
                </c:pt>
                <c:pt idx="424">
                  <c:v>61</c:v>
                </c:pt>
                <c:pt idx="425">
                  <c:v>51</c:v>
                </c:pt>
                <c:pt idx="426">
                  <c:v>-67</c:v>
                </c:pt>
                <c:pt idx="427">
                  <c:v>8</c:v>
                </c:pt>
                <c:pt idx="428">
                  <c:v>5</c:v>
                </c:pt>
                <c:pt idx="429">
                  <c:v>94</c:v>
                </c:pt>
                <c:pt idx="430">
                  <c:v>27</c:v>
                </c:pt>
                <c:pt idx="431">
                  <c:v>-123</c:v>
                </c:pt>
                <c:pt idx="432">
                  <c:v>-3</c:v>
                </c:pt>
                <c:pt idx="433">
                  <c:v>-24</c:v>
                </c:pt>
                <c:pt idx="434">
                  <c:v>-9</c:v>
                </c:pt>
                <c:pt idx="435">
                  <c:v>24</c:v>
                </c:pt>
                <c:pt idx="436">
                  <c:v>-18</c:v>
                </c:pt>
                <c:pt idx="437">
                  <c:v>-32</c:v>
                </c:pt>
                <c:pt idx="438">
                  <c:v>2</c:v>
                </c:pt>
                <c:pt idx="439">
                  <c:v>-2</c:v>
                </c:pt>
                <c:pt idx="440">
                  <c:v>12</c:v>
                </c:pt>
                <c:pt idx="441">
                  <c:v>7</c:v>
                </c:pt>
                <c:pt idx="442">
                  <c:v>48</c:v>
                </c:pt>
                <c:pt idx="443">
                  <c:v>24</c:v>
                </c:pt>
                <c:pt idx="444">
                  <c:v>-50</c:v>
                </c:pt>
                <c:pt idx="445">
                  <c:v>63</c:v>
                </c:pt>
                <c:pt idx="446">
                  <c:v>-2</c:v>
                </c:pt>
                <c:pt idx="447">
                  <c:v>-45</c:v>
                </c:pt>
                <c:pt idx="448">
                  <c:v>90</c:v>
                </c:pt>
                <c:pt idx="449">
                  <c:v>27</c:v>
                </c:pt>
                <c:pt idx="450">
                  <c:v>-45</c:v>
                </c:pt>
                <c:pt idx="451">
                  <c:v>-9</c:v>
                </c:pt>
                <c:pt idx="452">
                  <c:v>227</c:v>
                </c:pt>
                <c:pt idx="453">
                  <c:v>-15</c:v>
                </c:pt>
                <c:pt idx="454">
                  <c:v>-225</c:v>
                </c:pt>
                <c:pt idx="455">
                  <c:v>-50</c:v>
                </c:pt>
                <c:pt idx="456">
                  <c:v>-43</c:v>
                </c:pt>
                <c:pt idx="457">
                  <c:v>2</c:v>
                </c:pt>
                <c:pt idx="458">
                  <c:v>-7</c:v>
                </c:pt>
                <c:pt idx="459">
                  <c:v>34</c:v>
                </c:pt>
                <c:pt idx="460">
                  <c:v>-5</c:v>
                </c:pt>
                <c:pt idx="461">
                  <c:v>29</c:v>
                </c:pt>
                <c:pt idx="462">
                  <c:v>3</c:v>
                </c:pt>
                <c:pt idx="463">
                  <c:v>32</c:v>
                </c:pt>
                <c:pt idx="464">
                  <c:v>-8</c:v>
                </c:pt>
                <c:pt idx="465">
                  <c:v>-70</c:v>
                </c:pt>
                <c:pt idx="466">
                  <c:v>3</c:v>
                </c:pt>
                <c:pt idx="467">
                  <c:v>-18</c:v>
                </c:pt>
                <c:pt idx="468">
                  <c:v>26</c:v>
                </c:pt>
                <c:pt idx="469">
                  <c:v>-13</c:v>
                </c:pt>
                <c:pt idx="470">
                  <c:v>-23</c:v>
                </c:pt>
                <c:pt idx="471">
                  <c:v>175</c:v>
                </c:pt>
                <c:pt idx="472">
                  <c:v>-4</c:v>
                </c:pt>
                <c:pt idx="473">
                  <c:v>-138</c:v>
                </c:pt>
                <c:pt idx="474">
                  <c:v>17</c:v>
                </c:pt>
                <c:pt idx="475">
                  <c:v>-10</c:v>
                </c:pt>
                <c:pt idx="476">
                  <c:v>-17</c:v>
                </c:pt>
                <c:pt idx="477">
                  <c:v>-16</c:v>
                </c:pt>
                <c:pt idx="478">
                  <c:v>110</c:v>
                </c:pt>
                <c:pt idx="479">
                  <c:v>-5</c:v>
                </c:pt>
                <c:pt idx="480">
                  <c:v>-87</c:v>
                </c:pt>
                <c:pt idx="481">
                  <c:v>0</c:v>
                </c:pt>
                <c:pt idx="482">
                  <c:v>-3</c:v>
                </c:pt>
                <c:pt idx="483">
                  <c:v>44</c:v>
                </c:pt>
                <c:pt idx="484">
                  <c:v>20</c:v>
                </c:pt>
                <c:pt idx="485">
                  <c:v>-33</c:v>
                </c:pt>
                <c:pt idx="486">
                  <c:v>18</c:v>
                </c:pt>
                <c:pt idx="48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2EE-8BD1-6DC6C336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99264"/>
        <c:axId val="1845450208"/>
      </c:lineChart>
      <c:catAx>
        <c:axId val="20058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5450208"/>
        <c:crosses val="autoZero"/>
        <c:auto val="1"/>
        <c:lblAlgn val="ctr"/>
        <c:lblOffset val="100"/>
        <c:noMultiLvlLbl val="0"/>
      </c:catAx>
      <c:valAx>
        <c:axId val="18454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58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6</xdr:row>
      <xdr:rowOff>161925</xdr:rowOff>
    </xdr:from>
    <xdr:to>
      <xdr:col>11</xdr:col>
      <xdr:colOff>157162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D5DA7-85C9-4B45-84BC-A3190262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22</xdr:row>
      <xdr:rowOff>114300</xdr:rowOff>
    </xdr:from>
    <xdr:to>
      <xdr:col>11</xdr:col>
      <xdr:colOff>90487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3A007-EF93-4076-B597-9181B20E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0</xdr:row>
      <xdr:rowOff>152400</xdr:rowOff>
    </xdr:from>
    <xdr:to>
      <xdr:col>13</xdr:col>
      <xdr:colOff>171449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D0398-BE20-41F6-A163-AC7BB282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404811</xdr:colOff>
      <xdr:row>22</xdr:row>
      <xdr:rowOff>19049</xdr:rowOff>
    </xdr:from>
    <xdr:to>
      <xdr:col>13</xdr:col>
      <xdr:colOff>209550</xdr:colOff>
      <xdr:row>46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0B43-8381-4865-8EE2-11A634D1E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4</xdr:row>
      <xdr:rowOff>19050</xdr:rowOff>
    </xdr:from>
    <xdr:to>
      <xdr:col>22</xdr:col>
      <xdr:colOff>161925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475838-550A-471A-A931-24DBE29B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161925</xdr:colOff>
      <xdr:row>18</xdr:row>
      <xdr:rowOff>133350</xdr:rowOff>
    </xdr:from>
    <xdr:to>
      <xdr:col>22</xdr:col>
      <xdr:colOff>133350</xdr:colOff>
      <xdr:row>32</xdr:row>
      <xdr:rowOff>88631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BA650F-E2CD-41F6-80A5-3E75DF198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3733800"/>
          <a:ext cx="8201025" cy="2755631"/>
        </a:xfrm>
        <a:prstGeom prst="rect">
          <a:avLst/>
        </a:prstGeom>
      </xdr:spPr>
    </xdr:pic>
    <xdr:clientData/>
  </xdr:twoCellAnchor>
  <xdr:twoCellAnchor>
    <xdr:from>
      <xdr:col>10</xdr:col>
      <xdr:colOff>171451</xdr:colOff>
      <xdr:row>33</xdr:row>
      <xdr:rowOff>0</xdr:rowOff>
    </xdr:from>
    <xdr:to>
      <xdr:col>22</xdr:col>
      <xdr:colOff>85725</xdr:colOff>
      <xdr:row>46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31A1F-3F9D-4C69-B202-211AE0184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47</xdr:row>
      <xdr:rowOff>200024</xdr:rowOff>
    </xdr:from>
    <xdr:to>
      <xdr:col>22</xdr:col>
      <xdr:colOff>66676</xdr:colOff>
      <xdr:row>62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FCF9B5-27A7-4E85-98AC-B025AB52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9BB5-912B-4849-925D-DA2F7EB17B1D}">
  <dimension ref="A1:H977"/>
  <sheetViews>
    <sheetView tabSelected="1" workbookViewId="0">
      <selection activeCell="H10" sqref="H10"/>
    </sheetView>
  </sheetViews>
  <sheetFormatPr defaultRowHeight="15.75" x14ac:dyDescent="0.25"/>
  <cols>
    <col min="1" max="1" width="8.625" style="11" customWidth="1"/>
    <col min="2" max="3" width="10.875" style="11" customWidth="1"/>
    <col min="4" max="4" width="9" style="2"/>
    <col min="5" max="5" width="20.125" style="2" customWidth="1"/>
    <col min="6" max="16384" width="9" style="2"/>
  </cols>
  <sheetData>
    <row r="1" spans="1:8" s="24" customFormat="1" x14ac:dyDescent="0.25">
      <c r="A1" s="36" t="s">
        <v>0</v>
      </c>
      <c r="B1" s="36" t="s">
        <v>1</v>
      </c>
      <c r="C1" s="36" t="s">
        <v>25</v>
      </c>
      <c r="F1" s="34" t="s">
        <v>0</v>
      </c>
      <c r="G1" s="34" t="s">
        <v>1</v>
      </c>
      <c r="H1" s="34" t="s">
        <v>25</v>
      </c>
    </row>
    <row r="2" spans="1:8" x14ac:dyDescent="0.25">
      <c r="A2" s="30">
        <v>219</v>
      </c>
      <c r="B2" s="30">
        <v>112</v>
      </c>
      <c r="C2" s="30">
        <v>219</v>
      </c>
      <c r="E2" s="18" t="s">
        <v>3</v>
      </c>
      <c r="F2" s="35">
        <f>AVERAGE(A2:A489)</f>
        <v>55.168032786885249</v>
      </c>
      <c r="G2" s="35">
        <f>AVERAGE(B2:B489)</f>
        <v>64.223819301848053</v>
      </c>
      <c r="H2" s="35">
        <f>AVERAGE(C2:C977)</f>
        <v>59.691282051282052</v>
      </c>
    </row>
    <row r="3" spans="1:8" x14ac:dyDescent="0.25">
      <c r="A3" s="31">
        <v>57</v>
      </c>
      <c r="B3" s="31">
        <v>101</v>
      </c>
      <c r="C3" s="31">
        <v>57</v>
      </c>
      <c r="E3" s="18" t="s">
        <v>4</v>
      </c>
      <c r="F3" s="35">
        <f>STDEV(A2:A489)</f>
        <v>56.108508494573044</v>
      </c>
      <c r="G3" s="35">
        <f>STDEV(B2:B489)</f>
        <v>58.575135592354833</v>
      </c>
      <c r="H3" s="35">
        <f>STDEV(C2:C977)</f>
        <v>57.503094068146446</v>
      </c>
    </row>
    <row r="4" spans="1:8" x14ac:dyDescent="0.25">
      <c r="A4" s="31">
        <v>8</v>
      </c>
      <c r="B4" s="31">
        <v>80</v>
      </c>
      <c r="C4" s="31">
        <v>8</v>
      </c>
      <c r="E4" s="18" t="s">
        <v>5</v>
      </c>
      <c r="F4" s="35">
        <f>MEDIAN(A2:A489)</f>
        <v>34</v>
      </c>
      <c r="G4" s="35">
        <f>MEDIAN(B2:B489)</f>
        <v>45</v>
      </c>
      <c r="H4" s="35">
        <f>MEDIAN(C2:C977)</f>
        <v>39</v>
      </c>
    </row>
    <row r="5" spans="1:8" x14ac:dyDescent="0.25">
      <c r="A5" s="31">
        <v>81</v>
      </c>
      <c r="B5" s="31">
        <v>19</v>
      </c>
      <c r="C5" s="31">
        <v>81</v>
      </c>
      <c r="E5" s="18" t="s">
        <v>6</v>
      </c>
      <c r="F5" s="35">
        <f>MODE(A2:A489)</f>
        <v>16</v>
      </c>
      <c r="G5" s="35">
        <f>MODE(B2:B489)</f>
        <v>14</v>
      </c>
      <c r="H5" s="35">
        <f>MODE(C2:C977)</f>
        <v>16</v>
      </c>
    </row>
    <row r="6" spans="1:8" x14ac:dyDescent="0.25">
      <c r="A6" s="31">
        <v>23</v>
      </c>
      <c r="B6" s="31">
        <v>9</v>
      </c>
      <c r="C6" s="31">
        <v>23</v>
      </c>
      <c r="E6" s="18" t="s">
        <v>7</v>
      </c>
      <c r="F6" s="35">
        <f>COUNT(A2:A489)</f>
        <v>488</v>
      </c>
      <c r="G6" s="35">
        <f>COUNT(B2:B489)</f>
        <v>487</v>
      </c>
      <c r="H6" s="35">
        <f>COUNT(C2:C977)</f>
        <v>975</v>
      </c>
    </row>
    <row r="7" spans="1:8" x14ac:dyDescent="0.25">
      <c r="A7" s="31">
        <v>8</v>
      </c>
      <c r="B7" s="31">
        <v>220</v>
      </c>
      <c r="C7" s="31">
        <v>8</v>
      </c>
      <c r="E7" s="18" t="s">
        <v>8</v>
      </c>
      <c r="F7" s="35">
        <f>VAR(A2:A489)</f>
        <v>3148.1647254855757</v>
      </c>
      <c r="G7" s="35">
        <f>VAR(B2:B489)</f>
        <v>3431.046509662754</v>
      </c>
      <c r="H7" s="35">
        <f>VAR(C2:C977)</f>
        <v>3306.6058274100988</v>
      </c>
    </row>
    <row r="8" spans="1:8" x14ac:dyDescent="0.25">
      <c r="A8" s="31">
        <v>28</v>
      </c>
      <c r="B8" s="31">
        <v>29</v>
      </c>
      <c r="C8" s="31">
        <v>28</v>
      </c>
      <c r="E8" s="18" t="s">
        <v>9</v>
      </c>
      <c r="F8" s="35">
        <f>KURT(A2:A489)</f>
        <v>6.3644005983884622</v>
      </c>
      <c r="G8" s="35">
        <f>KURT(B2:B489)</f>
        <v>3.1214159688552305</v>
      </c>
      <c r="H8" s="35">
        <f>KURT(C2:C977)</f>
        <v>4.4878571359577428</v>
      </c>
    </row>
    <row r="9" spans="1:8" x14ac:dyDescent="0.25">
      <c r="A9" s="31">
        <v>15</v>
      </c>
      <c r="B9" s="31">
        <v>14</v>
      </c>
      <c r="C9" s="31">
        <v>15</v>
      </c>
      <c r="E9" s="18" t="s">
        <v>10</v>
      </c>
      <c r="F9" s="35">
        <f>SKEW(A2:A489)</f>
        <v>2.2507560949862961</v>
      </c>
      <c r="G9" s="35">
        <f>SKEW(B2:B489)</f>
        <v>1.7083767250252386</v>
      </c>
      <c r="H9" s="35">
        <f>SKEW(C2:C977)</f>
        <v>1.9525886903647831</v>
      </c>
    </row>
    <row r="10" spans="1:8" x14ac:dyDescent="0.25">
      <c r="A10" s="31">
        <v>51</v>
      </c>
      <c r="B10" s="31">
        <v>43</v>
      </c>
      <c r="C10" s="31">
        <v>51</v>
      </c>
    </row>
    <row r="11" spans="1:8" x14ac:dyDescent="0.25">
      <c r="A11" s="31">
        <v>31</v>
      </c>
      <c r="B11" s="31">
        <v>17</v>
      </c>
      <c r="C11" s="31">
        <v>31</v>
      </c>
    </row>
    <row r="12" spans="1:8" x14ac:dyDescent="0.25">
      <c r="A12" s="31">
        <v>10</v>
      </c>
      <c r="B12" s="31">
        <v>22</v>
      </c>
      <c r="C12" s="31">
        <v>10</v>
      </c>
    </row>
    <row r="13" spans="1:8" x14ac:dyDescent="0.25">
      <c r="A13" s="31">
        <v>16</v>
      </c>
      <c r="B13" s="31">
        <v>66</v>
      </c>
      <c r="C13" s="31">
        <v>16</v>
      </c>
    </row>
    <row r="14" spans="1:8" x14ac:dyDescent="0.25">
      <c r="A14" s="31">
        <v>17</v>
      </c>
      <c r="B14" s="31">
        <v>47</v>
      </c>
      <c r="C14" s="31">
        <v>17</v>
      </c>
    </row>
    <row r="15" spans="1:8" x14ac:dyDescent="0.25">
      <c r="A15" s="31">
        <v>221</v>
      </c>
      <c r="B15" s="31">
        <v>28</v>
      </c>
      <c r="C15" s="31">
        <v>221</v>
      </c>
    </row>
    <row r="16" spans="1:8" x14ac:dyDescent="0.25">
      <c r="A16" s="31">
        <v>98</v>
      </c>
      <c r="B16" s="31">
        <v>83</v>
      </c>
      <c r="C16" s="31">
        <v>98</v>
      </c>
    </row>
    <row r="17" spans="1:3" x14ac:dyDescent="0.25">
      <c r="A17" s="31">
        <v>74</v>
      </c>
      <c r="B17" s="31">
        <v>15</v>
      </c>
      <c r="C17" s="31">
        <v>74</v>
      </c>
    </row>
    <row r="18" spans="1:3" x14ac:dyDescent="0.25">
      <c r="A18" s="31">
        <v>61</v>
      </c>
      <c r="B18" s="31">
        <v>113</v>
      </c>
      <c r="C18" s="31">
        <v>61</v>
      </c>
    </row>
    <row r="19" spans="1:3" x14ac:dyDescent="0.25">
      <c r="A19" s="31">
        <v>11</v>
      </c>
      <c r="B19" s="31">
        <v>23</v>
      </c>
      <c r="C19" s="31">
        <v>11</v>
      </c>
    </row>
    <row r="20" spans="1:3" x14ac:dyDescent="0.25">
      <c r="A20" s="31">
        <v>33</v>
      </c>
      <c r="B20" s="31">
        <v>48</v>
      </c>
      <c r="C20" s="31">
        <v>33</v>
      </c>
    </row>
    <row r="21" spans="1:3" x14ac:dyDescent="0.25">
      <c r="A21" s="31">
        <v>13</v>
      </c>
      <c r="B21" s="31">
        <v>19</v>
      </c>
      <c r="C21" s="31">
        <v>13</v>
      </c>
    </row>
    <row r="22" spans="1:3" x14ac:dyDescent="0.25">
      <c r="A22" s="31">
        <v>4</v>
      </c>
      <c r="B22" s="31">
        <v>103</v>
      </c>
      <c r="C22" s="31">
        <v>4</v>
      </c>
    </row>
    <row r="23" spans="1:3" x14ac:dyDescent="0.25">
      <c r="A23" s="31">
        <v>16</v>
      </c>
      <c r="B23" s="31">
        <v>27</v>
      </c>
      <c r="C23" s="31">
        <v>16</v>
      </c>
    </row>
    <row r="24" spans="1:3" x14ac:dyDescent="0.25">
      <c r="A24" s="31">
        <v>11</v>
      </c>
      <c r="B24" s="31">
        <v>99</v>
      </c>
      <c r="C24" s="31">
        <v>11</v>
      </c>
    </row>
    <row r="25" spans="1:3" x14ac:dyDescent="0.25">
      <c r="A25" s="31">
        <v>13</v>
      </c>
      <c r="B25" s="31">
        <v>22</v>
      </c>
      <c r="C25" s="31">
        <v>13</v>
      </c>
    </row>
    <row r="26" spans="1:3" x14ac:dyDescent="0.25">
      <c r="A26" s="31">
        <v>33</v>
      </c>
      <c r="B26" s="31">
        <v>44</v>
      </c>
      <c r="C26" s="31">
        <v>33</v>
      </c>
    </row>
    <row r="27" spans="1:3" x14ac:dyDescent="0.25">
      <c r="A27" s="31">
        <v>25</v>
      </c>
      <c r="B27" s="31">
        <v>44</v>
      </c>
      <c r="C27" s="31">
        <v>25</v>
      </c>
    </row>
    <row r="28" spans="1:3" x14ac:dyDescent="0.25">
      <c r="A28" s="31">
        <v>84</v>
      </c>
      <c r="B28" s="31">
        <v>7</v>
      </c>
      <c r="C28" s="31">
        <v>84</v>
      </c>
    </row>
    <row r="29" spans="1:3" x14ac:dyDescent="0.25">
      <c r="A29" s="31">
        <v>146</v>
      </c>
      <c r="B29" s="31">
        <v>89</v>
      </c>
      <c r="C29" s="31">
        <v>146</v>
      </c>
    </row>
    <row r="30" spans="1:3" x14ac:dyDescent="0.25">
      <c r="A30" s="31">
        <v>42</v>
      </c>
      <c r="B30" s="31">
        <v>142</v>
      </c>
      <c r="C30" s="31">
        <v>42</v>
      </c>
    </row>
    <row r="31" spans="1:3" x14ac:dyDescent="0.25">
      <c r="A31" s="31">
        <v>34</v>
      </c>
      <c r="B31" s="31">
        <v>6</v>
      </c>
      <c r="C31" s="31">
        <v>34</v>
      </c>
    </row>
    <row r="32" spans="1:3" x14ac:dyDescent="0.25">
      <c r="A32" s="31">
        <v>13</v>
      </c>
      <c r="B32" s="31">
        <v>45</v>
      </c>
      <c r="C32" s="31">
        <v>13</v>
      </c>
    </row>
    <row r="33" spans="1:3" x14ac:dyDescent="0.25">
      <c r="A33" s="31">
        <v>43</v>
      </c>
      <c r="B33" s="31">
        <v>24</v>
      </c>
      <c r="C33" s="31">
        <v>43</v>
      </c>
    </row>
    <row r="34" spans="1:3" x14ac:dyDescent="0.25">
      <c r="A34" s="31">
        <v>44</v>
      </c>
      <c r="B34" s="31">
        <v>26</v>
      </c>
      <c r="C34" s="31">
        <v>44</v>
      </c>
    </row>
    <row r="35" spans="1:3" x14ac:dyDescent="0.25">
      <c r="A35" s="31">
        <v>138</v>
      </c>
      <c r="B35" s="31">
        <v>112</v>
      </c>
      <c r="C35" s="31">
        <v>138</v>
      </c>
    </row>
    <row r="36" spans="1:3" x14ac:dyDescent="0.25">
      <c r="A36" s="31">
        <v>24</v>
      </c>
      <c r="B36" s="31">
        <v>60</v>
      </c>
      <c r="C36" s="31">
        <v>24</v>
      </c>
    </row>
    <row r="37" spans="1:3" x14ac:dyDescent="0.25">
      <c r="A37" s="31">
        <v>32</v>
      </c>
      <c r="B37" s="31">
        <v>18</v>
      </c>
      <c r="C37" s="31">
        <v>32</v>
      </c>
    </row>
    <row r="38" spans="1:3" x14ac:dyDescent="0.25">
      <c r="A38" s="31">
        <v>23</v>
      </c>
      <c r="B38" s="31">
        <v>151</v>
      </c>
      <c r="C38" s="31">
        <v>23</v>
      </c>
    </row>
    <row r="39" spans="1:3" x14ac:dyDescent="0.25">
      <c r="A39" s="31">
        <v>116</v>
      </c>
      <c r="B39" s="31">
        <v>167</v>
      </c>
      <c r="C39" s="31">
        <v>116</v>
      </c>
    </row>
    <row r="40" spans="1:3" x14ac:dyDescent="0.25">
      <c r="A40" s="31">
        <v>59</v>
      </c>
      <c r="B40" s="31">
        <v>122</v>
      </c>
      <c r="C40" s="31">
        <v>59</v>
      </c>
    </row>
    <row r="41" spans="1:3" x14ac:dyDescent="0.25">
      <c r="A41" s="31">
        <v>6</v>
      </c>
      <c r="B41" s="31">
        <v>51</v>
      </c>
      <c r="C41" s="31">
        <v>6</v>
      </c>
    </row>
    <row r="42" spans="1:3" x14ac:dyDescent="0.25">
      <c r="A42" s="31">
        <v>21</v>
      </c>
      <c r="B42" s="31">
        <v>281</v>
      </c>
      <c r="C42" s="31">
        <v>21</v>
      </c>
    </row>
    <row r="43" spans="1:3" x14ac:dyDescent="0.25">
      <c r="A43" s="31">
        <v>13</v>
      </c>
      <c r="B43" s="31">
        <v>8</v>
      </c>
      <c r="C43" s="31">
        <v>13</v>
      </c>
    </row>
    <row r="44" spans="1:3" x14ac:dyDescent="0.25">
      <c r="A44" s="31">
        <v>12</v>
      </c>
      <c r="B44" s="31">
        <v>146</v>
      </c>
      <c r="C44" s="31">
        <v>12</v>
      </c>
    </row>
    <row r="45" spans="1:3" x14ac:dyDescent="0.25">
      <c r="A45" s="31">
        <v>24</v>
      </c>
      <c r="B45" s="31">
        <v>12</v>
      </c>
      <c r="C45" s="31">
        <v>24</v>
      </c>
    </row>
    <row r="46" spans="1:3" x14ac:dyDescent="0.25">
      <c r="A46" s="31">
        <v>10</v>
      </c>
      <c r="B46" s="31">
        <v>23</v>
      </c>
      <c r="C46" s="31">
        <v>10</v>
      </c>
    </row>
    <row r="47" spans="1:3" x14ac:dyDescent="0.25">
      <c r="A47" s="31">
        <v>33</v>
      </c>
      <c r="B47" s="31">
        <v>49</v>
      </c>
      <c r="C47" s="31">
        <v>33</v>
      </c>
    </row>
    <row r="48" spans="1:3" x14ac:dyDescent="0.25">
      <c r="A48" s="31">
        <v>16</v>
      </c>
      <c r="B48" s="31">
        <v>166</v>
      </c>
      <c r="C48" s="31">
        <v>16</v>
      </c>
    </row>
    <row r="49" spans="1:3" x14ac:dyDescent="0.25">
      <c r="A49" s="31">
        <v>20</v>
      </c>
      <c r="B49" s="31">
        <v>45</v>
      </c>
      <c r="C49" s="31">
        <v>20</v>
      </c>
    </row>
    <row r="50" spans="1:3" x14ac:dyDescent="0.25">
      <c r="A50" s="31">
        <v>19</v>
      </c>
      <c r="B50" s="31">
        <v>143</v>
      </c>
      <c r="C50" s="31">
        <v>19</v>
      </c>
    </row>
    <row r="51" spans="1:3" x14ac:dyDescent="0.25">
      <c r="A51" s="31">
        <v>105</v>
      </c>
      <c r="B51" s="31">
        <v>29</v>
      </c>
      <c r="C51" s="31">
        <v>105</v>
      </c>
    </row>
    <row r="52" spans="1:3" x14ac:dyDescent="0.25">
      <c r="A52" s="31">
        <v>11</v>
      </c>
      <c r="B52" s="31">
        <v>20</v>
      </c>
      <c r="C52" s="31">
        <v>11</v>
      </c>
    </row>
    <row r="53" spans="1:3" x14ac:dyDescent="0.25">
      <c r="A53" s="31">
        <v>8</v>
      </c>
      <c r="B53" s="31">
        <v>40</v>
      </c>
      <c r="C53" s="31">
        <v>8</v>
      </c>
    </row>
    <row r="54" spans="1:3" x14ac:dyDescent="0.25">
      <c r="A54" s="31">
        <v>61</v>
      </c>
      <c r="B54" s="31">
        <v>32</v>
      </c>
      <c r="C54" s="31">
        <v>61</v>
      </c>
    </row>
    <row r="55" spans="1:3" x14ac:dyDescent="0.25">
      <c r="A55" s="31">
        <v>12</v>
      </c>
      <c r="B55" s="31">
        <v>31</v>
      </c>
      <c r="C55" s="31">
        <v>12</v>
      </c>
    </row>
    <row r="56" spans="1:3" x14ac:dyDescent="0.25">
      <c r="A56" s="31">
        <v>50</v>
      </c>
      <c r="B56" s="31">
        <v>15</v>
      </c>
      <c r="C56" s="31">
        <v>50</v>
      </c>
    </row>
    <row r="57" spans="1:3" x14ac:dyDescent="0.25">
      <c r="A57" s="31">
        <v>17</v>
      </c>
      <c r="B57" s="31">
        <v>174</v>
      </c>
      <c r="C57" s="31">
        <v>17</v>
      </c>
    </row>
    <row r="58" spans="1:3" x14ac:dyDescent="0.25">
      <c r="A58" s="31">
        <v>74</v>
      </c>
      <c r="B58" s="31">
        <v>40</v>
      </c>
      <c r="C58" s="31">
        <v>74</v>
      </c>
    </row>
    <row r="59" spans="1:3" x14ac:dyDescent="0.25">
      <c r="A59" s="31">
        <v>33</v>
      </c>
      <c r="B59" s="31">
        <v>79</v>
      </c>
      <c r="C59" s="31">
        <v>33</v>
      </c>
    </row>
    <row r="60" spans="1:3" x14ac:dyDescent="0.25">
      <c r="A60" s="31">
        <v>15</v>
      </c>
      <c r="B60" s="31">
        <v>61</v>
      </c>
      <c r="C60" s="31">
        <v>15</v>
      </c>
    </row>
    <row r="61" spans="1:3" x14ac:dyDescent="0.25">
      <c r="A61" s="31">
        <v>9</v>
      </c>
      <c r="B61" s="31">
        <v>9</v>
      </c>
      <c r="C61" s="31">
        <v>9</v>
      </c>
    </row>
    <row r="62" spans="1:3" x14ac:dyDescent="0.25">
      <c r="A62" s="31">
        <v>13</v>
      </c>
      <c r="B62" s="31">
        <v>31</v>
      </c>
      <c r="C62" s="31">
        <v>13</v>
      </c>
    </row>
    <row r="63" spans="1:3" x14ac:dyDescent="0.25">
      <c r="A63" s="31">
        <v>96</v>
      </c>
      <c r="B63" s="31">
        <v>79</v>
      </c>
      <c r="C63" s="31">
        <v>96</v>
      </c>
    </row>
    <row r="64" spans="1:3" x14ac:dyDescent="0.25">
      <c r="A64" s="31">
        <v>45</v>
      </c>
      <c r="B64" s="31">
        <v>27</v>
      </c>
      <c r="C64" s="31">
        <v>45</v>
      </c>
    </row>
    <row r="65" spans="1:3" x14ac:dyDescent="0.25">
      <c r="A65" s="31">
        <v>163</v>
      </c>
      <c r="B65" s="31">
        <v>26</v>
      </c>
      <c r="C65" s="31">
        <v>163</v>
      </c>
    </row>
    <row r="66" spans="1:3" x14ac:dyDescent="0.25">
      <c r="A66" s="31">
        <v>59</v>
      </c>
      <c r="B66" s="31">
        <v>16</v>
      </c>
      <c r="C66" s="31">
        <v>59</v>
      </c>
    </row>
    <row r="67" spans="1:3" x14ac:dyDescent="0.25">
      <c r="A67" s="31">
        <v>104</v>
      </c>
      <c r="B67" s="31">
        <v>45</v>
      </c>
      <c r="C67" s="31">
        <v>104</v>
      </c>
    </row>
    <row r="68" spans="1:3" x14ac:dyDescent="0.25">
      <c r="A68" s="31">
        <v>178</v>
      </c>
      <c r="B68" s="31">
        <v>23</v>
      </c>
      <c r="C68" s="31">
        <v>178</v>
      </c>
    </row>
    <row r="69" spans="1:3" x14ac:dyDescent="0.25">
      <c r="A69" s="31">
        <v>17</v>
      </c>
      <c r="B69" s="31">
        <v>30</v>
      </c>
      <c r="C69" s="31">
        <v>17</v>
      </c>
    </row>
    <row r="70" spans="1:3" x14ac:dyDescent="0.25">
      <c r="A70" s="31">
        <v>21</v>
      </c>
      <c r="B70" s="31">
        <v>73</v>
      </c>
      <c r="C70" s="31">
        <v>21</v>
      </c>
    </row>
    <row r="71" spans="1:3" x14ac:dyDescent="0.25">
      <c r="A71" s="31">
        <v>49</v>
      </c>
      <c r="B71" s="31">
        <v>42</v>
      </c>
      <c r="C71" s="31">
        <v>49</v>
      </c>
    </row>
    <row r="72" spans="1:3" x14ac:dyDescent="0.25">
      <c r="A72" s="31">
        <v>33</v>
      </c>
      <c r="B72" s="31">
        <v>45</v>
      </c>
      <c r="C72" s="31">
        <v>33</v>
      </c>
    </row>
    <row r="73" spans="1:3" x14ac:dyDescent="0.25">
      <c r="A73" s="31">
        <v>49</v>
      </c>
      <c r="B73" s="31">
        <v>79</v>
      </c>
      <c r="C73" s="31">
        <v>49</v>
      </c>
    </row>
    <row r="74" spans="1:3" x14ac:dyDescent="0.25">
      <c r="A74" s="31">
        <v>25</v>
      </c>
      <c r="B74" s="31">
        <v>175</v>
      </c>
      <c r="C74" s="31">
        <v>25</v>
      </c>
    </row>
    <row r="75" spans="1:3" x14ac:dyDescent="0.25">
      <c r="A75" s="31">
        <v>31</v>
      </c>
      <c r="B75" s="31">
        <v>15</v>
      </c>
      <c r="C75" s="31">
        <v>31</v>
      </c>
    </row>
    <row r="76" spans="1:3" x14ac:dyDescent="0.25">
      <c r="A76" s="31">
        <v>177</v>
      </c>
      <c r="B76" s="31">
        <v>215</v>
      </c>
      <c r="C76" s="31">
        <v>177</v>
      </c>
    </row>
    <row r="77" spans="1:3" x14ac:dyDescent="0.25">
      <c r="A77" s="31">
        <v>54</v>
      </c>
      <c r="B77" s="31">
        <v>7</v>
      </c>
      <c r="C77" s="31">
        <v>54</v>
      </c>
    </row>
    <row r="78" spans="1:3" x14ac:dyDescent="0.25">
      <c r="A78" s="31">
        <v>64</v>
      </c>
      <c r="B78" s="31">
        <v>42</v>
      </c>
      <c r="C78" s="31">
        <v>64</v>
      </c>
    </row>
    <row r="79" spans="1:3" x14ac:dyDescent="0.25">
      <c r="A79" s="31">
        <v>10</v>
      </c>
      <c r="B79" s="31">
        <v>59</v>
      </c>
      <c r="C79" s="31">
        <v>10</v>
      </c>
    </row>
    <row r="80" spans="1:3" x14ac:dyDescent="0.25">
      <c r="A80" s="31">
        <v>74</v>
      </c>
      <c r="B80" s="31">
        <v>13</v>
      </c>
      <c r="C80" s="31">
        <v>74</v>
      </c>
    </row>
    <row r="81" spans="1:3" x14ac:dyDescent="0.25">
      <c r="A81" s="31">
        <v>23</v>
      </c>
      <c r="B81" s="31">
        <v>63</v>
      </c>
      <c r="C81" s="31">
        <v>23</v>
      </c>
    </row>
    <row r="82" spans="1:3" x14ac:dyDescent="0.25">
      <c r="A82" s="31">
        <v>78</v>
      </c>
      <c r="B82" s="31">
        <v>14</v>
      </c>
      <c r="C82" s="31">
        <v>78</v>
      </c>
    </row>
    <row r="83" spans="1:3" x14ac:dyDescent="0.25">
      <c r="A83" s="31">
        <v>74</v>
      </c>
      <c r="B83" s="31">
        <v>72</v>
      </c>
      <c r="C83" s="31">
        <v>74</v>
      </c>
    </row>
    <row r="84" spans="1:3" x14ac:dyDescent="0.25">
      <c r="A84" s="31">
        <v>16</v>
      </c>
      <c r="B84" s="31">
        <v>158</v>
      </c>
      <c r="C84" s="31">
        <v>16</v>
      </c>
    </row>
    <row r="85" spans="1:3" x14ac:dyDescent="0.25">
      <c r="A85" s="31">
        <v>90</v>
      </c>
      <c r="B85" s="31">
        <v>130</v>
      </c>
      <c r="C85" s="31">
        <v>90</v>
      </c>
    </row>
    <row r="86" spans="1:3" x14ac:dyDescent="0.25">
      <c r="A86" s="31">
        <v>96</v>
      </c>
      <c r="B86" s="31">
        <v>64</v>
      </c>
      <c r="C86" s="31">
        <v>96</v>
      </c>
    </row>
    <row r="87" spans="1:3" x14ac:dyDescent="0.25">
      <c r="A87" s="31">
        <v>20</v>
      </c>
      <c r="B87" s="31">
        <v>21</v>
      </c>
      <c r="C87" s="31">
        <v>20</v>
      </c>
    </row>
    <row r="88" spans="1:3" x14ac:dyDescent="0.25">
      <c r="A88" s="31">
        <v>391</v>
      </c>
      <c r="B88" s="31">
        <v>14</v>
      </c>
      <c r="C88" s="31">
        <v>391</v>
      </c>
    </row>
    <row r="89" spans="1:3" x14ac:dyDescent="0.25">
      <c r="A89" s="31">
        <v>10</v>
      </c>
      <c r="B89" s="31">
        <v>183</v>
      </c>
      <c r="C89" s="31">
        <v>10</v>
      </c>
    </row>
    <row r="90" spans="1:3" x14ac:dyDescent="0.25">
      <c r="A90" s="31">
        <v>18</v>
      </c>
      <c r="B90" s="31">
        <v>18</v>
      </c>
      <c r="C90" s="31">
        <v>18</v>
      </c>
    </row>
    <row r="91" spans="1:3" x14ac:dyDescent="0.25">
      <c r="A91" s="31">
        <v>17</v>
      </c>
      <c r="B91" s="31">
        <v>64</v>
      </c>
      <c r="C91" s="31">
        <v>17</v>
      </c>
    </row>
    <row r="92" spans="1:3" x14ac:dyDescent="0.25">
      <c r="A92" s="31">
        <v>16</v>
      </c>
      <c r="B92" s="31">
        <v>162</v>
      </c>
      <c r="C92" s="31">
        <v>16</v>
      </c>
    </row>
    <row r="93" spans="1:3" x14ac:dyDescent="0.25">
      <c r="A93" s="31">
        <v>21</v>
      </c>
      <c r="B93" s="31">
        <v>59</v>
      </c>
      <c r="C93" s="31">
        <v>21</v>
      </c>
    </row>
    <row r="94" spans="1:3" x14ac:dyDescent="0.25">
      <c r="A94" s="31">
        <v>14</v>
      </c>
      <c r="B94" s="31">
        <v>60</v>
      </c>
      <c r="C94" s="31">
        <v>14</v>
      </c>
    </row>
    <row r="95" spans="1:3" x14ac:dyDescent="0.25">
      <c r="A95" s="31">
        <v>16</v>
      </c>
      <c r="B95" s="31">
        <v>28</v>
      </c>
      <c r="C95" s="31">
        <v>16</v>
      </c>
    </row>
    <row r="96" spans="1:3" x14ac:dyDescent="0.25">
      <c r="A96" s="31">
        <v>110</v>
      </c>
      <c r="B96" s="31">
        <v>36</v>
      </c>
      <c r="C96" s="31">
        <v>110</v>
      </c>
    </row>
    <row r="97" spans="1:3" x14ac:dyDescent="0.25">
      <c r="A97" s="31">
        <v>14</v>
      </c>
      <c r="B97" s="31">
        <v>110</v>
      </c>
      <c r="C97" s="31">
        <v>14</v>
      </c>
    </row>
    <row r="98" spans="1:3" x14ac:dyDescent="0.25">
      <c r="A98" s="31">
        <v>28</v>
      </c>
      <c r="B98" s="31">
        <v>14</v>
      </c>
      <c r="C98" s="31">
        <v>28</v>
      </c>
    </row>
    <row r="99" spans="1:3" x14ac:dyDescent="0.25">
      <c r="A99" s="31">
        <v>18</v>
      </c>
      <c r="B99" s="31">
        <v>48</v>
      </c>
      <c r="C99" s="31">
        <v>18</v>
      </c>
    </row>
    <row r="100" spans="1:3" x14ac:dyDescent="0.25">
      <c r="A100" s="31">
        <v>19</v>
      </c>
      <c r="B100" s="31">
        <v>137</v>
      </c>
      <c r="C100" s="31">
        <v>19</v>
      </c>
    </row>
    <row r="101" spans="1:3" x14ac:dyDescent="0.25">
      <c r="A101" s="31">
        <v>48</v>
      </c>
      <c r="B101" s="31">
        <v>119</v>
      </c>
      <c r="C101" s="31">
        <v>48</v>
      </c>
    </row>
    <row r="102" spans="1:3" x14ac:dyDescent="0.25">
      <c r="A102" s="31">
        <v>21</v>
      </c>
      <c r="B102" s="31">
        <v>20</v>
      </c>
      <c r="C102" s="31">
        <v>21</v>
      </c>
    </row>
    <row r="103" spans="1:3" x14ac:dyDescent="0.25">
      <c r="A103" s="31">
        <v>30</v>
      </c>
      <c r="B103" s="31">
        <v>26</v>
      </c>
      <c r="C103" s="31">
        <v>30</v>
      </c>
    </row>
    <row r="104" spans="1:3" x14ac:dyDescent="0.25">
      <c r="A104" s="31">
        <v>127</v>
      </c>
      <c r="B104" s="31">
        <v>67</v>
      </c>
      <c r="C104" s="31">
        <v>127</v>
      </c>
    </row>
    <row r="105" spans="1:3" x14ac:dyDescent="0.25">
      <c r="A105" s="31">
        <v>104</v>
      </c>
      <c r="B105" s="31">
        <v>203</v>
      </c>
      <c r="C105" s="31">
        <v>104</v>
      </c>
    </row>
    <row r="106" spans="1:3" x14ac:dyDescent="0.25">
      <c r="A106" s="31">
        <v>52</v>
      </c>
      <c r="B106" s="31">
        <v>91</v>
      </c>
      <c r="C106" s="31">
        <v>52</v>
      </c>
    </row>
    <row r="107" spans="1:3" x14ac:dyDescent="0.25">
      <c r="A107" s="31">
        <v>39</v>
      </c>
      <c r="B107" s="31">
        <v>45</v>
      </c>
      <c r="C107" s="31">
        <v>39</v>
      </c>
    </row>
    <row r="108" spans="1:3" x14ac:dyDescent="0.25">
      <c r="A108" s="31">
        <v>15</v>
      </c>
      <c r="B108" s="31">
        <v>19</v>
      </c>
      <c r="C108" s="31">
        <v>15</v>
      </c>
    </row>
    <row r="109" spans="1:3" x14ac:dyDescent="0.25">
      <c r="A109" s="31">
        <v>2</v>
      </c>
      <c r="B109" s="31">
        <v>26</v>
      </c>
      <c r="C109" s="31">
        <v>2</v>
      </c>
    </row>
    <row r="110" spans="1:3" x14ac:dyDescent="0.25">
      <c r="A110" s="31">
        <v>5</v>
      </c>
      <c r="B110" s="31">
        <v>11</v>
      </c>
      <c r="C110" s="31">
        <v>5</v>
      </c>
    </row>
    <row r="111" spans="1:3" x14ac:dyDescent="0.25">
      <c r="A111" s="31">
        <v>10</v>
      </c>
      <c r="B111" s="31">
        <v>8</v>
      </c>
      <c r="C111" s="31">
        <v>10</v>
      </c>
    </row>
    <row r="112" spans="1:3" x14ac:dyDescent="0.25">
      <c r="A112" s="31">
        <v>12</v>
      </c>
      <c r="B112" s="31">
        <v>24</v>
      </c>
      <c r="C112" s="31">
        <v>12</v>
      </c>
    </row>
    <row r="113" spans="1:3" x14ac:dyDescent="0.25">
      <c r="A113" s="31">
        <v>35</v>
      </c>
      <c r="B113" s="31">
        <v>120</v>
      </c>
      <c r="C113" s="31">
        <v>35</v>
      </c>
    </row>
    <row r="114" spans="1:3" x14ac:dyDescent="0.25">
      <c r="A114" s="31">
        <v>58</v>
      </c>
      <c r="B114" s="31">
        <v>117</v>
      </c>
      <c r="C114" s="31">
        <v>58</v>
      </c>
    </row>
    <row r="115" spans="1:3" x14ac:dyDescent="0.25">
      <c r="A115" s="31">
        <v>14</v>
      </c>
      <c r="B115" s="31">
        <v>162</v>
      </c>
      <c r="C115" s="31">
        <v>14</v>
      </c>
    </row>
    <row r="116" spans="1:3" x14ac:dyDescent="0.25">
      <c r="A116" s="31">
        <v>9</v>
      </c>
      <c r="B116" s="31">
        <v>71</v>
      </c>
      <c r="C116" s="31">
        <v>9</v>
      </c>
    </row>
    <row r="117" spans="1:3" x14ac:dyDescent="0.25">
      <c r="A117" s="31">
        <v>17</v>
      </c>
      <c r="B117" s="31">
        <v>21</v>
      </c>
      <c r="C117" s="31">
        <v>17</v>
      </c>
    </row>
    <row r="118" spans="1:3" x14ac:dyDescent="0.25">
      <c r="A118" s="31">
        <v>44</v>
      </c>
      <c r="B118" s="31">
        <v>39</v>
      </c>
      <c r="C118" s="31">
        <v>44</v>
      </c>
    </row>
    <row r="119" spans="1:3" x14ac:dyDescent="0.25">
      <c r="A119" s="31">
        <v>35</v>
      </c>
      <c r="B119" s="31">
        <v>17</v>
      </c>
      <c r="C119" s="31">
        <v>35</v>
      </c>
    </row>
    <row r="120" spans="1:3" x14ac:dyDescent="0.25">
      <c r="A120" s="31">
        <v>36</v>
      </c>
      <c r="B120" s="31">
        <v>134</v>
      </c>
      <c r="C120" s="31">
        <v>36</v>
      </c>
    </row>
    <row r="121" spans="1:3" x14ac:dyDescent="0.25">
      <c r="A121" s="31">
        <v>26</v>
      </c>
      <c r="B121" s="31">
        <v>25</v>
      </c>
      <c r="C121" s="31">
        <v>26</v>
      </c>
    </row>
    <row r="122" spans="1:3" x14ac:dyDescent="0.25">
      <c r="A122" s="31">
        <v>102</v>
      </c>
      <c r="B122" s="31">
        <v>19</v>
      </c>
      <c r="C122" s="31">
        <v>102</v>
      </c>
    </row>
    <row r="123" spans="1:3" x14ac:dyDescent="0.25">
      <c r="A123" s="31">
        <v>14</v>
      </c>
      <c r="B123" s="31">
        <v>11</v>
      </c>
      <c r="C123" s="31">
        <v>14</v>
      </c>
    </row>
    <row r="124" spans="1:3" x14ac:dyDescent="0.25">
      <c r="A124" s="31">
        <v>15</v>
      </c>
      <c r="B124" s="31">
        <v>87</v>
      </c>
      <c r="C124" s="31">
        <v>15</v>
      </c>
    </row>
    <row r="125" spans="1:3" x14ac:dyDescent="0.25">
      <c r="A125" s="31">
        <v>9</v>
      </c>
      <c r="B125" s="31">
        <v>27</v>
      </c>
      <c r="C125" s="31">
        <v>9</v>
      </c>
    </row>
    <row r="126" spans="1:3" x14ac:dyDescent="0.25">
      <c r="A126" s="31">
        <v>52</v>
      </c>
      <c r="B126" s="31">
        <v>250</v>
      </c>
      <c r="C126" s="31">
        <v>52</v>
      </c>
    </row>
    <row r="127" spans="1:3" x14ac:dyDescent="0.25">
      <c r="A127" s="31">
        <v>43</v>
      </c>
      <c r="B127" s="31">
        <v>33</v>
      </c>
      <c r="C127" s="31">
        <v>43</v>
      </c>
    </row>
    <row r="128" spans="1:3" x14ac:dyDescent="0.25">
      <c r="A128" s="31">
        <v>34</v>
      </c>
      <c r="B128" s="31">
        <v>59</v>
      </c>
      <c r="C128" s="31">
        <v>34</v>
      </c>
    </row>
    <row r="129" spans="1:3" x14ac:dyDescent="0.25">
      <c r="A129" s="31">
        <v>268</v>
      </c>
      <c r="B129" s="31">
        <v>141</v>
      </c>
      <c r="C129" s="31">
        <v>268</v>
      </c>
    </row>
    <row r="130" spans="1:3" x14ac:dyDescent="0.25">
      <c r="A130" s="31">
        <v>18</v>
      </c>
      <c r="B130" s="31">
        <v>27</v>
      </c>
      <c r="C130" s="31">
        <v>18</v>
      </c>
    </row>
    <row r="131" spans="1:3" x14ac:dyDescent="0.25">
      <c r="A131" s="31">
        <v>29</v>
      </c>
      <c r="B131" s="31">
        <v>241</v>
      </c>
      <c r="C131" s="31">
        <v>29</v>
      </c>
    </row>
    <row r="132" spans="1:3" x14ac:dyDescent="0.25">
      <c r="A132" s="31">
        <v>13</v>
      </c>
      <c r="B132" s="31">
        <v>90</v>
      </c>
      <c r="C132" s="31">
        <v>13</v>
      </c>
    </row>
    <row r="133" spans="1:3" x14ac:dyDescent="0.25">
      <c r="A133" s="31">
        <v>13</v>
      </c>
      <c r="B133" s="31">
        <v>14</v>
      </c>
      <c r="C133" s="31">
        <v>13</v>
      </c>
    </row>
    <row r="134" spans="1:3" x14ac:dyDescent="0.25">
      <c r="A134" s="31">
        <v>37</v>
      </c>
      <c r="B134" s="31">
        <v>225</v>
      </c>
      <c r="C134" s="31">
        <v>37</v>
      </c>
    </row>
    <row r="135" spans="1:3" x14ac:dyDescent="0.25">
      <c r="A135" s="31">
        <v>63</v>
      </c>
      <c r="B135" s="31">
        <v>33</v>
      </c>
      <c r="C135" s="31">
        <v>63</v>
      </c>
    </row>
    <row r="136" spans="1:3" x14ac:dyDescent="0.25">
      <c r="A136" s="31">
        <v>99</v>
      </c>
      <c r="B136" s="31">
        <v>53</v>
      </c>
      <c r="C136" s="31">
        <v>99</v>
      </c>
    </row>
    <row r="137" spans="1:3" x14ac:dyDescent="0.25">
      <c r="A137" s="31">
        <v>16</v>
      </c>
      <c r="B137" s="31">
        <v>26</v>
      </c>
      <c r="C137" s="31">
        <v>16</v>
      </c>
    </row>
    <row r="138" spans="1:3" x14ac:dyDescent="0.25">
      <c r="A138" s="31">
        <v>11</v>
      </c>
      <c r="B138" s="31">
        <v>55</v>
      </c>
      <c r="C138" s="31">
        <v>11</v>
      </c>
    </row>
    <row r="139" spans="1:3" x14ac:dyDescent="0.25">
      <c r="A139" s="31">
        <v>22</v>
      </c>
      <c r="B139" s="31">
        <v>29</v>
      </c>
      <c r="C139" s="31">
        <v>22</v>
      </c>
    </row>
    <row r="140" spans="1:3" x14ac:dyDescent="0.25">
      <c r="A140" s="31">
        <v>71</v>
      </c>
      <c r="B140" s="31">
        <v>2</v>
      </c>
      <c r="C140" s="31">
        <v>71</v>
      </c>
    </row>
    <row r="141" spans="1:3" x14ac:dyDescent="0.25">
      <c r="A141" s="31">
        <v>109</v>
      </c>
      <c r="B141" s="31">
        <v>159</v>
      </c>
      <c r="C141" s="31">
        <v>109</v>
      </c>
    </row>
    <row r="142" spans="1:3" x14ac:dyDescent="0.25">
      <c r="A142" s="31">
        <v>25</v>
      </c>
      <c r="B142" s="31">
        <v>45</v>
      </c>
      <c r="C142" s="31">
        <v>25</v>
      </c>
    </row>
    <row r="143" spans="1:3" x14ac:dyDescent="0.25">
      <c r="A143" s="31">
        <v>34</v>
      </c>
      <c r="B143" s="31">
        <v>75</v>
      </c>
      <c r="C143" s="31">
        <v>34</v>
      </c>
    </row>
    <row r="144" spans="1:3" x14ac:dyDescent="0.25">
      <c r="A144" s="31">
        <v>12</v>
      </c>
      <c r="B144" s="31">
        <v>96</v>
      </c>
      <c r="C144" s="31">
        <v>12</v>
      </c>
    </row>
    <row r="145" spans="1:3" x14ac:dyDescent="0.25">
      <c r="A145" s="31">
        <v>32</v>
      </c>
      <c r="B145" s="31">
        <v>14</v>
      </c>
      <c r="C145" s="31">
        <v>32</v>
      </c>
    </row>
    <row r="146" spans="1:3" x14ac:dyDescent="0.25">
      <c r="A146" s="31">
        <v>31</v>
      </c>
      <c r="B146" s="31">
        <v>118</v>
      </c>
      <c r="C146" s="31">
        <v>31</v>
      </c>
    </row>
    <row r="147" spans="1:3" x14ac:dyDescent="0.25">
      <c r="A147" s="31">
        <v>37</v>
      </c>
      <c r="B147" s="31">
        <v>15</v>
      </c>
      <c r="C147" s="31">
        <v>37</v>
      </c>
    </row>
    <row r="148" spans="1:3" x14ac:dyDescent="0.25">
      <c r="A148" s="31">
        <v>11</v>
      </c>
      <c r="B148" s="31">
        <v>37</v>
      </c>
      <c r="C148" s="31">
        <v>11</v>
      </c>
    </row>
    <row r="149" spans="1:3" x14ac:dyDescent="0.25">
      <c r="A149" s="31">
        <v>40</v>
      </c>
      <c r="B149" s="31">
        <v>69</v>
      </c>
      <c r="C149" s="31">
        <v>40</v>
      </c>
    </row>
    <row r="150" spans="1:3" x14ac:dyDescent="0.25">
      <c r="A150" s="31">
        <v>18</v>
      </c>
      <c r="B150" s="31">
        <v>18</v>
      </c>
      <c r="C150" s="31">
        <v>18</v>
      </c>
    </row>
    <row r="151" spans="1:3" x14ac:dyDescent="0.25">
      <c r="A151" s="31">
        <v>333</v>
      </c>
      <c r="B151" s="31">
        <v>54</v>
      </c>
      <c r="C151" s="31">
        <v>333</v>
      </c>
    </row>
    <row r="152" spans="1:3" x14ac:dyDescent="0.25">
      <c r="A152" s="31">
        <v>22</v>
      </c>
      <c r="B152" s="31">
        <v>39</v>
      </c>
      <c r="C152" s="31">
        <v>22</v>
      </c>
    </row>
    <row r="153" spans="1:3" x14ac:dyDescent="0.25">
      <c r="A153" s="31">
        <v>143</v>
      </c>
      <c r="B153" s="31">
        <v>110</v>
      </c>
      <c r="C153" s="31">
        <v>143</v>
      </c>
    </row>
    <row r="154" spans="1:3" x14ac:dyDescent="0.25">
      <c r="A154" s="31">
        <v>243</v>
      </c>
      <c r="B154" s="31">
        <v>42</v>
      </c>
      <c r="C154" s="31">
        <v>243</v>
      </c>
    </row>
    <row r="155" spans="1:3" x14ac:dyDescent="0.25">
      <c r="A155" s="31">
        <v>25</v>
      </c>
      <c r="B155" s="31">
        <v>195</v>
      </c>
      <c r="C155" s="31">
        <v>25</v>
      </c>
    </row>
    <row r="156" spans="1:3" x14ac:dyDescent="0.25">
      <c r="A156" s="31">
        <v>50</v>
      </c>
      <c r="B156" s="31">
        <v>13</v>
      </c>
      <c r="C156" s="31">
        <v>50</v>
      </c>
    </row>
    <row r="157" spans="1:3" x14ac:dyDescent="0.25">
      <c r="A157" s="31">
        <v>178</v>
      </c>
      <c r="B157" s="31">
        <v>21</v>
      </c>
      <c r="C157" s="31">
        <v>178</v>
      </c>
    </row>
    <row r="158" spans="1:3" x14ac:dyDescent="0.25">
      <c r="A158" s="31">
        <v>49</v>
      </c>
      <c r="B158" s="31">
        <v>102</v>
      </c>
      <c r="C158" s="31">
        <v>49</v>
      </c>
    </row>
    <row r="159" spans="1:3" x14ac:dyDescent="0.25">
      <c r="A159" s="31">
        <v>10</v>
      </c>
      <c r="B159" s="31">
        <v>31</v>
      </c>
      <c r="C159" s="31">
        <v>10</v>
      </c>
    </row>
    <row r="160" spans="1:3" x14ac:dyDescent="0.25">
      <c r="A160" s="31">
        <v>26</v>
      </c>
      <c r="B160" s="31">
        <v>69</v>
      </c>
      <c r="C160" s="31">
        <v>26</v>
      </c>
    </row>
    <row r="161" spans="1:3" x14ac:dyDescent="0.25">
      <c r="A161" s="31">
        <v>76</v>
      </c>
      <c r="B161" s="31">
        <v>83</v>
      </c>
      <c r="C161" s="31">
        <v>76</v>
      </c>
    </row>
    <row r="162" spans="1:3" x14ac:dyDescent="0.25">
      <c r="A162" s="31">
        <v>85</v>
      </c>
      <c r="B162" s="31">
        <v>101</v>
      </c>
      <c r="C162" s="31">
        <v>85</v>
      </c>
    </row>
    <row r="163" spans="1:3" x14ac:dyDescent="0.25">
      <c r="A163" s="31">
        <v>135</v>
      </c>
      <c r="B163" s="31">
        <v>47</v>
      </c>
      <c r="C163" s="31">
        <v>135</v>
      </c>
    </row>
    <row r="164" spans="1:3" x14ac:dyDescent="0.25">
      <c r="A164" s="31">
        <v>69</v>
      </c>
      <c r="B164" s="31">
        <v>200</v>
      </c>
      <c r="C164" s="31">
        <v>69</v>
      </c>
    </row>
    <row r="165" spans="1:3" x14ac:dyDescent="0.25">
      <c r="A165" s="31">
        <v>16</v>
      </c>
      <c r="B165" s="31">
        <v>21</v>
      </c>
      <c r="C165" s="31">
        <v>16</v>
      </c>
    </row>
    <row r="166" spans="1:3" x14ac:dyDescent="0.25">
      <c r="A166" s="31">
        <v>19</v>
      </c>
      <c r="B166" s="31">
        <v>56</v>
      </c>
      <c r="C166" s="31">
        <v>19</v>
      </c>
    </row>
    <row r="167" spans="1:3" x14ac:dyDescent="0.25">
      <c r="A167" s="31">
        <v>17</v>
      </c>
      <c r="B167" s="31">
        <v>216</v>
      </c>
      <c r="C167" s="31">
        <v>17</v>
      </c>
    </row>
    <row r="168" spans="1:3" x14ac:dyDescent="0.25">
      <c r="A168" s="31">
        <v>42</v>
      </c>
      <c r="B168" s="31">
        <v>48</v>
      </c>
      <c r="C168" s="31">
        <v>42</v>
      </c>
    </row>
    <row r="169" spans="1:3" x14ac:dyDescent="0.25">
      <c r="A169" s="31">
        <v>226</v>
      </c>
      <c r="B169" s="31">
        <v>65</v>
      </c>
      <c r="C169" s="31">
        <v>226</v>
      </c>
    </row>
    <row r="170" spans="1:3" x14ac:dyDescent="0.25">
      <c r="A170" s="31">
        <v>40</v>
      </c>
      <c r="B170" s="31">
        <v>50</v>
      </c>
      <c r="C170" s="31">
        <v>40</v>
      </c>
    </row>
    <row r="171" spans="1:3" x14ac:dyDescent="0.25">
      <c r="A171" s="31">
        <v>11</v>
      </c>
      <c r="B171" s="31">
        <v>45</v>
      </c>
      <c r="C171" s="31">
        <v>11</v>
      </c>
    </row>
    <row r="172" spans="1:3" x14ac:dyDescent="0.25">
      <c r="A172" s="31">
        <v>65</v>
      </c>
      <c r="B172" s="31">
        <v>63</v>
      </c>
      <c r="C172" s="31">
        <v>65</v>
      </c>
    </row>
    <row r="173" spans="1:3" x14ac:dyDescent="0.25">
      <c r="A173" s="31">
        <v>23</v>
      </c>
      <c r="B173" s="31">
        <v>77</v>
      </c>
      <c r="C173" s="31">
        <v>23</v>
      </c>
    </row>
    <row r="174" spans="1:3" x14ac:dyDescent="0.25">
      <c r="A174" s="31">
        <v>16</v>
      </c>
      <c r="B174" s="31">
        <v>82</v>
      </c>
      <c r="C174" s="31">
        <v>16</v>
      </c>
    </row>
    <row r="175" spans="1:3" x14ac:dyDescent="0.25">
      <c r="A175" s="31">
        <v>48</v>
      </c>
      <c r="B175" s="31">
        <v>102</v>
      </c>
      <c r="C175" s="31">
        <v>48</v>
      </c>
    </row>
    <row r="176" spans="1:3" x14ac:dyDescent="0.25">
      <c r="A176" s="31">
        <v>52</v>
      </c>
      <c r="B176" s="31">
        <v>9</v>
      </c>
      <c r="C176" s="31">
        <v>52</v>
      </c>
    </row>
    <row r="177" spans="1:3" x14ac:dyDescent="0.25">
      <c r="A177" s="31">
        <v>23</v>
      </c>
      <c r="B177" s="31">
        <v>92</v>
      </c>
      <c r="C177" s="31">
        <v>23</v>
      </c>
    </row>
    <row r="178" spans="1:3" x14ac:dyDescent="0.25">
      <c r="A178" s="31">
        <v>17</v>
      </c>
      <c r="B178" s="31">
        <v>35</v>
      </c>
      <c r="C178" s="31">
        <v>17</v>
      </c>
    </row>
    <row r="179" spans="1:3" x14ac:dyDescent="0.25">
      <c r="A179" s="31">
        <v>36</v>
      </c>
      <c r="B179" s="31">
        <v>91</v>
      </c>
      <c r="C179" s="31">
        <v>36</v>
      </c>
    </row>
    <row r="180" spans="1:3" x14ac:dyDescent="0.25">
      <c r="A180" s="31">
        <v>11</v>
      </c>
      <c r="B180" s="31">
        <v>39</v>
      </c>
      <c r="C180" s="31">
        <v>11</v>
      </c>
    </row>
    <row r="181" spans="1:3" x14ac:dyDescent="0.25">
      <c r="A181" s="31">
        <v>26</v>
      </c>
      <c r="B181" s="31">
        <v>36</v>
      </c>
      <c r="C181" s="31">
        <v>26</v>
      </c>
    </row>
    <row r="182" spans="1:3" x14ac:dyDescent="0.25">
      <c r="A182" s="31">
        <v>252</v>
      </c>
      <c r="B182" s="31">
        <v>26</v>
      </c>
      <c r="C182" s="31">
        <v>252</v>
      </c>
    </row>
    <row r="183" spans="1:3" x14ac:dyDescent="0.25">
      <c r="A183" s="31">
        <v>141</v>
      </c>
      <c r="B183" s="31">
        <v>28</v>
      </c>
      <c r="C183" s="31">
        <v>141</v>
      </c>
    </row>
    <row r="184" spans="1:3" x14ac:dyDescent="0.25">
      <c r="A184" s="31">
        <v>56</v>
      </c>
      <c r="B184" s="31">
        <v>14</v>
      </c>
      <c r="C184" s="31">
        <v>56</v>
      </c>
    </row>
    <row r="185" spans="1:3" x14ac:dyDescent="0.25">
      <c r="A185" s="31">
        <v>39</v>
      </c>
      <c r="B185" s="31">
        <v>14</v>
      </c>
      <c r="C185" s="31">
        <v>39</v>
      </c>
    </row>
    <row r="186" spans="1:3" x14ac:dyDescent="0.25">
      <c r="A186" s="31">
        <v>39</v>
      </c>
      <c r="B186" s="31">
        <v>17</v>
      </c>
      <c r="C186" s="31">
        <v>39</v>
      </c>
    </row>
    <row r="187" spans="1:3" x14ac:dyDescent="0.25">
      <c r="A187" s="31">
        <v>10</v>
      </c>
      <c r="B187" s="31">
        <v>16</v>
      </c>
      <c r="C187" s="31">
        <v>10</v>
      </c>
    </row>
    <row r="188" spans="1:3" x14ac:dyDescent="0.25">
      <c r="A188" s="31">
        <v>133</v>
      </c>
      <c r="B188" s="31">
        <v>148</v>
      </c>
      <c r="C188" s="31">
        <v>133</v>
      </c>
    </row>
    <row r="189" spans="1:3" x14ac:dyDescent="0.25">
      <c r="A189" s="31">
        <v>42</v>
      </c>
      <c r="B189" s="31">
        <v>56</v>
      </c>
      <c r="C189" s="31">
        <v>42</v>
      </c>
    </row>
    <row r="190" spans="1:3" x14ac:dyDescent="0.25">
      <c r="A190" s="31">
        <v>19</v>
      </c>
      <c r="B190" s="31">
        <v>56</v>
      </c>
      <c r="C190" s="31">
        <v>19</v>
      </c>
    </row>
    <row r="191" spans="1:3" x14ac:dyDescent="0.25">
      <c r="A191" s="31">
        <v>63</v>
      </c>
      <c r="B191" s="31">
        <v>5</v>
      </c>
      <c r="C191" s="31">
        <v>63</v>
      </c>
    </row>
    <row r="192" spans="1:3" x14ac:dyDescent="0.25">
      <c r="A192" s="31">
        <v>20</v>
      </c>
      <c r="B192" s="31">
        <v>15</v>
      </c>
      <c r="C192" s="31">
        <v>20</v>
      </c>
    </row>
    <row r="193" spans="1:3" x14ac:dyDescent="0.25">
      <c r="A193" s="31">
        <v>27</v>
      </c>
      <c r="B193" s="31">
        <v>157</v>
      </c>
      <c r="C193" s="31">
        <v>27</v>
      </c>
    </row>
    <row r="194" spans="1:3" x14ac:dyDescent="0.25">
      <c r="A194" s="31">
        <v>23</v>
      </c>
      <c r="B194" s="31">
        <v>41</v>
      </c>
      <c r="C194" s="31">
        <v>23</v>
      </c>
    </row>
    <row r="195" spans="1:3" x14ac:dyDescent="0.25">
      <c r="A195" s="31">
        <v>84</v>
      </c>
      <c r="B195" s="31">
        <v>230</v>
      </c>
      <c r="C195" s="31">
        <v>84</v>
      </c>
    </row>
    <row r="196" spans="1:3" x14ac:dyDescent="0.25">
      <c r="A196" s="31">
        <v>12</v>
      </c>
      <c r="B196" s="31">
        <v>69</v>
      </c>
      <c r="C196" s="31">
        <v>12</v>
      </c>
    </row>
    <row r="197" spans="1:3" x14ac:dyDescent="0.25">
      <c r="A197" s="31">
        <v>43</v>
      </c>
      <c r="B197" s="31">
        <v>7</v>
      </c>
      <c r="C197" s="31">
        <v>43</v>
      </c>
    </row>
    <row r="198" spans="1:3" x14ac:dyDescent="0.25">
      <c r="A198" s="31">
        <v>69</v>
      </c>
      <c r="B198" s="31">
        <v>153</v>
      </c>
      <c r="C198" s="31">
        <v>69</v>
      </c>
    </row>
    <row r="199" spans="1:3" x14ac:dyDescent="0.25">
      <c r="A199" s="31">
        <v>12</v>
      </c>
      <c r="B199" s="31">
        <v>25</v>
      </c>
      <c r="C199" s="31">
        <v>12</v>
      </c>
    </row>
    <row r="200" spans="1:3" x14ac:dyDescent="0.25">
      <c r="A200" s="31">
        <v>24</v>
      </c>
      <c r="B200" s="31">
        <v>124</v>
      </c>
      <c r="C200" s="31">
        <v>24</v>
      </c>
    </row>
    <row r="201" spans="1:3" x14ac:dyDescent="0.25">
      <c r="A201" s="31">
        <v>104</v>
      </c>
      <c r="B201" s="31">
        <v>40</v>
      </c>
      <c r="C201" s="31">
        <v>104</v>
      </c>
    </row>
    <row r="202" spans="1:3" x14ac:dyDescent="0.25">
      <c r="A202" s="31">
        <v>83</v>
      </c>
      <c r="B202" s="31">
        <v>57</v>
      </c>
      <c r="C202" s="31">
        <v>83</v>
      </c>
    </row>
    <row r="203" spans="1:3" x14ac:dyDescent="0.25">
      <c r="A203" s="31">
        <v>26</v>
      </c>
      <c r="B203" s="31">
        <v>41</v>
      </c>
      <c r="C203" s="31">
        <v>26</v>
      </c>
    </row>
    <row r="204" spans="1:3" x14ac:dyDescent="0.25">
      <c r="A204" s="31">
        <v>43</v>
      </c>
      <c r="B204" s="31">
        <v>16</v>
      </c>
      <c r="C204" s="31">
        <v>43</v>
      </c>
    </row>
    <row r="205" spans="1:3" x14ac:dyDescent="0.25">
      <c r="A205" s="31">
        <v>32</v>
      </c>
      <c r="B205" s="31">
        <v>199</v>
      </c>
      <c r="C205" s="31">
        <v>32</v>
      </c>
    </row>
    <row r="206" spans="1:3" x14ac:dyDescent="0.25">
      <c r="A206" s="31">
        <v>16</v>
      </c>
      <c r="B206" s="31">
        <v>65</v>
      </c>
      <c r="C206" s="31">
        <v>16</v>
      </c>
    </row>
    <row r="207" spans="1:3" x14ac:dyDescent="0.25">
      <c r="A207" s="31">
        <v>59</v>
      </c>
      <c r="B207" s="31">
        <v>18</v>
      </c>
      <c r="C207" s="31">
        <v>59</v>
      </c>
    </row>
    <row r="208" spans="1:3" x14ac:dyDescent="0.25">
      <c r="A208" s="31">
        <v>83</v>
      </c>
      <c r="B208" s="31">
        <v>13</v>
      </c>
      <c r="C208" s="31">
        <v>83</v>
      </c>
    </row>
    <row r="209" spans="1:3" x14ac:dyDescent="0.25">
      <c r="A209" s="31">
        <v>34</v>
      </c>
      <c r="B209" s="31">
        <v>29</v>
      </c>
      <c r="C209" s="31">
        <v>34</v>
      </c>
    </row>
    <row r="210" spans="1:3" x14ac:dyDescent="0.25">
      <c r="A210" s="31">
        <v>182</v>
      </c>
      <c r="B210" s="31">
        <v>14</v>
      </c>
      <c r="C210" s="31">
        <v>182</v>
      </c>
    </row>
    <row r="211" spans="1:3" x14ac:dyDescent="0.25">
      <c r="A211" s="31">
        <v>55</v>
      </c>
      <c r="B211" s="31">
        <v>44</v>
      </c>
      <c r="C211" s="31">
        <v>55</v>
      </c>
    </row>
    <row r="212" spans="1:3" x14ac:dyDescent="0.25">
      <c r="A212" s="31">
        <v>16</v>
      </c>
      <c r="B212" s="31">
        <v>18</v>
      </c>
      <c r="C212" s="31">
        <v>16</v>
      </c>
    </row>
    <row r="213" spans="1:3" x14ac:dyDescent="0.25">
      <c r="A213" s="31">
        <v>28</v>
      </c>
      <c r="B213" s="31">
        <v>34</v>
      </c>
      <c r="C213" s="31">
        <v>28</v>
      </c>
    </row>
    <row r="214" spans="1:3" x14ac:dyDescent="0.25">
      <c r="A214" s="31">
        <v>36</v>
      </c>
      <c r="B214" s="31">
        <v>87</v>
      </c>
      <c r="C214" s="31">
        <v>36</v>
      </c>
    </row>
    <row r="215" spans="1:3" x14ac:dyDescent="0.25">
      <c r="A215" s="31">
        <v>25</v>
      </c>
      <c r="B215" s="31">
        <v>79</v>
      </c>
      <c r="C215" s="31">
        <v>25</v>
      </c>
    </row>
    <row r="216" spans="1:3" x14ac:dyDescent="0.25">
      <c r="A216" s="31">
        <v>41</v>
      </c>
      <c r="B216" s="31">
        <v>41</v>
      </c>
      <c r="C216" s="31">
        <v>41</v>
      </c>
    </row>
    <row r="217" spans="1:3" x14ac:dyDescent="0.25">
      <c r="A217" s="31">
        <v>116</v>
      </c>
      <c r="B217" s="31">
        <v>26</v>
      </c>
      <c r="C217" s="31">
        <v>116</v>
      </c>
    </row>
    <row r="218" spans="1:3" x14ac:dyDescent="0.25">
      <c r="A218" s="31">
        <v>8</v>
      </c>
      <c r="B218" s="31">
        <v>137</v>
      </c>
      <c r="C218" s="31">
        <v>8</v>
      </c>
    </row>
    <row r="219" spans="1:3" x14ac:dyDescent="0.25">
      <c r="A219" s="31">
        <v>92</v>
      </c>
      <c r="B219" s="31">
        <v>103</v>
      </c>
      <c r="C219" s="31">
        <v>92</v>
      </c>
    </row>
    <row r="220" spans="1:3" x14ac:dyDescent="0.25">
      <c r="A220" s="31">
        <v>14</v>
      </c>
      <c r="B220" s="31">
        <v>17</v>
      </c>
      <c r="C220" s="31">
        <v>14</v>
      </c>
    </row>
    <row r="221" spans="1:3" x14ac:dyDescent="0.25">
      <c r="A221" s="31">
        <v>25</v>
      </c>
      <c r="B221" s="31">
        <v>52</v>
      </c>
      <c r="C221" s="31">
        <v>25</v>
      </c>
    </row>
    <row r="222" spans="1:3" x14ac:dyDescent="0.25">
      <c r="A222" s="31">
        <v>72</v>
      </c>
      <c r="B222" s="31">
        <v>50</v>
      </c>
      <c r="C222" s="31">
        <v>72</v>
      </c>
    </row>
    <row r="223" spans="1:3" x14ac:dyDescent="0.25">
      <c r="A223" s="31">
        <v>97</v>
      </c>
      <c r="B223" s="31">
        <v>67</v>
      </c>
      <c r="C223" s="31">
        <v>97</v>
      </c>
    </row>
    <row r="224" spans="1:3" x14ac:dyDescent="0.25">
      <c r="A224" s="31">
        <v>30</v>
      </c>
      <c r="B224" s="31">
        <v>47</v>
      </c>
      <c r="C224" s="31">
        <v>30</v>
      </c>
    </row>
    <row r="225" spans="1:3" x14ac:dyDescent="0.25">
      <c r="A225" s="31">
        <v>36</v>
      </c>
      <c r="B225" s="31">
        <v>74</v>
      </c>
      <c r="C225" s="31">
        <v>36</v>
      </c>
    </row>
    <row r="226" spans="1:3" x14ac:dyDescent="0.25">
      <c r="A226" s="31">
        <v>16</v>
      </c>
      <c r="B226" s="31">
        <v>161</v>
      </c>
      <c r="C226" s="31">
        <v>16</v>
      </c>
    </row>
    <row r="227" spans="1:3" x14ac:dyDescent="0.25">
      <c r="A227" s="31">
        <v>88</v>
      </c>
      <c r="B227" s="31">
        <v>68</v>
      </c>
      <c r="C227" s="31">
        <v>88</v>
      </c>
    </row>
    <row r="228" spans="1:3" x14ac:dyDescent="0.25">
      <c r="A228" s="31">
        <v>14</v>
      </c>
      <c r="B228" s="31">
        <v>73</v>
      </c>
      <c r="C228" s="31">
        <v>14</v>
      </c>
    </row>
    <row r="229" spans="1:3" x14ac:dyDescent="0.25">
      <c r="A229" s="31">
        <v>17</v>
      </c>
      <c r="B229" s="31">
        <v>38</v>
      </c>
      <c r="C229" s="31">
        <v>17</v>
      </c>
    </row>
    <row r="230" spans="1:3" x14ac:dyDescent="0.25">
      <c r="A230" s="31">
        <v>16</v>
      </c>
      <c r="B230" s="31">
        <v>69</v>
      </c>
      <c r="C230" s="31">
        <v>16</v>
      </c>
    </row>
    <row r="231" spans="1:3" x14ac:dyDescent="0.25">
      <c r="A231" s="31">
        <v>37</v>
      </c>
      <c r="B231" s="31">
        <v>39</v>
      </c>
      <c r="C231" s="31">
        <v>37</v>
      </c>
    </row>
    <row r="232" spans="1:3" x14ac:dyDescent="0.25">
      <c r="A232" s="31">
        <v>107</v>
      </c>
      <c r="B232" s="31">
        <v>53</v>
      </c>
      <c r="C232" s="31">
        <v>107</v>
      </c>
    </row>
    <row r="233" spans="1:3" x14ac:dyDescent="0.25">
      <c r="A233" s="31">
        <v>60</v>
      </c>
      <c r="B233" s="31">
        <v>106</v>
      </c>
      <c r="C233" s="31">
        <v>60</v>
      </c>
    </row>
    <row r="234" spans="1:3" x14ac:dyDescent="0.25">
      <c r="A234" s="31">
        <v>10</v>
      </c>
      <c r="B234" s="31">
        <v>86</v>
      </c>
      <c r="C234" s="31">
        <v>10</v>
      </c>
    </row>
    <row r="235" spans="1:3" x14ac:dyDescent="0.25">
      <c r="A235" s="31">
        <v>33</v>
      </c>
      <c r="B235" s="31">
        <v>8</v>
      </c>
      <c r="C235" s="31">
        <v>33</v>
      </c>
    </row>
    <row r="236" spans="1:3" x14ac:dyDescent="0.25">
      <c r="A236" s="31">
        <v>30</v>
      </c>
      <c r="B236" s="31">
        <v>125</v>
      </c>
      <c r="C236" s="31">
        <v>30</v>
      </c>
    </row>
    <row r="237" spans="1:3" x14ac:dyDescent="0.25">
      <c r="A237" s="31">
        <v>52</v>
      </c>
      <c r="B237" s="31">
        <v>193</v>
      </c>
      <c r="C237" s="31">
        <v>52</v>
      </c>
    </row>
    <row r="238" spans="1:3" x14ac:dyDescent="0.25">
      <c r="A238" s="31">
        <v>80</v>
      </c>
      <c r="B238" s="31">
        <v>207</v>
      </c>
      <c r="C238" s="31">
        <v>80</v>
      </c>
    </row>
    <row r="239" spans="1:3" x14ac:dyDescent="0.25">
      <c r="A239" s="31">
        <v>54</v>
      </c>
      <c r="B239" s="31">
        <v>80</v>
      </c>
      <c r="C239" s="31">
        <v>54</v>
      </c>
    </row>
    <row r="240" spans="1:3" x14ac:dyDescent="0.25">
      <c r="A240" s="31">
        <v>33</v>
      </c>
      <c r="B240" s="31">
        <v>20</v>
      </c>
      <c r="C240" s="31">
        <v>33</v>
      </c>
    </row>
    <row r="241" spans="1:3" x14ac:dyDescent="0.25">
      <c r="A241" s="31">
        <v>59</v>
      </c>
      <c r="B241" s="31">
        <v>18</v>
      </c>
      <c r="C241" s="31">
        <v>59</v>
      </c>
    </row>
    <row r="242" spans="1:3" x14ac:dyDescent="0.25">
      <c r="A242" s="31">
        <v>98</v>
      </c>
      <c r="B242" s="31">
        <v>43</v>
      </c>
      <c r="C242" s="31">
        <v>98</v>
      </c>
    </row>
    <row r="243" spans="1:3" x14ac:dyDescent="0.25">
      <c r="A243" s="31">
        <v>23</v>
      </c>
      <c r="B243" s="31">
        <v>95</v>
      </c>
      <c r="C243" s="31">
        <v>23</v>
      </c>
    </row>
    <row r="244" spans="1:3" x14ac:dyDescent="0.25">
      <c r="A244" s="31">
        <v>16</v>
      </c>
      <c r="B244" s="31">
        <v>10</v>
      </c>
      <c r="C244" s="31">
        <v>16</v>
      </c>
    </row>
    <row r="245" spans="1:3" x14ac:dyDescent="0.25">
      <c r="A245" s="31">
        <v>118</v>
      </c>
      <c r="B245" s="31">
        <v>23</v>
      </c>
      <c r="C245" s="31">
        <v>118</v>
      </c>
    </row>
    <row r="246" spans="1:3" x14ac:dyDescent="0.25">
      <c r="A246" s="31">
        <v>42</v>
      </c>
      <c r="B246" s="31">
        <v>21</v>
      </c>
      <c r="C246" s="31">
        <v>42</v>
      </c>
    </row>
    <row r="247" spans="1:3" x14ac:dyDescent="0.25">
      <c r="A247" s="31">
        <v>47</v>
      </c>
      <c r="B247" s="31">
        <v>40</v>
      </c>
      <c r="C247" s="31">
        <v>47</v>
      </c>
    </row>
    <row r="248" spans="1:3" x14ac:dyDescent="0.25">
      <c r="A248" s="31">
        <v>18</v>
      </c>
      <c r="B248" s="31">
        <v>69</v>
      </c>
      <c r="C248" s="31">
        <v>18</v>
      </c>
    </row>
    <row r="249" spans="1:3" x14ac:dyDescent="0.25">
      <c r="A249" s="31">
        <v>61</v>
      </c>
      <c r="B249" s="31">
        <v>93</v>
      </c>
      <c r="C249" s="31">
        <v>61</v>
      </c>
    </row>
    <row r="250" spans="1:3" x14ac:dyDescent="0.25">
      <c r="A250" s="31">
        <v>82</v>
      </c>
      <c r="B250" s="31">
        <v>81</v>
      </c>
      <c r="C250" s="31">
        <v>82</v>
      </c>
    </row>
    <row r="251" spans="1:3" x14ac:dyDescent="0.25">
      <c r="A251" s="31">
        <v>69</v>
      </c>
      <c r="B251" s="31">
        <v>62</v>
      </c>
      <c r="C251" s="31">
        <v>69</v>
      </c>
    </row>
    <row r="252" spans="1:3" x14ac:dyDescent="0.25">
      <c r="A252" s="31">
        <v>39</v>
      </c>
      <c r="B252" s="31">
        <v>35</v>
      </c>
      <c r="C252" s="31">
        <v>39</v>
      </c>
    </row>
    <row r="253" spans="1:3" x14ac:dyDescent="0.25">
      <c r="A253" s="31">
        <v>15</v>
      </c>
      <c r="B253" s="31">
        <v>22</v>
      </c>
      <c r="C253" s="31">
        <v>15</v>
      </c>
    </row>
    <row r="254" spans="1:3" x14ac:dyDescent="0.25">
      <c r="A254" s="31">
        <v>48</v>
      </c>
      <c r="B254" s="31">
        <v>33</v>
      </c>
      <c r="C254" s="31">
        <v>48</v>
      </c>
    </row>
    <row r="255" spans="1:3" x14ac:dyDescent="0.25">
      <c r="A255" s="31">
        <v>30</v>
      </c>
      <c r="B255" s="31">
        <v>16</v>
      </c>
      <c r="C255" s="31">
        <v>30</v>
      </c>
    </row>
    <row r="256" spans="1:3" x14ac:dyDescent="0.25">
      <c r="A256" s="31">
        <v>12</v>
      </c>
      <c r="B256" s="31">
        <v>73</v>
      </c>
      <c r="C256" s="31">
        <v>12</v>
      </c>
    </row>
    <row r="257" spans="1:3" x14ac:dyDescent="0.25">
      <c r="A257" s="31">
        <v>113</v>
      </c>
      <c r="B257" s="31">
        <v>83</v>
      </c>
      <c r="C257" s="31">
        <v>113</v>
      </c>
    </row>
    <row r="258" spans="1:3" x14ac:dyDescent="0.25">
      <c r="A258" s="31">
        <v>135</v>
      </c>
      <c r="B258" s="31">
        <v>158</v>
      </c>
      <c r="C258" s="31">
        <v>135</v>
      </c>
    </row>
    <row r="259" spans="1:3" x14ac:dyDescent="0.25">
      <c r="A259" s="31">
        <v>15</v>
      </c>
      <c r="B259" s="31">
        <v>21</v>
      </c>
      <c r="C259" s="31">
        <v>15</v>
      </c>
    </row>
    <row r="260" spans="1:3" x14ac:dyDescent="0.25">
      <c r="A260" s="31">
        <v>9</v>
      </c>
      <c r="B260" s="31">
        <v>52</v>
      </c>
      <c r="C260" s="31">
        <v>9</v>
      </c>
    </row>
    <row r="261" spans="1:3" x14ac:dyDescent="0.25">
      <c r="A261" s="31">
        <v>18</v>
      </c>
      <c r="B261" s="31">
        <v>19</v>
      </c>
      <c r="C261" s="31">
        <v>18</v>
      </c>
    </row>
    <row r="262" spans="1:3" x14ac:dyDescent="0.25">
      <c r="A262" s="31">
        <v>52</v>
      </c>
      <c r="B262" s="31">
        <v>42</v>
      </c>
      <c r="C262" s="31">
        <v>52</v>
      </c>
    </row>
    <row r="263" spans="1:3" x14ac:dyDescent="0.25">
      <c r="A263" s="31">
        <v>99</v>
      </c>
      <c r="B263" s="31">
        <v>37</v>
      </c>
      <c r="C263" s="31">
        <v>99</v>
      </c>
    </row>
    <row r="264" spans="1:3" x14ac:dyDescent="0.25">
      <c r="A264" s="31">
        <v>42</v>
      </c>
      <c r="B264" s="31">
        <v>54</v>
      </c>
      <c r="C264" s="31">
        <v>42</v>
      </c>
    </row>
    <row r="265" spans="1:3" x14ac:dyDescent="0.25">
      <c r="A265" s="31">
        <v>33</v>
      </c>
      <c r="B265" s="31">
        <v>14</v>
      </c>
      <c r="C265" s="31">
        <v>33</v>
      </c>
    </row>
    <row r="266" spans="1:3" x14ac:dyDescent="0.25">
      <c r="A266" s="31">
        <v>7</v>
      </c>
      <c r="B266" s="31">
        <v>78</v>
      </c>
      <c r="C266" s="31">
        <v>7</v>
      </c>
    </row>
    <row r="267" spans="1:3" x14ac:dyDescent="0.25">
      <c r="A267" s="31">
        <v>15</v>
      </c>
      <c r="B267" s="31">
        <v>25</v>
      </c>
      <c r="C267" s="31">
        <v>15</v>
      </c>
    </row>
    <row r="268" spans="1:3" x14ac:dyDescent="0.25">
      <c r="A268" s="31">
        <v>86</v>
      </c>
      <c r="B268" s="31">
        <v>251</v>
      </c>
      <c r="C268" s="31">
        <v>86</v>
      </c>
    </row>
    <row r="269" spans="1:3" x14ac:dyDescent="0.25">
      <c r="A269" s="31">
        <v>28</v>
      </c>
      <c r="B269" s="31">
        <v>29</v>
      </c>
      <c r="C269" s="31">
        <v>28</v>
      </c>
    </row>
    <row r="270" spans="1:3" x14ac:dyDescent="0.25">
      <c r="A270" s="31">
        <v>89</v>
      </c>
      <c r="B270" s="31">
        <v>43</v>
      </c>
      <c r="C270" s="31">
        <v>89</v>
      </c>
    </row>
    <row r="271" spans="1:3" x14ac:dyDescent="0.25">
      <c r="A271" s="31">
        <v>136</v>
      </c>
      <c r="B271" s="31">
        <v>14</v>
      </c>
      <c r="C271" s="31">
        <v>136</v>
      </c>
    </row>
    <row r="272" spans="1:3" x14ac:dyDescent="0.25">
      <c r="A272" s="31">
        <v>38</v>
      </c>
      <c r="B272" s="31">
        <v>78</v>
      </c>
      <c r="C272" s="31">
        <v>38</v>
      </c>
    </row>
    <row r="273" spans="1:3" x14ac:dyDescent="0.25">
      <c r="A273" s="31">
        <v>97</v>
      </c>
      <c r="B273" s="31">
        <v>22</v>
      </c>
      <c r="C273" s="31">
        <v>97</v>
      </c>
    </row>
    <row r="274" spans="1:3" x14ac:dyDescent="0.25">
      <c r="A274" s="31">
        <v>51</v>
      </c>
      <c r="B274" s="31">
        <v>75</v>
      </c>
      <c r="C274" s="31">
        <v>51</v>
      </c>
    </row>
    <row r="275" spans="1:3" x14ac:dyDescent="0.25">
      <c r="A275" s="31">
        <v>18</v>
      </c>
      <c r="B275" s="31">
        <v>13</v>
      </c>
      <c r="C275" s="31">
        <v>18</v>
      </c>
    </row>
    <row r="276" spans="1:3" x14ac:dyDescent="0.25">
      <c r="A276" s="31">
        <v>13</v>
      </c>
      <c r="B276" s="31">
        <v>100</v>
      </c>
      <c r="C276" s="31">
        <v>13</v>
      </c>
    </row>
    <row r="277" spans="1:3" x14ac:dyDescent="0.25">
      <c r="A277" s="31">
        <v>31</v>
      </c>
      <c r="B277" s="31">
        <v>9</v>
      </c>
      <c r="C277" s="31">
        <v>31</v>
      </c>
    </row>
    <row r="278" spans="1:3" x14ac:dyDescent="0.25">
      <c r="A278" s="31">
        <v>223</v>
      </c>
      <c r="B278" s="31">
        <v>35</v>
      </c>
      <c r="C278" s="31">
        <v>223</v>
      </c>
    </row>
    <row r="279" spans="1:3" x14ac:dyDescent="0.25">
      <c r="A279" s="31">
        <v>88</v>
      </c>
      <c r="B279" s="31">
        <v>17</v>
      </c>
      <c r="C279" s="31">
        <v>88</v>
      </c>
    </row>
    <row r="280" spans="1:3" x14ac:dyDescent="0.25">
      <c r="A280" s="31">
        <v>12</v>
      </c>
      <c r="B280" s="31">
        <v>21</v>
      </c>
      <c r="C280" s="31">
        <v>12</v>
      </c>
    </row>
    <row r="281" spans="1:3" x14ac:dyDescent="0.25">
      <c r="A281" s="31">
        <v>47</v>
      </c>
      <c r="B281" s="31">
        <v>225</v>
      </c>
      <c r="C281" s="31">
        <v>47</v>
      </c>
    </row>
    <row r="282" spans="1:3" x14ac:dyDescent="0.25">
      <c r="A282" s="31">
        <v>69</v>
      </c>
      <c r="B282" s="31">
        <v>43</v>
      </c>
      <c r="C282" s="31">
        <v>69</v>
      </c>
    </row>
    <row r="283" spans="1:3" x14ac:dyDescent="0.25">
      <c r="A283" s="31">
        <v>39</v>
      </c>
      <c r="B283" s="31">
        <v>38</v>
      </c>
      <c r="C283" s="31">
        <v>39</v>
      </c>
    </row>
    <row r="284" spans="1:3" x14ac:dyDescent="0.25">
      <c r="A284" s="31">
        <v>41</v>
      </c>
      <c r="B284" s="31">
        <v>137</v>
      </c>
      <c r="C284" s="31">
        <v>41</v>
      </c>
    </row>
    <row r="285" spans="1:3" x14ac:dyDescent="0.25">
      <c r="A285" s="31">
        <v>46</v>
      </c>
      <c r="B285" s="31">
        <v>72</v>
      </c>
      <c r="C285" s="31">
        <v>46</v>
      </c>
    </row>
    <row r="286" spans="1:3" x14ac:dyDescent="0.25">
      <c r="A286" s="31">
        <v>76</v>
      </c>
      <c r="B286" s="31">
        <v>80</v>
      </c>
      <c r="C286" s="31">
        <v>76</v>
      </c>
    </row>
    <row r="287" spans="1:3" x14ac:dyDescent="0.25">
      <c r="A287" s="31">
        <v>25</v>
      </c>
      <c r="B287" s="31">
        <v>100</v>
      </c>
      <c r="C287" s="31">
        <v>25</v>
      </c>
    </row>
    <row r="288" spans="1:3" x14ac:dyDescent="0.25">
      <c r="A288" s="31">
        <v>26</v>
      </c>
      <c r="B288" s="31">
        <v>41</v>
      </c>
      <c r="C288" s="31">
        <v>26</v>
      </c>
    </row>
    <row r="289" spans="1:3" x14ac:dyDescent="0.25">
      <c r="A289" s="31">
        <v>195</v>
      </c>
      <c r="B289" s="31">
        <v>30</v>
      </c>
      <c r="C289" s="31">
        <v>195</v>
      </c>
    </row>
    <row r="290" spans="1:3" x14ac:dyDescent="0.25">
      <c r="A290" s="31">
        <v>281</v>
      </c>
      <c r="B290" s="31">
        <v>22</v>
      </c>
      <c r="C290" s="31">
        <v>281</v>
      </c>
    </row>
    <row r="291" spans="1:3" x14ac:dyDescent="0.25">
      <c r="A291" s="31">
        <v>115</v>
      </c>
      <c r="B291" s="31">
        <v>13</v>
      </c>
      <c r="C291" s="31">
        <v>115</v>
      </c>
    </row>
    <row r="292" spans="1:3" x14ac:dyDescent="0.25">
      <c r="A292" s="31">
        <v>52</v>
      </c>
      <c r="B292" s="31">
        <v>92</v>
      </c>
      <c r="C292" s="31">
        <v>52</v>
      </c>
    </row>
    <row r="293" spans="1:3" x14ac:dyDescent="0.25">
      <c r="A293" s="31">
        <v>124</v>
      </c>
      <c r="B293" s="31">
        <v>13</v>
      </c>
      <c r="C293" s="31">
        <v>124</v>
      </c>
    </row>
    <row r="294" spans="1:3" x14ac:dyDescent="0.25">
      <c r="A294" s="31">
        <v>27</v>
      </c>
      <c r="B294" s="31">
        <v>16</v>
      </c>
      <c r="C294" s="31">
        <v>27</v>
      </c>
    </row>
    <row r="295" spans="1:3" x14ac:dyDescent="0.25">
      <c r="A295" s="31">
        <v>63</v>
      </c>
      <c r="B295" s="31">
        <v>46</v>
      </c>
      <c r="C295" s="31">
        <v>63</v>
      </c>
    </row>
    <row r="296" spans="1:3" x14ac:dyDescent="0.25">
      <c r="A296" s="31">
        <v>40</v>
      </c>
      <c r="B296" s="31">
        <v>33</v>
      </c>
      <c r="C296" s="31">
        <v>40</v>
      </c>
    </row>
    <row r="297" spans="1:3" x14ac:dyDescent="0.25">
      <c r="A297" s="31">
        <v>24</v>
      </c>
      <c r="B297" s="31">
        <v>169</v>
      </c>
      <c r="C297" s="31">
        <v>24</v>
      </c>
    </row>
    <row r="298" spans="1:3" x14ac:dyDescent="0.25">
      <c r="A298" s="31">
        <v>95</v>
      </c>
      <c r="B298" s="31">
        <v>13</v>
      </c>
      <c r="C298" s="31">
        <v>95</v>
      </c>
    </row>
    <row r="299" spans="1:3" x14ac:dyDescent="0.25">
      <c r="A299" s="31">
        <v>182</v>
      </c>
      <c r="B299" s="31">
        <v>69</v>
      </c>
      <c r="C299" s="31">
        <v>182</v>
      </c>
    </row>
    <row r="300" spans="1:3" x14ac:dyDescent="0.25">
      <c r="A300" s="31">
        <v>35</v>
      </c>
      <c r="B300" s="31">
        <v>22</v>
      </c>
      <c r="C300" s="31">
        <v>35</v>
      </c>
    </row>
    <row r="301" spans="1:3" x14ac:dyDescent="0.25">
      <c r="A301" s="31">
        <v>32</v>
      </c>
      <c r="B301" s="31">
        <v>111</v>
      </c>
      <c r="C301" s="31">
        <v>32</v>
      </c>
    </row>
    <row r="302" spans="1:3" x14ac:dyDescent="0.25">
      <c r="A302" s="31">
        <v>20</v>
      </c>
      <c r="B302" s="31">
        <v>141</v>
      </c>
      <c r="C302" s="31">
        <v>20</v>
      </c>
    </row>
    <row r="303" spans="1:3" x14ac:dyDescent="0.25">
      <c r="A303" s="31">
        <v>122</v>
      </c>
      <c r="B303" s="31">
        <v>14</v>
      </c>
      <c r="C303" s="31">
        <v>122</v>
      </c>
    </row>
    <row r="304" spans="1:3" x14ac:dyDescent="0.25">
      <c r="A304" s="31">
        <v>108</v>
      </c>
      <c r="B304" s="31">
        <v>13</v>
      </c>
      <c r="C304" s="31">
        <v>108</v>
      </c>
    </row>
    <row r="305" spans="1:3" x14ac:dyDescent="0.25">
      <c r="A305" s="31">
        <v>80</v>
      </c>
      <c r="B305" s="31">
        <v>40</v>
      </c>
      <c r="C305" s="31">
        <v>80</v>
      </c>
    </row>
    <row r="306" spans="1:3" x14ac:dyDescent="0.25">
      <c r="A306" s="31">
        <v>18</v>
      </c>
      <c r="B306" s="31">
        <v>23</v>
      </c>
      <c r="C306" s="31">
        <v>18</v>
      </c>
    </row>
    <row r="307" spans="1:3" x14ac:dyDescent="0.25">
      <c r="A307" s="31">
        <v>13</v>
      </c>
      <c r="B307" s="31">
        <v>73</v>
      </c>
      <c r="C307" s="31">
        <v>13</v>
      </c>
    </row>
    <row r="308" spans="1:3" x14ac:dyDescent="0.25">
      <c r="A308" s="31">
        <v>13</v>
      </c>
      <c r="B308" s="31">
        <v>53</v>
      </c>
      <c r="C308" s="31">
        <v>13</v>
      </c>
    </row>
    <row r="309" spans="1:3" x14ac:dyDescent="0.25">
      <c r="A309" s="31">
        <v>29</v>
      </c>
      <c r="B309" s="31">
        <v>45</v>
      </c>
      <c r="C309" s="31">
        <v>29</v>
      </c>
    </row>
    <row r="310" spans="1:3" x14ac:dyDescent="0.25">
      <c r="A310" s="31">
        <v>65</v>
      </c>
      <c r="B310" s="31">
        <v>73</v>
      </c>
      <c r="C310" s="31">
        <v>65</v>
      </c>
    </row>
    <row r="311" spans="1:3" x14ac:dyDescent="0.25">
      <c r="A311" s="31">
        <v>20</v>
      </c>
      <c r="B311" s="31">
        <v>145</v>
      </c>
      <c r="C311" s="31">
        <v>20</v>
      </c>
    </row>
    <row r="312" spans="1:3" x14ac:dyDescent="0.25">
      <c r="A312" s="31">
        <v>89</v>
      </c>
      <c r="B312" s="31">
        <v>18</v>
      </c>
      <c r="C312" s="31">
        <v>89</v>
      </c>
    </row>
    <row r="313" spans="1:3" x14ac:dyDescent="0.25">
      <c r="A313" s="31">
        <v>2</v>
      </c>
      <c r="B313" s="31">
        <v>132</v>
      </c>
      <c r="C313" s="31">
        <v>2</v>
      </c>
    </row>
    <row r="314" spans="1:3" x14ac:dyDescent="0.25">
      <c r="A314" s="31">
        <v>92</v>
      </c>
      <c r="B314" s="31">
        <v>74</v>
      </c>
      <c r="C314" s="31">
        <v>92</v>
      </c>
    </row>
    <row r="315" spans="1:3" x14ac:dyDescent="0.25">
      <c r="A315" s="31">
        <v>198</v>
      </c>
      <c r="B315" s="31">
        <v>32</v>
      </c>
      <c r="C315" s="31">
        <v>198</v>
      </c>
    </row>
    <row r="316" spans="1:3" x14ac:dyDescent="0.25">
      <c r="A316" s="31">
        <v>21</v>
      </c>
      <c r="B316" s="31">
        <v>19</v>
      </c>
      <c r="C316" s="31">
        <v>21</v>
      </c>
    </row>
    <row r="317" spans="1:3" x14ac:dyDescent="0.25">
      <c r="A317" s="31">
        <v>19</v>
      </c>
      <c r="B317" s="31">
        <v>11</v>
      </c>
      <c r="C317" s="31">
        <v>19</v>
      </c>
    </row>
    <row r="318" spans="1:3" x14ac:dyDescent="0.25">
      <c r="A318" s="31">
        <v>24</v>
      </c>
      <c r="B318" s="31">
        <v>55</v>
      </c>
      <c r="C318" s="31">
        <v>24</v>
      </c>
    </row>
    <row r="319" spans="1:3" x14ac:dyDescent="0.25">
      <c r="A319" s="31">
        <v>52</v>
      </c>
      <c r="B319" s="31">
        <v>78</v>
      </c>
      <c r="C319" s="31">
        <v>52</v>
      </c>
    </row>
    <row r="320" spans="1:3" x14ac:dyDescent="0.25">
      <c r="A320" s="31">
        <v>69</v>
      </c>
      <c r="B320" s="31">
        <v>0</v>
      </c>
      <c r="C320" s="31">
        <v>69</v>
      </c>
    </row>
    <row r="321" spans="1:3" x14ac:dyDescent="0.25">
      <c r="A321" s="31">
        <v>21</v>
      </c>
      <c r="B321" s="31">
        <v>141</v>
      </c>
      <c r="C321" s="31">
        <v>21</v>
      </c>
    </row>
    <row r="322" spans="1:3" x14ac:dyDescent="0.25">
      <c r="A322" s="31">
        <v>20</v>
      </c>
      <c r="B322" s="31">
        <v>25</v>
      </c>
      <c r="C322" s="31">
        <v>20</v>
      </c>
    </row>
    <row r="323" spans="1:3" x14ac:dyDescent="0.25">
      <c r="A323" s="31">
        <v>44</v>
      </c>
      <c r="B323" s="31">
        <v>104</v>
      </c>
      <c r="C323" s="31">
        <v>44</v>
      </c>
    </row>
    <row r="324" spans="1:3" x14ac:dyDescent="0.25">
      <c r="A324" s="31">
        <v>86</v>
      </c>
      <c r="B324" s="31">
        <v>38</v>
      </c>
      <c r="C324" s="31">
        <v>86</v>
      </c>
    </row>
    <row r="325" spans="1:3" x14ac:dyDescent="0.25">
      <c r="A325" s="31">
        <v>37</v>
      </c>
      <c r="B325" s="31">
        <v>85</v>
      </c>
      <c r="C325" s="31">
        <v>37</v>
      </c>
    </row>
    <row r="326" spans="1:3" x14ac:dyDescent="0.25">
      <c r="A326" s="31">
        <v>53</v>
      </c>
      <c r="B326" s="31">
        <v>57</v>
      </c>
      <c r="C326" s="31">
        <v>53</v>
      </c>
    </row>
    <row r="327" spans="1:3" x14ac:dyDescent="0.25">
      <c r="A327" s="31">
        <v>49</v>
      </c>
      <c r="B327" s="31">
        <v>59</v>
      </c>
      <c r="C327" s="31">
        <v>49</v>
      </c>
    </row>
    <row r="328" spans="1:3" x14ac:dyDescent="0.25">
      <c r="A328" s="31">
        <v>85</v>
      </c>
      <c r="B328" s="31">
        <v>182</v>
      </c>
      <c r="C328" s="31">
        <v>85</v>
      </c>
    </row>
    <row r="329" spans="1:3" x14ac:dyDescent="0.25">
      <c r="A329" s="31">
        <v>31</v>
      </c>
      <c r="B329" s="31">
        <v>100</v>
      </c>
      <c r="C329" s="31">
        <v>31</v>
      </c>
    </row>
    <row r="330" spans="1:3" x14ac:dyDescent="0.25">
      <c r="A330" s="31">
        <v>9</v>
      </c>
      <c r="B330" s="31">
        <v>26</v>
      </c>
      <c r="C330" s="31">
        <v>9</v>
      </c>
    </row>
    <row r="331" spans="1:3" x14ac:dyDescent="0.25">
      <c r="A331" s="31">
        <v>20</v>
      </c>
      <c r="B331" s="31">
        <v>47</v>
      </c>
      <c r="C331" s="31">
        <v>20</v>
      </c>
    </row>
    <row r="332" spans="1:3" x14ac:dyDescent="0.25">
      <c r="A332" s="31">
        <v>13</v>
      </c>
      <c r="B332" s="31">
        <v>19</v>
      </c>
      <c r="C332" s="31">
        <v>13</v>
      </c>
    </row>
    <row r="333" spans="1:3" x14ac:dyDescent="0.25">
      <c r="A333" s="31">
        <v>19</v>
      </c>
      <c r="B333" s="31">
        <v>102</v>
      </c>
      <c r="C333" s="31">
        <v>19</v>
      </c>
    </row>
    <row r="334" spans="1:3" x14ac:dyDescent="0.25">
      <c r="A334" s="31">
        <v>23</v>
      </c>
      <c r="B334" s="31">
        <v>158</v>
      </c>
      <c r="C334" s="31">
        <v>23</v>
      </c>
    </row>
    <row r="335" spans="1:3" x14ac:dyDescent="0.25">
      <c r="A335" s="31">
        <v>125</v>
      </c>
      <c r="B335" s="31">
        <v>33</v>
      </c>
      <c r="C335" s="31">
        <v>125</v>
      </c>
    </row>
    <row r="336" spans="1:3" x14ac:dyDescent="0.25">
      <c r="A336" s="31">
        <v>113</v>
      </c>
      <c r="B336" s="31">
        <v>108</v>
      </c>
      <c r="C336" s="31">
        <v>113</v>
      </c>
    </row>
    <row r="337" spans="1:3" x14ac:dyDescent="0.25">
      <c r="A337" s="31">
        <v>2</v>
      </c>
      <c r="B337" s="31">
        <v>65</v>
      </c>
      <c r="C337" s="31">
        <v>2</v>
      </c>
    </row>
    <row r="338" spans="1:3" x14ac:dyDescent="0.25">
      <c r="A338" s="31">
        <v>11</v>
      </c>
      <c r="B338" s="31">
        <v>25</v>
      </c>
      <c r="C338" s="31">
        <v>11</v>
      </c>
    </row>
    <row r="339" spans="1:3" x14ac:dyDescent="0.25">
      <c r="A339" s="31">
        <v>56</v>
      </c>
      <c r="B339" s="31">
        <v>72</v>
      </c>
      <c r="C339" s="31">
        <v>56</v>
      </c>
    </row>
    <row r="340" spans="1:3" x14ac:dyDescent="0.25">
      <c r="A340" s="31">
        <v>35</v>
      </c>
      <c r="B340" s="31">
        <v>305</v>
      </c>
      <c r="C340" s="31">
        <v>35</v>
      </c>
    </row>
    <row r="341" spans="1:3" x14ac:dyDescent="0.25">
      <c r="A341" s="31">
        <v>21</v>
      </c>
      <c r="B341" s="31">
        <v>104</v>
      </c>
      <c r="C341" s="31">
        <v>21</v>
      </c>
    </row>
    <row r="342" spans="1:3" x14ac:dyDescent="0.25">
      <c r="A342" s="31">
        <v>42</v>
      </c>
      <c r="B342" s="31">
        <v>58</v>
      </c>
      <c r="C342" s="31">
        <v>42</v>
      </c>
    </row>
    <row r="343" spans="1:3" x14ac:dyDescent="0.25">
      <c r="A343" s="31">
        <v>19</v>
      </c>
      <c r="B343" s="31">
        <v>63</v>
      </c>
      <c r="C343" s="31">
        <v>19</v>
      </c>
    </row>
    <row r="344" spans="1:3" x14ac:dyDescent="0.25">
      <c r="A344" s="31">
        <v>20</v>
      </c>
      <c r="B344" s="31">
        <v>254</v>
      </c>
      <c r="C344" s="31">
        <v>20</v>
      </c>
    </row>
    <row r="345" spans="1:3" x14ac:dyDescent="0.25">
      <c r="A345" s="31">
        <v>80</v>
      </c>
      <c r="B345" s="31">
        <v>126</v>
      </c>
      <c r="C345" s="31">
        <v>80</v>
      </c>
    </row>
    <row r="346" spans="1:3" x14ac:dyDescent="0.25">
      <c r="A346" s="31">
        <v>32</v>
      </c>
      <c r="B346" s="31">
        <v>96</v>
      </c>
      <c r="C346" s="31">
        <v>32</v>
      </c>
    </row>
    <row r="347" spans="1:3" x14ac:dyDescent="0.25">
      <c r="A347" s="31">
        <v>43</v>
      </c>
      <c r="B347" s="31">
        <v>20</v>
      </c>
      <c r="C347" s="31">
        <v>43</v>
      </c>
    </row>
    <row r="348" spans="1:3" x14ac:dyDescent="0.25">
      <c r="A348" s="31">
        <v>108</v>
      </c>
      <c r="B348" s="31">
        <v>290</v>
      </c>
      <c r="C348" s="31">
        <v>108</v>
      </c>
    </row>
    <row r="349" spans="1:3" x14ac:dyDescent="0.25">
      <c r="A349" s="31">
        <v>25</v>
      </c>
      <c r="B349" s="31">
        <v>134</v>
      </c>
      <c r="C349" s="31">
        <v>25</v>
      </c>
    </row>
    <row r="350" spans="1:3" x14ac:dyDescent="0.25">
      <c r="A350" s="31">
        <v>206</v>
      </c>
      <c r="B350" s="31">
        <v>21</v>
      </c>
      <c r="C350" s="31">
        <v>206</v>
      </c>
    </row>
    <row r="351" spans="1:3" x14ac:dyDescent="0.25">
      <c r="A351" s="31">
        <v>96</v>
      </c>
      <c r="B351" s="31">
        <v>15</v>
      </c>
      <c r="C351" s="31">
        <v>96</v>
      </c>
    </row>
    <row r="352" spans="1:3" x14ac:dyDescent="0.25">
      <c r="A352" s="31">
        <v>22</v>
      </c>
      <c r="B352" s="31">
        <v>97</v>
      </c>
      <c r="C352" s="31">
        <v>22</v>
      </c>
    </row>
    <row r="353" spans="1:3" x14ac:dyDescent="0.25">
      <c r="A353" s="31">
        <v>51</v>
      </c>
      <c r="B353" s="31">
        <v>155</v>
      </c>
      <c r="C353" s="31">
        <v>51</v>
      </c>
    </row>
    <row r="354" spans="1:3" x14ac:dyDescent="0.25">
      <c r="A354" s="31">
        <v>22</v>
      </c>
      <c r="B354" s="31">
        <v>55</v>
      </c>
      <c r="C354" s="31">
        <v>22</v>
      </c>
    </row>
    <row r="355" spans="1:3" x14ac:dyDescent="0.25">
      <c r="A355" s="31">
        <v>60</v>
      </c>
      <c r="B355" s="31">
        <v>21</v>
      </c>
      <c r="C355" s="31">
        <v>60</v>
      </c>
    </row>
    <row r="356" spans="1:3" x14ac:dyDescent="0.25">
      <c r="A356" s="31">
        <v>85</v>
      </c>
      <c r="B356" s="31">
        <v>26</v>
      </c>
      <c r="C356" s="31">
        <v>85</v>
      </c>
    </row>
    <row r="357" spans="1:3" x14ac:dyDescent="0.25">
      <c r="A357" s="31">
        <v>29</v>
      </c>
      <c r="B357" s="31">
        <v>19</v>
      </c>
      <c r="C357" s="31">
        <v>29</v>
      </c>
    </row>
    <row r="358" spans="1:3" x14ac:dyDescent="0.25">
      <c r="A358" s="31">
        <v>62</v>
      </c>
      <c r="B358" s="31">
        <v>137</v>
      </c>
      <c r="C358" s="31">
        <v>62</v>
      </c>
    </row>
    <row r="359" spans="1:3" x14ac:dyDescent="0.25">
      <c r="A359" s="31">
        <v>46</v>
      </c>
      <c r="B359" s="31">
        <v>117</v>
      </c>
      <c r="C359" s="31">
        <v>46</v>
      </c>
    </row>
    <row r="360" spans="1:3" x14ac:dyDescent="0.25">
      <c r="A360" s="31">
        <v>24</v>
      </c>
      <c r="B360" s="31">
        <v>201</v>
      </c>
      <c r="C360" s="31">
        <v>24</v>
      </c>
    </row>
    <row r="361" spans="1:3" x14ac:dyDescent="0.25">
      <c r="A361" s="31">
        <v>35</v>
      </c>
      <c r="B361" s="31">
        <v>77</v>
      </c>
      <c r="C361" s="31">
        <v>35</v>
      </c>
    </row>
    <row r="362" spans="1:3" x14ac:dyDescent="0.25">
      <c r="A362" s="31">
        <v>16</v>
      </c>
      <c r="B362" s="31">
        <v>57</v>
      </c>
      <c r="C362" s="31">
        <v>16</v>
      </c>
    </row>
    <row r="363" spans="1:3" x14ac:dyDescent="0.25">
      <c r="A363" s="31">
        <v>130</v>
      </c>
      <c r="B363" s="31">
        <v>41</v>
      </c>
      <c r="C363" s="31">
        <v>130</v>
      </c>
    </row>
    <row r="364" spans="1:3" x14ac:dyDescent="0.25">
      <c r="A364" s="31">
        <v>23</v>
      </c>
      <c r="B364" s="31">
        <v>31</v>
      </c>
      <c r="C364" s="31">
        <v>23</v>
      </c>
    </row>
    <row r="365" spans="1:3" x14ac:dyDescent="0.25">
      <c r="A365" s="31">
        <v>23</v>
      </c>
      <c r="B365" s="31">
        <v>202</v>
      </c>
      <c r="C365" s="31">
        <v>23</v>
      </c>
    </row>
    <row r="366" spans="1:3" x14ac:dyDescent="0.25">
      <c r="A366" s="31">
        <v>31</v>
      </c>
      <c r="B366" s="31">
        <v>24</v>
      </c>
      <c r="C366" s="31">
        <v>31</v>
      </c>
    </row>
    <row r="367" spans="1:3" x14ac:dyDescent="0.25">
      <c r="A367" s="31">
        <v>23</v>
      </c>
      <c r="B367" s="31">
        <v>33</v>
      </c>
      <c r="C367" s="31">
        <v>23</v>
      </c>
    </row>
    <row r="368" spans="1:3" x14ac:dyDescent="0.25">
      <c r="A368" s="31">
        <v>70</v>
      </c>
      <c r="B368" s="31">
        <v>10</v>
      </c>
      <c r="C368" s="31">
        <v>70</v>
      </c>
    </row>
    <row r="369" spans="1:3" x14ac:dyDescent="0.25">
      <c r="A369" s="31">
        <v>61</v>
      </c>
      <c r="B369" s="31">
        <v>51</v>
      </c>
      <c r="C369" s="31">
        <v>61</v>
      </c>
    </row>
    <row r="370" spans="1:3" x14ac:dyDescent="0.25">
      <c r="A370" s="31">
        <v>1</v>
      </c>
      <c r="B370" s="31">
        <v>23</v>
      </c>
      <c r="C370" s="31">
        <v>1</v>
      </c>
    </row>
    <row r="371" spans="1:3" x14ac:dyDescent="0.25">
      <c r="A371" s="31">
        <v>20</v>
      </c>
      <c r="B371" s="31">
        <v>124</v>
      </c>
      <c r="C371" s="31">
        <v>20</v>
      </c>
    </row>
    <row r="372" spans="1:3" x14ac:dyDescent="0.25">
      <c r="A372" s="31">
        <v>17</v>
      </c>
      <c r="B372" s="31">
        <v>91</v>
      </c>
      <c r="C372" s="31">
        <v>17</v>
      </c>
    </row>
    <row r="373" spans="1:3" x14ac:dyDescent="0.25">
      <c r="A373" s="31">
        <v>206</v>
      </c>
      <c r="B373" s="31">
        <v>87</v>
      </c>
      <c r="C373" s="31">
        <v>206</v>
      </c>
    </row>
    <row r="374" spans="1:3" x14ac:dyDescent="0.25">
      <c r="A374" s="31">
        <v>9</v>
      </c>
      <c r="B374" s="31">
        <v>12</v>
      </c>
      <c r="C374" s="31">
        <v>9</v>
      </c>
    </row>
    <row r="375" spans="1:3" x14ac:dyDescent="0.25">
      <c r="A375" s="31">
        <v>153</v>
      </c>
      <c r="B375" s="31">
        <v>140</v>
      </c>
      <c r="C375" s="31">
        <v>153</v>
      </c>
    </row>
    <row r="376" spans="1:3" x14ac:dyDescent="0.25">
      <c r="A376" s="31">
        <v>13</v>
      </c>
      <c r="B376" s="31">
        <v>33</v>
      </c>
      <c r="C376" s="31">
        <v>13</v>
      </c>
    </row>
    <row r="377" spans="1:3" x14ac:dyDescent="0.25">
      <c r="A377" s="31">
        <v>77</v>
      </c>
      <c r="B377" s="31">
        <v>32</v>
      </c>
      <c r="C377" s="31">
        <v>77</v>
      </c>
    </row>
    <row r="378" spans="1:3" x14ac:dyDescent="0.25">
      <c r="A378" s="31">
        <v>16</v>
      </c>
      <c r="B378" s="31">
        <v>94</v>
      </c>
      <c r="C378" s="31">
        <v>16</v>
      </c>
    </row>
    <row r="379" spans="1:3" x14ac:dyDescent="0.25">
      <c r="A379" s="31">
        <v>49</v>
      </c>
      <c r="B379" s="31">
        <v>53</v>
      </c>
      <c r="C379" s="31">
        <v>49</v>
      </c>
    </row>
    <row r="380" spans="1:3" x14ac:dyDescent="0.25">
      <c r="A380" s="31">
        <v>81</v>
      </c>
      <c r="B380" s="31">
        <v>11</v>
      </c>
      <c r="C380" s="31">
        <v>81</v>
      </c>
    </row>
    <row r="381" spans="1:3" x14ac:dyDescent="0.25">
      <c r="A381" s="31">
        <v>6</v>
      </c>
      <c r="B381" s="31">
        <v>55</v>
      </c>
      <c r="C381" s="31">
        <v>6</v>
      </c>
    </row>
    <row r="382" spans="1:3" x14ac:dyDescent="0.25">
      <c r="A382" s="31">
        <v>173</v>
      </c>
      <c r="B382" s="31">
        <v>13</v>
      </c>
      <c r="C382" s="31">
        <v>173</v>
      </c>
    </row>
    <row r="383" spans="1:3" x14ac:dyDescent="0.25">
      <c r="A383" s="31">
        <v>10</v>
      </c>
      <c r="B383" s="31">
        <v>31</v>
      </c>
      <c r="C383" s="31">
        <v>10</v>
      </c>
    </row>
    <row r="384" spans="1:3" x14ac:dyDescent="0.25">
      <c r="A384" s="31">
        <v>71</v>
      </c>
      <c r="B384" s="31">
        <v>37</v>
      </c>
      <c r="C384" s="31">
        <v>71</v>
      </c>
    </row>
    <row r="385" spans="1:3" x14ac:dyDescent="0.25">
      <c r="A385" s="31">
        <v>108</v>
      </c>
      <c r="B385" s="31">
        <v>19</v>
      </c>
      <c r="C385" s="31">
        <v>108</v>
      </c>
    </row>
    <row r="386" spans="1:3" x14ac:dyDescent="0.25">
      <c r="A386" s="31">
        <v>203</v>
      </c>
      <c r="B386" s="31">
        <v>10</v>
      </c>
      <c r="C386" s="31">
        <v>203</v>
      </c>
    </row>
    <row r="387" spans="1:3" x14ac:dyDescent="0.25">
      <c r="A387" s="31">
        <v>52</v>
      </c>
      <c r="B387" s="31">
        <v>92</v>
      </c>
      <c r="C387" s="31">
        <v>52</v>
      </c>
    </row>
    <row r="388" spans="1:3" x14ac:dyDescent="0.25">
      <c r="A388" s="31">
        <v>80</v>
      </c>
      <c r="B388" s="31">
        <v>41</v>
      </c>
      <c r="C388" s="31">
        <v>80</v>
      </c>
    </row>
    <row r="389" spans="1:3" x14ac:dyDescent="0.25">
      <c r="A389" s="31">
        <v>10</v>
      </c>
      <c r="B389" s="31">
        <v>36</v>
      </c>
      <c r="C389" s="31">
        <v>10</v>
      </c>
    </row>
    <row r="390" spans="1:3" x14ac:dyDescent="0.25">
      <c r="A390" s="31">
        <v>23</v>
      </c>
      <c r="B390" s="31">
        <v>62</v>
      </c>
      <c r="C390" s="31">
        <v>23</v>
      </c>
    </row>
    <row r="391" spans="1:3" x14ac:dyDescent="0.25">
      <c r="A391" s="31">
        <v>27</v>
      </c>
      <c r="B391" s="31">
        <v>63</v>
      </c>
      <c r="C391" s="31">
        <v>27</v>
      </c>
    </row>
    <row r="392" spans="1:3" x14ac:dyDescent="0.25">
      <c r="A392" s="31">
        <v>16</v>
      </c>
      <c r="B392" s="31">
        <v>60</v>
      </c>
      <c r="C392" s="31">
        <v>16</v>
      </c>
    </row>
    <row r="393" spans="1:3" x14ac:dyDescent="0.25">
      <c r="A393" s="31">
        <v>20</v>
      </c>
      <c r="B393" s="31">
        <v>17</v>
      </c>
      <c r="C393" s="31">
        <v>20</v>
      </c>
    </row>
    <row r="394" spans="1:3" x14ac:dyDescent="0.25">
      <c r="A394" s="31">
        <v>81</v>
      </c>
      <c r="B394" s="31">
        <v>83</v>
      </c>
      <c r="C394" s="31">
        <v>81</v>
      </c>
    </row>
    <row r="395" spans="1:3" x14ac:dyDescent="0.25">
      <c r="A395" s="31">
        <v>143</v>
      </c>
      <c r="B395" s="31">
        <v>75</v>
      </c>
      <c r="C395" s="31">
        <v>143</v>
      </c>
    </row>
    <row r="396" spans="1:3" x14ac:dyDescent="0.25">
      <c r="A396" s="31">
        <v>9</v>
      </c>
      <c r="B396" s="31">
        <v>201</v>
      </c>
      <c r="C396" s="31">
        <v>9</v>
      </c>
    </row>
    <row r="397" spans="1:3" x14ac:dyDescent="0.25">
      <c r="A397" s="31">
        <v>35</v>
      </c>
      <c r="B397" s="31">
        <v>168</v>
      </c>
      <c r="C397" s="31">
        <v>35</v>
      </c>
    </row>
    <row r="398" spans="1:3" x14ac:dyDescent="0.25">
      <c r="A398" s="31">
        <v>13</v>
      </c>
      <c r="B398" s="31">
        <v>160</v>
      </c>
      <c r="C398" s="31">
        <v>13</v>
      </c>
    </row>
    <row r="399" spans="1:3" x14ac:dyDescent="0.25">
      <c r="A399" s="31">
        <v>203</v>
      </c>
      <c r="B399" s="31">
        <v>20</v>
      </c>
      <c r="C399" s="31">
        <v>203</v>
      </c>
    </row>
    <row r="400" spans="1:3" x14ac:dyDescent="0.25">
      <c r="A400" s="31">
        <v>34</v>
      </c>
      <c r="B400" s="31">
        <v>34</v>
      </c>
      <c r="C400" s="31">
        <v>34</v>
      </c>
    </row>
    <row r="401" spans="1:3" x14ac:dyDescent="0.25">
      <c r="A401" s="31">
        <v>76</v>
      </c>
      <c r="B401" s="31">
        <v>16</v>
      </c>
      <c r="C401" s="31">
        <v>76</v>
      </c>
    </row>
    <row r="402" spans="1:3" x14ac:dyDescent="0.25">
      <c r="A402" s="31">
        <v>55</v>
      </c>
      <c r="B402" s="31">
        <v>128</v>
      </c>
      <c r="C402" s="31">
        <v>55</v>
      </c>
    </row>
    <row r="403" spans="1:3" x14ac:dyDescent="0.25">
      <c r="A403" s="31">
        <v>112</v>
      </c>
      <c r="B403" s="31">
        <v>17</v>
      </c>
      <c r="C403" s="31">
        <v>112</v>
      </c>
    </row>
    <row r="404" spans="1:3" x14ac:dyDescent="0.25">
      <c r="A404" s="31">
        <v>24</v>
      </c>
      <c r="B404" s="31">
        <v>143</v>
      </c>
      <c r="C404" s="31">
        <v>24</v>
      </c>
    </row>
    <row r="405" spans="1:3" x14ac:dyDescent="0.25">
      <c r="A405" s="31">
        <v>19</v>
      </c>
      <c r="B405" s="31">
        <v>298</v>
      </c>
      <c r="C405" s="31">
        <v>19</v>
      </c>
    </row>
    <row r="406" spans="1:3" x14ac:dyDescent="0.25">
      <c r="A406" s="31">
        <v>24</v>
      </c>
      <c r="B406" s="31">
        <v>58</v>
      </c>
      <c r="C406" s="31">
        <v>24</v>
      </c>
    </row>
    <row r="407" spans="1:3" x14ac:dyDescent="0.25">
      <c r="A407" s="31">
        <v>196</v>
      </c>
      <c r="B407" s="31">
        <v>332</v>
      </c>
      <c r="C407" s="31">
        <v>196</v>
      </c>
    </row>
    <row r="408" spans="1:3" x14ac:dyDescent="0.25">
      <c r="A408" s="31">
        <v>31</v>
      </c>
      <c r="B408" s="31">
        <v>26</v>
      </c>
      <c r="C408" s="31">
        <v>31</v>
      </c>
    </row>
    <row r="409" spans="1:3" x14ac:dyDescent="0.25">
      <c r="A409" s="31">
        <v>22</v>
      </c>
      <c r="B409" s="31">
        <v>13</v>
      </c>
      <c r="C409" s="31">
        <v>22</v>
      </c>
    </row>
    <row r="410" spans="1:3" x14ac:dyDescent="0.25">
      <c r="A410" s="31">
        <v>85</v>
      </c>
      <c r="B410" s="31">
        <v>43</v>
      </c>
      <c r="C410" s="31">
        <v>85</v>
      </c>
    </row>
    <row r="411" spans="1:3" x14ac:dyDescent="0.25">
      <c r="A411" s="31">
        <v>28</v>
      </c>
      <c r="B411" s="31">
        <v>83</v>
      </c>
      <c r="C411" s="31">
        <v>28</v>
      </c>
    </row>
    <row r="412" spans="1:3" x14ac:dyDescent="0.25">
      <c r="A412" s="31">
        <v>112</v>
      </c>
      <c r="B412" s="31">
        <v>19</v>
      </c>
      <c r="C412" s="31">
        <v>112</v>
      </c>
    </row>
    <row r="413" spans="1:3" x14ac:dyDescent="0.25">
      <c r="A413" s="31">
        <v>56</v>
      </c>
      <c r="B413" s="31">
        <v>21</v>
      </c>
      <c r="C413" s="31">
        <v>56</v>
      </c>
    </row>
    <row r="414" spans="1:3" x14ac:dyDescent="0.25">
      <c r="A414" s="31">
        <v>53</v>
      </c>
      <c r="B414" s="31">
        <v>21</v>
      </c>
      <c r="C414" s="31">
        <v>53</v>
      </c>
    </row>
    <row r="415" spans="1:3" x14ac:dyDescent="0.25">
      <c r="A415" s="31">
        <v>36</v>
      </c>
      <c r="B415" s="31">
        <v>1</v>
      </c>
      <c r="C415" s="31">
        <v>36</v>
      </c>
    </row>
    <row r="416" spans="1:3" x14ac:dyDescent="0.25">
      <c r="A416" s="31">
        <v>37</v>
      </c>
      <c r="B416" s="31">
        <v>100</v>
      </c>
      <c r="C416" s="31">
        <v>37</v>
      </c>
    </row>
    <row r="417" spans="1:3" x14ac:dyDescent="0.25">
      <c r="A417" s="31">
        <v>15</v>
      </c>
      <c r="B417" s="31">
        <v>16</v>
      </c>
      <c r="C417" s="31">
        <v>15</v>
      </c>
    </row>
    <row r="418" spans="1:3" x14ac:dyDescent="0.25">
      <c r="A418" s="31">
        <v>128</v>
      </c>
      <c r="B418" s="31">
        <v>41</v>
      </c>
      <c r="C418" s="31">
        <v>128</v>
      </c>
    </row>
    <row r="419" spans="1:3" x14ac:dyDescent="0.25">
      <c r="A419" s="31">
        <v>304</v>
      </c>
      <c r="B419" s="31">
        <v>14</v>
      </c>
      <c r="C419" s="31">
        <v>304</v>
      </c>
    </row>
    <row r="420" spans="1:3" x14ac:dyDescent="0.25">
      <c r="A420" s="31">
        <v>32</v>
      </c>
      <c r="B420" s="31">
        <v>14</v>
      </c>
      <c r="C420" s="31">
        <v>32</v>
      </c>
    </row>
    <row r="421" spans="1:3" x14ac:dyDescent="0.25">
      <c r="A421" s="31">
        <v>60</v>
      </c>
      <c r="B421" s="31"/>
      <c r="C421" s="31">
        <v>60</v>
      </c>
    </row>
    <row r="422" spans="1:3" x14ac:dyDescent="0.25">
      <c r="A422" s="31">
        <v>8</v>
      </c>
      <c r="B422" s="31">
        <v>93</v>
      </c>
      <c r="C422" s="31">
        <v>8</v>
      </c>
    </row>
    <row r="423" spans="1:3" x14ac:dyDescent="0.25">
      <c r="A423" s="31">
        <v>7</v>
      </c>
      <c r="B423" s="31">
        <v>54</v>
      </c>
      <c r="C423" s="31">
        <v>7</v>
      </c>
    </row>
    <row r="424" spans="1:3" x14ac:dyDescent="0.25">
      <c r="A424" s="31">
        <v>26</v>
      </c>
      <c r="B424" s="31">
        <v>15</v>
      </c>
      <c r="C424" s="31">
        <v>26</v>
      </c>
    </row>
    <row r="425" spans="1:3" x14ac:dyDescent="0.25">
      <c r="A425" s="31">
        <v>110</v>
      </c>
      <c r="B425" s="31">
        <v>15</v>
      </c>
      <c r="C425" s="31">
        <v>110</v>
      </c>
    </row>
    <row r="426" spans="1:3" x14ac:dyDescent="0.25">
      <c r="A426" s="31">
        <v>69</v>
      </c>
      <c r="B426" s="31">
        <v>76</v>
      </c>
      <c r="C426" s="31">
        <v>69</v>
      </c>
    </row>
    <row r="427" spans="1:3" x14ac:dyDescent="0.25">
      <c r="A427" s="31">
        <v>87</v>
      </c>
      <c r="B427" s="31">
        <v>66</v>
      </c>
      <c r="C427" s="31">
        <v>87</v>
      </c>
    </row>
    <row r="428" spans="1:3" x14ac:dyDescent="0.25">
      <c r="A428" s="31">
        <v>19</v>
      </c>
      <c r="B428" s="31">
        <v>9</v>
      </c>
      <c r="C428" s="31">
        <v>19</v>
      </c>
    </row>
    <row r="429" spans="1:3" x14ac:dyDescent="0.25">
      <c r="A429" s="31">
        <v>129</v>
      </c>
      <c r="B429" s="31">
        <v>74</v>
      </c>
      <c r="C429" s="31">
        <v>129</v>
      </c>
    </row>
    <row r="430" spans="1:3" x14ac:dyDescent="0.25">
      <c r="A430" s="31">
        <v>159</v>
      </c>
      <c r="B430" s="31">
        <v>14</v>
      </c>
      <c r="C430" s="31">
        <v>159</v>
      </c>
    </row>
    <row r="431" spans="1:3" x14ac:dyDescent="0.25">
      <c r="A431" s="31">
        <v>54</v>
      </c>
      <c r="B431" s="31">
        <v>168</v>
      </c>
      <c r="C431" s="31">
        <v>54</v>
      </c>
    </row>
    <row r="432" spans="1:3" x14ac:dyDescent="0.25">
      <c r="A432" s="31">
        <v>17</v>
      </c>
      <c r="B432" s="31">
        <v>41</v>
      </c>
      <c r="C432" s="31">
        <v>17</v>
      </c>
    </row>
    <row r="433" spans="1:3" x14ac:dyDescent="0.25">
      <c r="A433" s="31">
        <v>33</v>
      </c>
      <c r="B433" s="31">
        <v>45</v>
      </c>
      <c r="C433" s="31">
        <v>33</v>
      </c>
    </row>
    <row r="434" spans="1:3" x14ac:dyDescent="0.25">
      <c r="A434" s="31">
        <v>15</v>
      </c>
      <c r="B434" s="31">
        <v>38</v>
      </c>
      <c r="C434" s="31">
        <v>15</v>
      </c>
    </row>
    <row r="435" spans="1:3" x14ac:dyDescent="0.25">
      <c r="A435" s="31">
        <v>7</v>
      </c>
      <c r="B435" s="31">
        <v>21</v>
      </c>
      <c r="C435" s="31">
        <v>7</v>
      </c>
    </row>
    <row r="436" spans="1:3" x14ac:dyDescent="0.25">
      <c r="A436" s="31">
        <v>6</v>
      </c>
      <c r="B436" s="31">
        <v>29</v>
      </c>
      <c r="C436" s="31">
        <v>6</v>
      </c>
    </row>
    <row r="437" spans="1:3" x14ac:dyDescent="0.25">
      <c r="A437" s="31">
        <v>142</v>
      </c>
      <c r="B437" s="31">
        <v>45</v>
      </c>
      <c r="C437" s="31">
        <v>142</v>
      </c>
    </row>
    <row r="438" spans="1:3" x14ac:dyDescent="0.25">
      <c r="A438" s="31">
        <v>15</v>
      </c>
      <c r="B438" s="31">
        <v>11</v>
      </c>
      <c r="C438" s="31">
        <v>15</v>
      </c>
    </row>
    <row r="439" spans="1:3" x14ac:dyDescent="0.25">
      <c r="A439" s="31">
        <v>16</v>
      </c>
      <c r="B439" s="31">
        <v>13</v>
      </c>
      <c r="C439" s="31">
        <v>16</v>
      </c>
    </row>
    <row r="440" spans="1:3" x14ac:dyDescent="0.25">
      <c r="A440" s="31">
        <v>24</v>
      </c>
      <c r="B440" s="31">
        <v>13</v>
      </c>
      <c r="C440" s="31">
        <v>24</v>
      </c>
    </row>
    <row r="441" spans="1:3" x14ac:dyDescent="0.25">
      <c r="A441" s="31">
        <v>19</v>
      </c>
      <c r="B441" s="31">
        <v>11</v>
      </c>
      <c r="C441" s="31">
        <v>19</v>
      </c>
    </row>
    <row r="442" spans="1:3" x14ac:dyDescent="0.25">
      <c r="A442" s="31">
        <v>29</v>
      </c>
      <c r="B442" s="31">
        <v>25</v>
      </c>
      <c r="C442" s="31">
        <v>29</v>
      </c>
    </row>
    <row r="443" spans="1:3" x14ac:dyDescent="0.25">
      <c r="A443" s="31">
        <v>20</v>
      </c>
      <c r="B443" s="31">
        <v>18</v>
      </c>
      <c r="C443" s="31">
        <v>20</v>
      </c>
    </row>
    <row r="444" spans="1:3" x14ac:dyDescent="0.25">
      <c r="A444" s="31">
        <v>14</v>
      </c>
      <c r="B444" s="31">
        <v>73</v>
      </c>
      <c r="C444" s="31">
        <v>14</v>
      </c>
    </row>
    <row r="445" spans="1:3" x14ac:dyDescent="0.25">
      <c r="A445" s="31">
        <v>110</v>
      </c>
      <c r="B445" s="31">
        <v>42</v>
      </c>
      <c r="C445" s="31">
        <v>110</v>
      </c>
    </row>
    <row r="446" spans="1:3" x14ac:dyDescent="0.25">
      <c r="A446" s="31">
        <v>79</v>
      </c>
      <c r="B446" s="31">
        <v>23</v>
      </c>
      <c r="C446" s="31">
        <v>79</v>
      </c>
    </row>
    <row r="447" spans="1:3" x14ac:dyDescent="0.25">
      <c r="A447" s="31">
        <v>36</v>
      </c>
      <c r="B447" s="31">
        <v>105</v>
      </c>
      <c r="C447" s="31">
        <v>36</v>
      </c>
    </row>
    <row r="448" spans="1:3" x14ac:dyDescent="0.25">
      <c r="A448" s="31">
        <v>77</v>
      </c>
      <c r="B448" s="31">
        <v>21</v>
      </c>
      <c r="C448" s="31">
        <v>77</v>
      </c>
    </row>
    <row r="449" spans="1:3" x14ac:dyDescent="0.25">
      <c r="A449" s="31">
        <v>288</v>
      </c>
      <c r="B449" s="31">
        <v>60</v>
      </c>
      <c r="C449" s="31">
        <v>288</v>
      </c>
    </row>
    <row r="450" spans="1:3" x14ac:dyDescent="0.25">
      <c r="A450" s="31">
        <v>16</v>
      </c>
      <c r="B450" s="31">
        <v>111</v>
      </c>
      <c r="C450" s="31">
        <v>16</v>
      </c>
    </row>
    <row r="451" spans="1:3" x14ac:dyDescent="0.25">
      <c r="A451" s="31">
        <v>25</v>
      </c>
      <c r="B451" s="31">
        <v>87</v>
      </c>
      <c r="C451" s="31">
        <v>25</v>
      </c>
    </row>
    <row r="452" spans="1:3" x14ac:dyDescent="0.25">
      <c r="A452" s="31">
        <v>31</v>
      </c>
      <c r="B452" s="31">
        <v>66</v>
      </c>
      <c r="C452" s="31">
        <v>31</v>
      </c>
    </row>
    <row r="453" spans="1:3" x14ac:dyDescent="0.25">
      <c r="A453" s="31">
        <v>190</v>
      </c>
      <c r="B453" s="31">
        <v>78</v>
      </c>
      <c r="C453" s="31">
        <v>190</v>
      </c>
    </row>
    <row r="454" spans="1:3" x14ac:dyDescent="0.25">
      <c r="A454" s="31">
        <v>11</v>
      </c>
      <c r="B454" s="31">
        <v>293</v>
      </c>
      <c r="C454" s="31">
        <v>11</v>
      </c>
    </row>
    <row r="455" spans="1:3" x14ac:dyDescent="0.25">
      <c r="A455" s="31">
        <v>73</v>
      </c>
      <c r="B455" s="31">
        <v>63</v>
      </c>
      <c r="C455" s="31">
        <v>73</v>
      </c>
    </row>
    <row r="456" spans="1:3" x14ac:dyDescent="0.25">
      <c r="A456" s="31">
        <v>30</v>
      </c>
      <c r="B456" s="31">
        <v>68</v>
      </c>
      <c r="C456" s="31">
        <v>30</v>
      </c>
    </row>
    <row r="457" spans="1:3" x14ac:dyDescent="0.25">
      <c r="A457" s="31">
        <v>40</v>
      </c>
      <c r="B457" s="31">
        <v>13</v>
      </c>
      <c r="C457" s="31">
        <v>40</v>
      </c>
    </row>
    <row r="458" spans="1:3" x14ac:dyDescent="0.25">
      <c r="A458" s="31">
        <v>99</v>
      </c>
      <c r="B458" s="31">
        <v>25</v>
      </c>
      <c r="C458" s="31">
        <v>99</v>
      </c>
    </row>
    <row r="459" spans="1:3" x14ac:dyDescent="0.25">
      <c r="A459" s="31">
        <v>48</v>
      </c>
      <c r="B459" s="31">
        <v>15</v>
      </c>
      <c r="C459" s="31">
        <v>48</v>
      </c>
    </row>
    <row r="460" spans="1:3" x14ac:dyDescent="0.25">
      <c r="A460" s="31">
        <v>102</v>
      </c>
      <c r="B460" s="31">
        <v>18</v>
      </c>
      <c r="C460" s="31">
        <v>102</v>
      </c>
    </row>
    <row r="461" spans="1:3" x14ac:dyDescent="0.25">
      <c r="A461" s="31">
        <v>91</v>
      </c>
      <c r="B461" s="31">
        <v>49</v>
      </c>
      <c r="C461" s="31">
        <v>91</v>
      </c>
    </row>
    <row r="462" spans="1:3" x14ac:dyDescent="0.25">
      <c r="A462" s="31">
        <v>9</v>
      </c>
      <c r="B462" s="31">
        <v>13</v>
      </c>
      <c r="C462" s="31">
        <v>9</v>
      </c>
    </row>
    <row r="463" spans="1:3" x14ac:dyDescent="0.25">
      <c r="A463" s="31">
        <v>20</v>
      </c>
      <c r="B463" s="31">
        <v>78</v>
      </c>
      <c r="C463" s="31">
        <v>20</v>
      </c>
    </row>
    <row r="464" spans="1:3" x14ac:dyDescent="0.25">
      <c r="A464" s="31">
        <v>31</v>
      </c>
      <c r="B464" s="31">
        <v>16</v>
      </c>
      <c r="C464" s="31">
        <v>31</v>
      </c>
    </row>
    <row r="465" spans="1:3" x14ac:dyDescent="0.25">
      <c r="A465" s="31">
        <v>23</v>
      </c>
      <c r="B465" s="31">
        <v>110</v>
      </c>
      <c r="C465" s="31">
        <v>23</v>
      </c>
    </row>
    <row r="466" spans="1:3" x14ac:dyDescent="0.25">
      <c r="A466" s="31">
        <v>105</v>
      </c>
      <c r="B466" s="31">
        <v>8</v>
      </c>
      <c r="C466" s="31">
        <v>105</v>
      </c>
    </row>
    <row r="467" spans="1:3" x14ac:dyDescent="0.25">
      <c r="A467" s="31">
        <v>28</v>
      </c>
      <c r="B467" s="31">
        <v>40</v>
      </c>
      <c r="C467" s="31">
        <v>28</v>
      </c>
    </row>
    <row r="468" spans="1:3" x14ac:dyDescent="0.25">
      <c r="A468" s="31">
        <v>16</v>
      </c>
      <c r="B468" s="31">
        <v>11</v>
      </c>
      <c r="C468" s="31">
        <v>16</v>
      </c>
    </row>
    <row r="469" spans="1:3" x14ac:dyDescent="0.25">
      <c r="A469" s="31">
        <v>131</v>
      </c>
      <c r="B469" s="31">
        <v>22</v>
      </c>
      <c r="C469" s="31">
        <v>131</v>
      </c>
    </row>
    <row r="470" spans="1:3" x14ac:dyDescent="0.25">
      <c r="A470" s="31">
        <v>20</v>
      </c>
      <c r="B470" s="31">
        <v>37</v>
      </c>
      <c r="C470" s="31">
        <v>20</v>
      </c>
    </row>
    <row r="471" spans="1:3" x14ac:dyDescent="0.25">
      <c r="A471" s="31">
        <v>80</v>
      </c>
      <c r="B471" s="31">
        <v>9</v>
      </c>
      <c r="C471" s="31">
        <v>80</v>
      </c>
    </row>
    <row r="472" spans="1:3" x14ac:dyDescent="0.25">
      <c r="A472" s="31">
        <v>14</v>
      </c>
      <c r="B472" s="31">
        <v>14</v>
      </c>
      <c r="C472" s="31">
        <v>14</v>
      </c>
    </row>
    <row r="473" spans="1:3" x14ac:dyDescent="0.25">
      <c r="A473" s="31">
        <v>19</v>
      </c>
      <c r="B473" s="31">
        <v>184</v>
      </c>
      <c r="C473" s="31">
        <v>19</v>
      </c>
    </row>
    <row r="474" spans="1:3" x14ac:dyDescent="0.25">
      <c r="A474" s="31">
        <v>58</v>
      </c>
      <c r="B474" s="31">
        <v>10</v>
      </c>
      <c r="C474" s="31">
        <v>58</v>
      </c>
    </row>
    <row r="475" spans="1:3" x14ac:dyDescent="0.25">
      <c r="A475" s="31">
        <v>78</v>
      </c>
      <c r="B475" s="31">
        <v>46</v>
      </c>
      <c r="C475" s="31">
        <v>78</v>
      </c>
    </row>
    <row r="476" spans="1:3" x14ac:dyDescent="0.25">
      <c r="A476" s="31">
        <v>51</v>
      </c>
      <c r="B476" s="31">
        <v>27</v>
      </c>
      <c r="C476" s="31">
        <v>51</v>
      </c>
    </row>
    <row r="477" spans="1:3" x14ac:dyDescent="0.25">
      <c r="A477" s="31">
        <v>34</v>
      </c>
      <c r="B477" s="31">
        <v>36</v>
      </c>
      <c r="C477" s="31">
        <v>34</v>
      </c>
    </row>
    <row r="478" spans="1:3" x14ac:dyDescent="0.25">
      <c r="A478" s="31">
        <v>250</v>
      </c>
      <c r="B478" s="31">
        <v>10</v>
      </c>
      <c r="C478" s="31">
        <v>250</v>
      </c>
    </row>
    <row r="479" spans="1:3" x14ac:dyDescent="0.25">
      <c r="A479" s="31">
        <v>127</v>
      </c>
      <c r="B479" s="31">
        <v>20</v>
      </c>
      <c r="C479" s="31">
        <v>127</v>
      </c>
    </row>
    <row r="480" spans="1:3" x14ac:dyDescent="0.25">
      <c r="A480" s="31">
        <v>16</v>
      </c>
      <c r="B480" s="31">
        <v>120</v>
      </c>
      <c r="C480" s="31">
        <v>16</v>
      </c>
    </row>
    <row r="481" spans="1:3" x14ac:dyDescent="0.25">
      <c r="A481" s="31">
        <v>31</v>
      </c>
      <c r="B481" s="31">
        <v>15</v>
      </c>
      <c r="C481" s="31">
        <v>31</v>
      </c>
    </row>
    <row r="482" spans="1:3" x14ac:dyDescent="0.25">
      <c r="A482" s="31">
        <v>65</v>
      </c>
      <c r="B482" s="31">
        <v>33</v>
      </c>
      <c r="C482" s="31">
        <v>65</v>
      </c>
    </row>
    <row r="483" spans="1:3" x14ac:dyDescent="0.25">
      <c r="A483" s="31">
        <v>202</v>
      </c>
      <c r="B483" s="31">
        <v>15</v>
      </c>
      <c r="C483" s="31">
        <v>202</v>
      </c>
    </row>
    <row r="484" spans="1:3" x14ac:dyDescent="0.25">
      <c r="A484" s="31">
        <v>39</v>
      </c>
      <c r="B484" s="31">
        <v>30</v>
      </c>
      <c r="C484" s="31">
        <v>39</v>
      </c>
    </row>
    <row r="485" spans="1:3" x14ac:dyDescent="0.25">
      <c r="A485" s="31">
        <v>10</v>
      </c>
      <c r="B485" s="31">
        <v>59</v>
      </c>
      <c r="C485" s="31">
        <v>10</v>
      </c>
    </row>
    <row r="486" spans="1:3" x14ac:dyDescent="0.25">
      <c r="A486" s="31">
        <v>31</v>
      </c>
      <c r="B486" s="31">
        <v>50</v>
      </c>
      <c r="C486" s="31">
        <v>31</v>
      </c>
    </row>
    <row r="487" spans="1:3" x14ac:dyDescent="0.25">
      <c r="A487" s="31">
        <v>16</v>
      </c>
      <c r="B487" s="31">
        <v>26</v>
      </c>
      <c r="C487" s="31">
        <v>16</v>
      </c>
    </row>
    <row r="488" spans="1:3" x14ac:dyDescent="0.25">
      <c r="A488" s="31">
        <v>144</v>
      </c>
      <c r="B488" s="31">
        <v>68</v>
      </c>
      <c r="C488" s="31">
        <v>144</v>
      </c>
    </row>
    <row r="489" spans="1:3" x14ac:dyDescent="0.25">
      <c r="A489" s="31">
        <v>17</v>
      </c>
      <c r="B489" s="31">
        <v>22</v>
      </c>
      <c r="C489" s="31">
        <v>17</v>
      </c>
    </row>
    <row r="490" spans="1:3" x14ac:dyDescent="0.25">
      <c r="C490" s="30">
        <v>112</v>
      </c>
    </row>
    <row r="491" spans="1:3" x14ac:dyDescent="0.25">
      <c r="C491" s="31">
        <v>101</v>
      </c>
    </row>
    <row r="492" spans="1:3" x14ac:dyDescent="0.25">
      <c r="C492" s="31">
        <v>80</v>
      </c>
    </row>
    <row r="493" spans="1:3" x14ac:dyDescent="0.25">
      <c r="C493" s="31">
        <v>19</v>
      </c>
    </row>
    <row r="494" spans="1:3" x14ac:dyDescent="0.25">
      <c r="C494" s="31">
        <v>9</v>
      </c>
    </row>
    <row r="495" spans="1:3" x14ac:dyDescent="0.25">
      <c r="C495" s="31">
        <v>220</v>
      </c>
    </row>
    <row r="496" spans="1:3" x14ac:dyDescent="0.25">
      <c r="C496" s="31">
        <v>29</v>
      </c>
    </row>
    <row r="497" spans="3:3" x14ac:dyDescent="0.25">
      <c r="C497" s="31">
        <v>14</v>
      </c>
    </row>
    <row r="498" spans="3:3" x14ac:dyDescent="0.25">
      <c r="C498" s="31">
        <v>43</v>
      </c>
    </row>
    <row r="499" spans="3:3" x14ac:dyDescent="0.25">
      <c r="C499" s="31">
        <v>17</v>
      </c>
    </row>
    <row r="500" spans="3:3" x14ac:dyDescent="0.25">
      <c r="C500" s="31">
        <v>22</v>
      </c>
    </row>
    <row r="501" spans="3:3" x14ac:dyDescent="0.25">
      <c r="C501" s="31">
        <v>66</v>
      </c>
    </row>
    <row r="502" spans="3:3" x14ac:dyDescent="0.25">
      <c r="C502" s="31">
        <v>47</v>
      </c>
    </row>
    <row r="503" spans="3:3" x14ac:dyDescent="0.25">
      <c r="C503" s="31">
        <v>28</v>
      </c>
    </row>
    <row r="504" spans="3:3" x14ac:dyDescent="0.25">
      <c r="C504" s="31">
        <v>83</v>
      </c>
    </row>
    <row r="505" spans="3:3" x14ac:dyDescent="0.25">
      <c r="C505" s="31">
        <v>15</v>
      </c>
    </row>
    <row r="506" spans="3:3" x14ac:dyDescent="0.25">
      <c r="C506" s="31">
        <v>113</v>
      </c>
    </row>
    <row r="507" spans="3:3" x14ac:dyDescent="0.25">
      <c r="C507" s="31">
        <v>23</v>
      </c>
    </row>
    <row r="508" spans="3:3" x14ac:dyDescent="0.25">
      <c r="C508" s="31">
        <v>48</v>
      </c>
    </row>
    <row r="509" spans="3:3" x14ac:dyDescent="0.25">
      <c r="C509" s="31">
        <v>19</v>
      </c>
    </row>
    <row r="510" spans="3:3" x14ac:dyDescent="0.25">
      <c r="C510" s="31">
        <v>103</v>
      </c>
    </row>
    <row r="511" spans="3:3" x14ac:dyDescent="0.25">
      <c r="C511" s="31">
        <v>27</v>
      </c>
    </row>
    <row r="512" spans="3:3" x14ac:dyDescent="0.25">
      <c r="C512" s="31">
        <v>99</v>
      </c>
    </row>
    <row r="513" spans="3:3" x14ac:dyDescent="0.25">
      <c r="C513" s="31">
        <v>22</v>
      </c>
    </row>
    <row r="514" spans="3:3" x14ac:dyDescent="0.25">
      <c r="C514" s="31">
        <v>44</v>
      </c>
    </row>
    <row r="515" spans="3:3" x14ac:dyDescent="0.25">
      <c r="C515" s="31">
        <v>44</v>
      </c>
    </row>
    <row r="516" spans="3:3" x14ac:dyDescent="0.25">
      <c r="C516" s="31">
        <v>7</v>
      </c>
    </row>
    <row r="517" spans="3:3" x14ac:dyDescent="0.25">
      <c r="C517" s="31">
        <v>89</v>
      </c>
    </row>
    <row r="518" spans="3:3" x14ac:dyDescent="0.25">
      <c r="C518" s="31">
        <v>142</v>
      </c>
    </row>
    <row r="519" spans="3:3" x14ac:dyDescent="0.25">
      <c r="C519" s="31">
        <v>6</v>
      </c>
    </row>
    <row r="520" spans="3:3" x14ac:dyDescent="0.25">
      <c r="C520" s="31">
        <v>45</v>
      </c>
    </row>
    <row r="521" spans="3:3" x14ac:dyDescent="0.25">
      <c r="C521" s="31">
        <v>24</v>
      </c>
    </row>
    <row r="522" spans="3:3" x14ac:dyDescent="0.25">
      <c r="C522" s="31">
        <v>26</v>
      </c>
    </row>
    <row r="523" spans="3:3" x14ac:dyDescent="0.25">
      <c r="C523" s="31">
        <v>112</v>
      </c>
    </row>
    <row r="524" spans="3:3" x14ac:dyDescent="0.25">
      <c r="C524" s="31">
        <v>60</v>
      </c>
    </row>
    <row r="525" spans="3:3" x14ac:dyDescent="0.25">
      <c r="C525" s="31">
        <v>18</v>
      </c>
    </row>
    <row r="526" spans="3:3" x14ac:dyDescent="0.25">
      <c r="C526" s="31">
        <v>151</v>
      </c>
    </row>
    <row r="527" spans="3:3" x14ac:dyDescent="0.25">
      <c r="C527" s="31">
        <v>167</v>
      </c>
    </row>
    <row r="528" spans="3:3" x14ac:dyDescent="0.25">
      <c r="C528" s="31">
        <v>122</v>
      </c>
    </row>
    <row r="529" spans="3:3" x14ac:dyDescent="0.25">
      <c r="C529" s="31">
        <v>51</v>
      </c>
    </row>
    <row r="530" spans="3:3" x14ac:dyDescent="0.25">
      <c r="C530" s="31">
        <v>281</v>
      </c>
    </row>
    <row r="531" spans="3:3" x14ac:dyDescent="0.25">
      <c r="C531" s="31">
        <v>8</v>
      </c>
    </row>
    <row r="532" spans="3:3" x14ac:dyDescent="0.25">
      <c r="C532" s="31">
        <v>146</v>
      </c>
    </row>
    <row r="533" spans="3:3" x14ac:dyDescent="0.25">
      <c r="C533" s="31">
        <v>12</v>
      </c>
    </row>
    <row r="534" spans="3:3" x14ac:dyDescent="0.25">
      <c r="C534" s="31">
        <v>23</v>
      </c>
    </row>
    <row r="535" spans="3:3" x14ac:dyDescent="0.25">
      <c r="C535" s="31">
        <v>49</v>
      </c>
    </row>
    <row r="536" spans="3:3" x14ac:dyDescent="0.25">
      <c r="C536" s="31">
        <v>166</v>
      </c>
    </row>
    <row r="537" spans="3:3" x14ac:dyDescent="0.25">
      <c r="C537" s="31">
        <v>45</v>
      </c>
    </row>
    <row r="538" spans="3:3" x14ac:dyDescent="0.25">
      <c r="C538" s="31">
        <v>143</v>
      </c>
    </row>
    <row r="539" spans="3:3" x14ac:dyDescent="0.25">
      <c r="C539" s="31">
        <v>29</v>
      </c>
    </row>
    <row r="540" spans="3:3" x14ac:dyDescent="0.25">
      <c r="C540" s="31">
        <v>20</v>
      </c>
    </row>
    <row r="541" spans="3:3" x14ac:dyDescent="0.25">
      <c r="C541" s="31">
        <v>40</v>
      </c>
    </row>
    <row r="542" spans="3:3" x14ac:dyDescent="0.25">
      <c r="C542" s="31">
        <v>32</v>
      </c>
    </row>
    <row r="543" spans="3:3" x14ac:dyDescent="0.25">
      <c r="C543" s="31">
        <v>31</v>
      </c>
    </row>
    <row r="544" spans="3:3" x14ac:dyDescent="0.25">
      <c r="C544" s="31">
        <v>15</v>
      </c>
    </row>
    <row r="545" spans="3:3" x14ac:dyDescent="0.25">
      <c r="C545" s="31">
        <v>174</v>
      </c>
    </row>
    <row r="546" spans="3:3" x14ac:dyDescent="0.25">
      <c r="C546" s="31">
        <v>40</v>
      </c>
    </row>
    <row r="547" spans="3:3" x14ac:dyDescent="0.25">
      <c r="C547" s="31">
        <v>79</v>
      </c>
    </row>
    <row r="548" spans="3:3" x14ac:dyDescent="0.25">
      <c r="C548" s="31">
        <v>61</v>
      </c>
    </row>
    <row r="549" spans="3:3" x14ac:dyDescent="0.25">
      <c r="C549" s="31">
        <v>9</v>
      </c>
    </row>
    <row r="550" spans="3:3" x14ac:dyDescent="0.25">
      <c r="C550" s="31">
        <v>31</v>
      </c>
    </row>
    <row r="551" spans="3:3" x14ac:dyDescent="0.25">
      <c r="C551" s="31">
        <v>79</v>
      </c>
    </row>
    <row r="552" spans="3:3" x14ac:dyDescent="0.25">
      <c r="C552" s="31">
        <v>27</v>
      </c>
    </row>
    <row r="553" spans="3:3" x14ac:dyDescent="0.25">
      <c r="C553" s="31">
        <v>26</v>
      </c>
    </row>
    <row r="554" spans="3:3" x14ac:dyDescent="0.25">
      <c r="C554" s="31">
        <v>16</v>
      </c>
    </row>
    <row r="555" spans="3:3" x14ac:dyDescent="0.25">
      <c r="C555" s="31">
        <v>45</v>
      </c>
    </row>
    <row r="556" spans="3:3" x14ac:dyDescent="0.25">
      <c r="C556" s="31">
        <v>23</v>
      </c>
    </row>
    <row r="557" spans="3:3" x14ac:dyDescent="0.25">
      <c r="C557" s="31">
        <v>30</v>
      </c>
    </row>
    <row r="558" spans="3:3" x14ac:dyDescent="0.25">
      <c r="C558" s="31">
        <v>73</v>
      </c>
    </row>
    <row r="559" spans="3:3" x14ac:dyDescent="0.25">
      <c r="C559" s="31">
        <v>42</v>
      </c>
    </row>
    <row r="560" spans="3:3" x14ac:dyDescent="0.25">
      <c r="C560" s="31">
        <v>45</v>
      </c>
    </row>
    <row r="561" spans="3:3" x14ac:dyDescent="0.25">
      <c r="C561" s="31">
        <v>79</v>
      </c>
    </row>
    <row r="562" spans="3:3" x14ac:dyDescent="0.25">
      <c r="C562" s="31">
        <v>175</v>
      </c>
    </row>
    <row r="563" spans="3:3" x14ac:dyDescent="0.25">
      <c r="C563" s="31">
        <v>15</v>
      </c>
    </row>
    <row r="564" spans="3:3" x14ac:dyDescent="0.25">
      <c r="C564" s="31">
        <v>215</v>
      </c>
    </row>
    <row r="565" spans="3:3" x14ac:dyDescent="0.25">
      <c r="C565" s="31">
        <v>7</v>
      </c>
    </row>
    <row r="566" spans="3:3" x14ac:dyDescent="0.25">
      <c r="C566" s="31">
        <v>42</v>
      </c>
    </row>
    <row r="567" spans="3:3" x14ac:dyDescent="0.25">
      <c r="C567" s="31">
        <v>59</v>
      </c>
    </row>
    <row r="568" spans="3:3" x14ac:dyDescent="0.25">
      <c r="C568" s="31">
        <v>13</v>
      </c>
    </row>
    <row r="569" spans="3:3" x14ac:dyDescent="0.25">
      <c r="C569" s="31">
        <v>63</v>
      </c>
    </row>
    <row r="570" spans="3:3" x14ac:dyDescent="0.25">
      <c r="C570" s="31">
        <v>14</v>
      </c>
    </row>
    <row r="571" spans="3:3" x14ac:dyDescent="0.25">
      <c r="C571" s="31">
        <v>72</v>
      </c>
    </row>
    <row r="572" spans="3:3" x14ac:dyDescent="0.25">
      <c r="C572" s="31">
        <v>158</v>
      </c>
    </row>
    <row r="573" spans="3:3" x14ac:dyDescent="0.25">
      <c r="C573" s="31">
        <v>130</v>
      </c>
    </row>
    <row r="574" spans="3:3" x14ac:dyDescent="0.25">
      <c r="C574" s="31">
        <v>64</v>
      </c>
    </row>
    <row r="575" spans="3:3" x14ac:dyDescent="0.25">
      <c r="C575" s="31">
        <v>21</v>
      </c>
    </row>
    <row r="576" spans="3:3" x14ac:dyDescent="0.25">
      <c r="C576" s="31">
        <v>14</v>
      </c>
    </row>
    <row r="577" spans="3:3" x14ac:dyDescent="0.25">
      <c r="C577" s="31">
        <v>183</v>
      </c>
    </row>
    <row r="578" spans="3:3" x14ac:dyDescent="0.25">
      <c r="C578" s="31">
        <v>18</v>
      </c>
    </row>
    <row r="579" spans="3:3" x14ac:dyDescent="0.25">
      <c r="C579" s="31">
        <v>64</v>
      </c>
    </row>
    <row r="580" spans="3:3" x14ac:dyDescent="0.25">
      <c r="C580" s="31">
        <v>162</v>
      </c>
    </row>
    <row r="581" spans="3:3" x14ac:dyDescent="0.25">
      <c r="C581" s="31">
        <v>59</v>
      </c>
    </row>
    <row r="582" spans="3:3" x14ac:dyDescent="0.25">
      <c r="C582" s="31">
        <v>60</v>
      </c>
    </row>
    <row r="583" spans="3:3" x14ac:dyDescent="0.25">
      <c r="C583" s="31">
        <v>28</v>
      </c>
    </row>
    <row r="584" spans="3:3" x14ac:dyDescent="0.25">
      <c r="C584" s="31">
        <v>36</v>
      </c>
    </row>
    <row r="585" spans="3:3" x14ac:dyDescent="0.25">
      <c r="C585" s="31">
        <v>110</v>
      </c>
    </row>
    <row r="586" spans="3:3" x14ac:dyDescent="0.25">
      <c r="C586" s="31">
        <v>14</v>
      </c>
    </row>
    <row r="587" spans="3:3" x14ac:dyDescent="0.25">
      <c r="C587" s="31">
        <v>48</v>
      </c>
    </row>
    <row r="588" spans="3:3" x14ac:dyDescent="0.25">
      <c r="C588" s="31">
        <v>137</v>
      </c>
    </row>
    <row r="589" spans="3:3" x14ac:dyDescent="0.25">
      <c r="C589" s="31">
        <v>119</v>
      </c>
    </row>
    <row r="590" spans="3:3" x14ac:dyDescent="0.25">
      <c r="C590" s="31">
        <v>20</v>
      </c>
    </row>
    <row r="591" spans="3:3" x14ac:dyDescent="0.25">
      <c r="C591" s="31">
        <v>26</v>
      </c>
    </row>
    <row r="592" spans="3:3" x14ac:dyDescent="0.25">
      <c r="C592" s="31">
        <v>67</v>
      </c>
    </row>
    <row r="593" spans="3:3" x14ac:dyDescent="0.25">
      <c r="C593" s="31">
        <v>203</v>
      </c>
    </row>
    <row r="594" spans="3:3" x14ac:dyDescent="0.25">
      <c r="C594" s="31">
        <v>91</v>
      </c>
    </row>
    <row r="595" spans="3:3" x14ac:dyDescent="0.25">
      <c r="C595" s="31">
        <v>45</v>
      </c>
    </row>
    <row r="596" spans="3:3" x14ac:dyDescent="0.25">
      <c r="C596" s="31">
        <v>19</v>
      </c>
    </row>
    <row r="597" spans="3:3" x14ac:dyDescent="0.25">
      <c r="C597" s="31">
        <v>26</v>
      </c>
    </row>
    <row r="598" spans="3:3" x14ac:dyDescent="0.25">
      <c r="C598" s="31">
        <v>11</v>
      </c>
    </row>
    <row r="599" spans="3:3" x14ac:dyDescent="0.25">
      <c r="C599" s="31">
        <v>8</v>
      </c>
    </row>
    <row r="600" spans="3:3" x14ac:dyDescent="0.25">
      <c r="C600" s="31">
        <v>24</v>
      </c>
    </row>
    <row r="601" spans="3:3" x14ac:dyDescent="0.25">
      <c r="C601" s="31">
        <v>120</v>
      </c>
    </row>
    <row r="602" spans="3:3" x14ac:dyDescent="0.25">
      <c r="C602" s="31">
        <v>117</v>
      </c>
    </row>
    <row r="603" spans="3:3" x14ac:dyDescent="0.25">
      <c r="C603" s="31">
        <v>162</v>
      </c>
    </row>
    <row r="604" spans="3:3" x14ac:dyDescent="0.25">
      <c r="C604" s="31">
        <v>71</v>
      </c>
    </row>
    <row r="605" spans="3:3" x14ac:dyDescent="0.25">
      <c r="C605" s="31">
        <v>21</v>
      </c>
    </row>
    <row r="606" spans="3:3" x14ac:dyDescent="0.25">
      <c r="C606" s="31">
        <v>39</v>
      </c>
    </row>
    <row r="607" spans="3:3" x14ac:dyDescent="0.25">
      <c r="C607" s="31">
        <v>17</v>
      </c>
    </row>
    <row r="608" spans="3:3" x14ac:dyDescent="0.25">
      <c r="C608" s="31">
        <v>134</v>
      </c>
    </row>
    <row r="609" spans="3:3" x14ac:dyDescent="0.25">
      <c r="C609" s="31">
        <v>25</v>
      </c>
    </row>
    <row r="610" spans="3:3" x14ac:dyDescent="0.25">
      <c r="C610" s="31">
        <v>19</v>
      </c>
    </row>
    <row r="611" spans="3:3" x14ac:dyDescent="0.25">
      <c r="C611" s="31">
        <v>11</v>
      </c>
    </row>
    <row r="612" spans="3:3" x14ac:dyDescent="0.25">
      <c r="C612" s="31">
        <v>87</v>
      </c>
    </row>
    <row r="613" spans="3:3" x14ac:dyDescent="0.25">
      <c r="C613" s="31">
        <v>27</v>
      </c>
    </row>
    <row r="614" spans="3:3" x14ac:dyDescent="0.25">
      <c r="C614" s="31">
        <v>250</v>
      </c>
    </row>
    <row r="615" spans="3:3" x14ac:dyDescent="0.25">
      <c r="C615" s="31">
        <v>33</v>
      </c>
    </row>
    <row r="616" spans="3:3" x14ac:dyDescent="0.25">
      <c r="C616" s="31">
        <v>59</v>
      </c>
    </row>
    <row r="617" spans="3:3" x14ac:dyDescent="0.25">
      <c r="C617" s="31">
        <v>141</v>
      </c>
    </row>
    <row r="618" spans="3:3" x14ac:dyDescent="0.25">
      <c r="C618" s="31">
        <v>27</v>
      </c>
    </row>
    <row r="619" spans="3:3" x14ac:dyDescent="0.25">
      <c r="C619" s="31">
        <v>241</v>
      </c>
    </row>
    <row r="620" spans="3:3" x14ac:dyDescent="0.25">
      <c r="C620" s="31">
        <v>90</v>
      </c>
    </row>
    <row r="621" spans="3:3" x14ac:dyDescent="0.25">
      <c r="C621" s="31">
        <v>14</v>
      </c>
    </row>
    <row r="622" spans="3:3" x14ac:dyDescent="0.25">
      <c r="C622" s="31">
        <v>225</v>
      </c>
    </row>
    <row r="623" spans="3:3" x14ac:dyDescent="0.25">
      <c r="C623" s="31">
        <v>33</v>
      </c>
    </row>
    <row r="624" spans="3:3" x14ac:dyDescent="0.25">
      <c r="C624" s="31">
        <v>53</v>
      </c>
    </row>
    <row r="625" spans="3:3" x14ac:dyDescent="0.25">
      <c r="C625" s="31">
        <v>26</v>
      </c>
    </row>
    <row r="626" spans="3:3" x14ac:dyDescent="0.25">
      <c r="C626" s="31">
        <v>55</v>
      </c>
    </row>
    <row r="627" spans="3:3" x14ac:dyDescent="0.25">
      <c r="C627" s="31">
        <v>29</v>
      </c>
    </row>
    <row r="628" spans="3:3" x14ac:dyDescent="0.25">
      <c r="C628" s="31">
        <v>2</v>
      </c>
    </row>
    <row r="629" spans="3:3" x14ac:dyDescent="0.25">
      <c r="C629" s="31">
        <v>159</v>
      </c>
    </row>
    <row r="630" spans="3:3" x14ac:dyDescent="0.25">
      <c r="C630" s="31">
        <v>45</v>
      </c>
    </row>
    <row r="631" spans="3:3" x14ac:dyDescent="0.25">
      <c r="C631" s="31">
        <v>75</v>
      </c>
    </row>
    <row r="632" spans="3:3" x14ac:dyDescent="0.25">
      <c r="C632" s="31">
        <v>96</v>
      </c>
    </row>
    <row r="633" spans="3:3" x14ac:dyDescent="0.25">
      <c r="C633" s="31">
        <v>14</v>
      </c>
    </row>
    <row r="634" spans="3:3" x14ac:dyDescent="0.25">
      <c r="C634" s="31">
        <v>118</v>
      </c>
    </row>
    <row r="635" spans="3:3" x14ac:dyDescent="0.25">
      <c r="C635" s="31">
        <v>15</v>
      </c>
    </row>
    <row r="636" spans="3:3" x14ac:dyDescent="0.25">
      <c r="C636" s="31">
        <v>37</v>
      </c>
    </row>
    <row r="637" spans="3:3" x14ac:dyDescent="0.25">
      <c r="C637" s="31">
        <v>69</v>
      </c>
    </row>
    <row r="638" spans="3:3" x14ac:dyDescent="0.25">
      <c r="C638" s="31">
        <v>18</v>
      </c>
    </row>
    <row r="639" spans="3:3" x14ac:dyDescent="0.25">
      <c r="C639" s="31">
        <v>54</v>
      </c>
    </row>
    <row r="640" spans="3:3" x14ac:dyDescent="0.25">
      <c r="C640" s="31">
        <v>39</v>
      </c>
    </row>
    <row r="641" spans="3:3" x14ac:dyDescent="0.25">
      <c r="C641" s="31">
        <v>110</v>
      </c>
    </row>
    <row r="642" spans="3:3" x14ac:dyDescent="0.25">
      <c r="C642" s="31">
        <v>42</v>
      </c>
    </row>
    <row r="643" spans="3:3" x14ac:dyDescent="0.25">
      <c r="C643" s="31">
        <v>195</v>
      </c>
    </row>
    <row r="644" spans="3:3" x14ac:dyDescent="0.25">
      <c r="C644" s="31">
        <v>13</v>
      </c>
    </row>
    <row r="645" spans="3:3" x14ac:dyDescent="0.25">
      <c r="C645" s="31">
        <v>21</v>
      </c>
    </row>
    <row r="646" spans="3:3" x14ac:dyDescent="0.25">
      <c r="C646" s="31">
        <v>102</v>
      </c>
    </row>
    <row r="647" spans="3:3" x14ac:dyDescent="0.25">
      <c r="C647" s="31">
        <v>31</v>
      </c>
    </row>
    <row r="648" spans="3:3" x14ac:dyDescent="0.25">
      <c r="C648" s="31">
        <v>69</v>
      </c>
    </row>
    <row r="649" spans="3:3" x14ac:dyDescent="0.25">
      <c r="C649" s="31">
        <v>83</v>
      </c>
    </row>
    <row r="650" spans="3:3" x14ac:dyDescent="0.25">
      <c r="C650" s="31">
        <v>101</v>
      </c>
    </row>
    <row r="651" spans="3:3" x14ac:dyDescent="0.25">
      <c r="C651" s="31">
        <v>47</v>
      </c>
    </row>
    <row r="652" spans="3:3" x14ac:dyDescent="0.25">
      <c r="C652" s="31">
        <v>200</v>
      </c>
    </row>
    <row r="653" spans="3:3" x14ac:dyDescent="0.25">
      <c r="C653" s="31">
        <v>21</v>
      </c>
    </row>
    <row r="654" spans="3:3" x14ac:dyDescent="0.25">
      <c r="C654" s="31">
        <v>56</v>
      </c>
    </row>
    <row r="655" spans="3:3" x14ac:dyDescent="0.25">
      <c r="C655" s="31">
        <v>216</v>
      </c>
    </row>
    <row r="656" spans="3:3" x14ac:dyDescent="0.25">
      <c r="C656" s="31">
        <v>48</v>
      </c>
    </row>
    <row r="657" spans="3:3" x14ac:dyDescent="0.25">
      <c r="C657" s="31">
        <v>65</v>
      </c>
    </row>
    <row r="658" spans="3:3" x14ac:dyDescent="0.25">
      <c r="C658" s="31">
        <v>50</v>
      </c>
    </row>
    <row r="659" spans="3:3" x14ac:dyDescent="0.25">
      <c r="C659" s="31">
        <v>45</v>
      </c>
    </row>
    <row r="660" spans="3:3" x14ac:dyDescent="0.25">
      <c r="C660" s="31">
        <v>63</v>
      </c>
    </row>
    <row r="661" spans="3:3" x14ac:dyDescent="0.25">
      <c r="C661" s="31">
        <v>77</v>
      </c>
    </row>
    <row r="662" spans="3:3" x14ac:dyDescent="0.25">
      <c r="C662" s="31">
        <v>82</v>
      </c>
    </row>
    <row r="663" spans="3:3" x14ac:dyDescent="0.25">
      <c r="C663" s="31">
        <v>102</v>
      </c>
    </row>
    <row r="664" spans="3:3" x14ac:dyDescent="0.25">
      <c r="C664" s="31">
        <v>9</v>
      </c>
    </row>
    <row r="665" spans="3:3" x14ac:dyDescent="0.25">
      <c r="C665" s="31">
        <v>92</v>
      </c>
    </row>
    <row r="666" spans="3:3" x14ac:dyDescent="0.25">
      <c r="C666" s="31">
        <v>35</v>
      </c>
    </row>
    <row r="667" spans="3:3" x14ac:dyDescent="0.25">
      <c r="C667" s="31">
        <v>91</v>
      </c>
    </row>
    <row r="668" spans="3:3" x14ac:dyDescent="0.25">
      <c r="C668" s="31">
        <v>39</v>
      </c>
    </row>
    <row r="669" spans="3:3" x14ac:dyDescent="0.25">
      <c r="C669" s="31">
        <v>36</v>
      </c>
    </row>
    <row r="670" spans="3:3" x14ac:dyDescent="0.25">
      <c r="C670" s="31">
        <v>26</v>
      </c>
    </row>
    <row r="671" spans="3:3" x14ac:dyDescent="0.25">
      <c r="C671" s="31">
        <v>28</v>
      </c>
    </row>
    <row r="672" spans="3:3" x14ac:dyDescent="0.25">
      <c r="C672" s="31">
        <v>14</v>
      </c>
    </row>
    <row r="673" spans="3:3" x14ac:dyDescent="0.25">
      <c r="C673" s="31">
        <v>14</v>
      </c>
    </row>
    <row r="674" spans="3:3" x14ac:dyDescent="0.25">
      <c r="C674" s="31">
        <v>17</v>
      </c>
    </row>
    <row r="675" spans="3:3" x14ac:dyDescent="0.25">
      <c r="C675" s="31">
        <v>16</v>
      </c>
    </row>
    <row r="676" spans="3:3" x14ac:dyDescent="0.25">
      <c r="C676" s="31">
        <v>148</v>
      </c>
    </row>
    <row r="677" spans="3:3" x14ac:dyDescent="0.25">
      <c r="C677" s="31">
        <v>56</v>
      </c>
    </row>
    <row r="678" spans="3:3" x14ac:dyDescent="0.25">
      <c r="C678" s="31">
        <v>56</v>
      </c>
    </row>
    <row r="679" spans="3:3" x14ac:dyDescent="0.25">
      <c r="C679" s="31">
        <v>5</v>
      </c>
    </row>
    <row r="680" spans="3:3" x14ac:dyDescent="0.25">
      <c r="C680" s="31">
        <v>15</v>
      </c>
    </row>
    <row r="681" spans="3:3" x14ac:dyDescent="0.25">
      <c r="C681" s="31">
        <v>157</v>
      </c>
    </row>
    <row r="682" spans="3:3" x14ac:dyDescent="0.25">
      <c r="C682" s="31">
        <v>41</v>
      </c>
    </row>
    <row r="683" spans="3:3" x14ac:dyDescent="0.25">
      <c r="C683" s="31">
        <v>230</v>
      </c>
    </row>
    <row r="684" spans="3:3" x14ac:dyDescent="0.25">
      <c r="C684" s="31">
        <v>69</v>
      </c>
    </row>
    <row r="685" spans="3:3" x14ac:dyDescent="0.25">
      <c r="C685" s="31">
        <v>7</v>
      </c>
    </row>
    <row r="686" spans="3:3" x14ac:dyDescent="0.25">
      <c r="C686" s="31">
        <v>153</v>
      </c>
    </row>
    <row r="687" spans="3:3" x14ac:dyDescent="0.25">
      <c r="C687" s="31">
        <v>25</v>
      </c>
    </row>
    <row r="688" spans="3:3" x14ac:dyDescent="0.25">
      <c r="C688" s="31">
        <v>124</v>
      </c>
    </row>
    <row r="689" spans="3:3" x14ac:dyDescent="0.25">
      <c r="C689" s="31">
        <v>40</v>
      </c>
    </row>
    <row r="690" spans="3:3" x14ac:dyDescent="0.25">
      <c r="C690" s="31">
        <v>57</v>
      </c>
    </row>
    <row r="691" spans="3:3" x14ac:dyDescent="0.25">
      <c r="C691" s="31">
        <v>41</v>
      </c>
    </row>
    <row r="692" spans="3:3" x14ac:dyDescent="0.25">
      <c r="C692" s="31">
        <v>16</v>
      </c>
    </row>
    <row r="693" spans="3:3" x14ac:dyDescent="0.25">
      <c r="C693" s="31">
        <v>199</v>
      </c>
    </row>
    <row r="694" spans="3:3" x14ac:dyDescent="0.25">
      <c r="C694" s="31">
        <v>65</v>
      </c>
    </row>
    <row r="695" spans="3:3" x14ac:dyDescent="0.25">
      <c r="C695" s="31">
        <v>18</v>
      </c>
    </row>
    <row r="696" spans="3:3" x14ac:dyDescent="0.25">
      <c r="C696" s="31">
        <v>13</v>
      </c>
    </row>
    <row r="697" spans="3:3" x14ac:dyDescent="0.25">
      <c r="C697" s="31">
        <v>29</v>
      </c>
    </row>
    <row r="698" spans="3:3" x14ac:dyDescent="0.25">
      <c r="C698" s="31">
        <v>14</v>
      </c>
    </row>
    <row r="699" spans="3:3" x14ac:dyDescent="0.25">
      <c r="C699" s="31">
        <v>44</v>
      </c>
    </row>
    <row r="700" spans="3:3" x14ac:dyDescent="0.25">
      <c r="C700" s="31">
        <v>18</v>
      </c>
    </row>
    <row r="701" spans="3:3" x14ac:dyDescent="0.25">
      <c r="C701" s="31">
        <v>34</v>
      </c>
    </row>
    <row r="702" spans="3:3" x14ac:dyDescent="0.25">
      <c r="C702" s="31">
        <v>87</v>
      </c>
    </row>
    <row r="703" spans="3:3" x14ac:dyDescent="0.25">
      <c r="C703" s="31">
        <v>79</v>
      </c>
    </row>
    <row r="704" spans="3:3" x14ac:dyDescent="0.25">
      <c r="C704" s="31">
        <v>41</v>
      </c>
    </row>
    <row r="705" spans="3:3" x14ac:dyDescent="0.25">
      <c r="C705" s="31">
        <v>26</v>
      </c>
    </row>
    <row r="706" spans="3:3" x14ac:dyDescent="0.25">
      <c r="C706" s="31">
        <v>137</v>
      </c>
    </row>
    <row r="707" spans="3:3" x14ac:dyDescent="0.25">
      <c r="C707" s="31">
        <v>103</v>
      </c>
    </row>
    <row r="708" spans="3:3" x14ac:dyDescent="0.25">
      <c r="C708" s="31">
        <v>17</v>
      </c>
    </row>
    <row r="709" spans="3:3" x14ac:dyDescent="0.25">
      <c r="C709" s="31">
        <v>52</v>
      </c>
    </row>
    <row r="710" spans="3:3" x14ac:dyDescent="0.25">
      <c r="C710" s="31">
        <v>50</v>
      </c>
    </row>
    <row r="711" spans="3:3" x14ac:dyDescent="0.25">
      <c r="C711" s="31">
        <v>67</v>
      </c>
    </row>
    <row r="712" spans="3:3" x14ac:dyDescent="0.25">
      <c r="C712" s="31">
        <v>47</v>
      </c>
    </row>
    <row r="713" spans="3:3" x14ac:dyDescent="0.25">
      <c r="C713" s="31">
        <v>74</v>
      </c>
    </row>
    <row r="714" spans="3:3" x14ac:dyDescent="0.25">
      <c r="C714" s="31">
        <v>161</v>
      </c>
    </row>
    <row r="715" spans="3:3" x14ac:dyDescent="0.25">
      <c r="C715" s="31">
        <v>68</v>
      </c>
    </row>
    <row r="716" spans="3:3" x14ac:dyDescent="0.25">
      <c r="C716" s="31">
        <v>73</v>
      </c>
    </row>
    <row r="717" spans="3:3" x14ac:dyDescent="0.25">
      <c r="C717" s="31">
        <v>38</v>
      </c>
    </row>
    <row r="718" spans="3:3" x14ac:dyDescent="0.25">
      <c r="C718" s="31">
        <v>69</v>
      </c>
    </row>
    <row r="719" spans="3:3" x14ac:dyDescent="0.25">
      <c r="C719" s="31">
        <v>39</v>
      </c>
    </row>
    <row r="720" spans="3:3" x14ac:dyDescent="0.25">
      <c r="C720" s="31">
        <v>53</v>
      </c>
    </row>
    <row r="721" spans="3:3" x14ac:dyDescent="0.25">
      <c r="C721" s="31">
        <v>106</v>
      </c>
    </row>
    <row r="722" spans="3:3" x14ac:dyDescent="0.25">
      <c r="C722" s="31">
        <v>86</v>
      </c>
    </row>
    <row r="723" spans="3:3" x14ac:dyDescent="0.25">
      <c r="C723" s="31">
        <v>8</v>
      </c>
    </row>
    <row r="724" spans="3:3" x14ac:dyDescent="0.25">
      <c r="C724" s="31">
        <v>125</v>
      </c>
    </row>
    <row r="725" spans="3:3" x14ac:dyDescent="0.25">
      <c r="C725" s="31">
        <v>193</v>
      </c>
    </row>
    <row r="726" spans="3:3" x14ac:dyDescent="0.25">
      <c r="C726" s="31">
        <v>207</v>
      </c>
    </row>
    <row r="727" spans="3:3" x14ac:dyDescent="0.25">
      <c r="C727" s="31">
        <v>80</v>
      </c>
    </row>
    <row r="728" spans="3:3" x14ac:dyDescent="0.25">
      <c r="C728" s="31">
        <v>20</v>
      </c>
    </row>
    <row r="729" spans="3:3" x14ac:dyDescent="0.25">
      <c r="C729" s="31">
        <v>18</v>
      </c>
    </row>
    <row r="730" spans="3:3" x14ac:dyDescent="0.25">
      <c r="C730" s="31">
        <v>43</v>
      </c>
    </row>
    <row r="731" spans="3:3" x14ac:dyDescent="0.25">
      <c r="C731" s="31">
        <v>95</v>
      </c>
    </row>
    <row r="732" spans="3:3" x14ac:dyDescent="0.25">
      <c r="C732" s="31">
        <v>10</v>
      </c>
    </row>
    <row r="733" spans="3:3" x14ac:dyDescent="0.25">
      <c r="C733" s="31">
        <v>23</v>
      </c>
    </row>
    <row r="734" spans="3:3" x14ac:dyDescent="0.25">
      <c r="C734" s="31">
        <v>21</v>
      </c>
    </row>
    <row r="735" spans="3:3" x14ac:dyDescent="0.25">
      <c r="C735" s="31">
        <v>40</v>
      </c>
    </row>
    <row r="736" spans="3:3" x14ac:dyDescent="0.25">
      <c r="C736" s="31">
        <v>69</v>
      </c>
    </row>
    <row r="737" spans="3:3" x14ac:dyDescent="0.25">
      <c r="C737" s="31">
        <v>93</v>
      </c>
    </row>
    <row r="738" spans="3:3" x14ac:dyDescent="0.25">
      <c r="C738" s="31">
        <v>81</v>
      </c>
    </row>
    <row r="739" spans="3:3" x14ac:dyDescent="0.25">
      <c r="C739" s="31">
        <v>62</v>
      </c>
    </row>
    <row r="740" spans="3:3" x14ac:dyDescent="0.25">
      <c r="C740" s="31">
        <v>35</v>
      </c>
    </row>
    <row r="741" spans="3:3" x14ac:dyDescent="0.25">
      <c r="C741" s="31">
        <v>22</v>
      </c>
    </row>
    <row r="742" spans="3:3" x14ac:dyDescent="0.25">
      <c r="C742" s="31">
        <v>33</v>
      </c>
    </row>
    <row r="743" spans="3:3" x14ac:dyDescent="0.25">
      <c r="C743" s="31">
        <v>16</v>
      </c>
    </row>
    <row r="744" spans="3:3" x14ac:dyDescent="0.25">
      <c r="C744" s="31">
        <v>73</v>
      </c>
    </row>
    <row r="745" spans="3:3" x14ac:dyDescent="0.25">
      <c r="C745" s="31">
        <v>83</v>
      </c>
    </row>
    <row r="746" spans="3:3" x14ac:dyDescent="0.25">
      <c r="C746" s="31">
        <v>158</v>
      </c>
    </row>
    <row r="747" spans="3:3" x14ac:dyDescent="0.25">
      <c r="C747" s="31">
        <v>21</v>
      </c>
    </row>
    <row r="748" spans="3:3" x14ac:dyDescent="0.25">
      <c r="C748" s="31">
        <v>52</v>
      </c>
    </row>
    <row r="749" spans="3:3" x14ac:dyDescent="0.25">
      <c r="C749" s="31">
        <v>19</v>
      </c>
    </row>
    <row r="750" spans="3:3" x14ac:dyDescent="0.25">
      <c r="C750" s="31">
        <v>42</v>
      </c>
    </row>
    <row r="751" spans="3:3" x14ac:dyDescent="0.25">
      <c r="C751" s="31">
        <v>37</v>
      </c>
    </row>
    <row r="752" spans="3:3" x14ac:dyDescent="0.25">
      <c r="C752" s="31">
        <v>54</v>
      </c>
    </row>
    <row r="753" spans="3:3" x14ac:dyDescent="0.25">
      <c r="C753" s="31">
        <v>14</v>
      </c>
    </row>
    <row r="754" spans="3:3" x14ac:dyDescent="0.25">
      <c r="C754" s="31">
        <v>78</v>
      </c>
    </row>
    <row r="755" spans="3:3" x14ac:dyDescent="0.25">
      <c r="C755" s="31">
        <v>25</v>
      </c>
    </row>
    <row r="756" spans="3:3" x14ac:dyDescent="0.25">
      <c r="C756" s="31">
        <v>251</v>
      </c>
    </row>
    <row r="757" spans="3:3" x14ac:dyDescent="0.25">
      <c r="C757" s="31">
        <v>29</v>
      </c>
    </row>
    <row r="758" spans="3:3" x14ac:dyDescent="0.25">
      <c r="C758" s="31">
        <v>43</v>
      </c>
    </row>
    <row r="759" spans="3:3" x14ac:dyDescent="0.25">
      <c r="C759" s="31">
        <v>14</v>
      </c>
    </row>
    <row r="760" spans="3:3" x14ac:dyDescent="0.25">
      <c r="C760" s="31">
        <v>78</v>
      </c>
    </row>
    <row r="761" spans="3:3" x14ac:dyDescent="0.25">
      <c r="C761" s="31">
        <v>22</v>
      </c>
    </row>
    <row r="762" spans="3:3" x14ac:dyDescent="0.25">
      <c r="C762" s="31">
        <v>75</v>
      </c>
    </row>
    <row r="763" spans="3:3" x14ac:dyDescent="0.25">
      <c r="C763" s="31">
        <v>13</v>
      </c>
    </row>
    <row r="764" spans="3:3" x14ac:dyDescent="0.25">
      <c r="C764" s="31">
        <v>100</v>
      </c>
    </row>
    <row r="765" spans="3:3" x14ac:dyDescent="0.25">
      <c r="C765" s="31">
        <v>9</v>
      </c>
    </row>
    <row r="766" spans="3:3" x14ac:dyDescent="0.25">
      <c r="C766" s="31">
        <v>35</v>
      </c>
    </row>
    <row r="767" spans="3:3" x14ac:dyDescent="0.25">
      <c r="C767" s="31">
        <v>17</v>
      </c>
    </row>
    <row r="768" spans="3:3" x14ac:dyDescent="0.25">
      <c r="C768" s="31">
        <v>21</v>
      </c>
    </row>
    <row r="769" spans="3:3" x14ac:dyDescent="0.25">
      <c r="C769" s="31">
        <v>225</v>
      </c>
    </row>
    <row r="770" spans="3:3" x14ac:dyDescent="0.25">
      <c r="C770" s="31">
        <v>43</v>
      </c>
    </row>
    <row r="771" spans="3:3" x14ac:dyDescent="0.25">
      <c r="C771" s="31">
        <v>38</v>
      </c>
    </row>
    <row r="772" spans="3:3" x14ac:dyDescent="0.25">
      <c r="C772" s="31">
        <v>137</v>
      </c>
    </row>
    <row r="773" spans="3:3" x14ac:dyDescent="0.25">
      <c r="C773" s="31">
        <v>72</v>
      </c>
    </row>
    <row r="774" spans="3:3" x14ac:dyDescent="0.25">
      <c r="C774" s="31">
        <v>80</v>
      </c>
    </row>
    <row r="775" spans="3:3" x14ac:dyDescent="0.25">
      <c r="C775" s="31">
        <v>100</v>
      </c>
    </row>
    <row r="776" spans="3:3" x14ac:dyDescent="0.25">
      <c r="C776" s="31">
        <v>41</v>
      </c>
    </row>
    <row r="777" spans="3:3" x14ac:dyDescent="0.25">
      <c r="C777" s="31">
        <v>30</v>
      </c>
    </row>
    <row r="778" spans="3:3" x14ac:dyDescent="0.25">
      <c r="C778" s="31">
        <v>22</v>
      </c>
    </row>
    <row r="779" spans="3:3" x14ac:dyDescent="0.25">
      <c r="C779" s="31">
        <v>13</v>
      </c>
    </row>
    <row r="780" spans="3:3" x14ac:dyDescent="0.25">
      <c r="C780" s="31">
        <v>92</v>
      </c>
    </row>
    <row r="781" spans="3:3" x14ac:dyDescent="0.25">
      <c r="C781" s="31">
        <v>13</v>
      </c>
    </row>
    <row r="782" spans="3:3" x14ac:dyDescent="0.25">
      <c r="C782" s="31">
        <v>16</v>
      </c>
    </row>
    <row r="783" spans="3:3" x14ac:dyDescent="0.25">
      <c r="C783" s="31">
        <v>46</v>
      </c>
    </row>
    <row r="784" spans="3:3" x14ac:dyDescent="0.25">
      <c r="C784" s="31">
        <v>33</v>
      </c>
    </row>
    <row r="785" spans="3:3" x14ac:dyDescent="0.25">
      <c r="C785" s="31">
        <v>169</v>
      </c>
    </row>
    <row r="786" spans="3:3" x14ac:dyDescent="0.25">
      <c r="C786" s="31">
        <v>13</v>
      </c>
    </row>
    <row r="787" spans="3:3" x14ac:dyDescent="0.25">
      <c r="C787" s="31">
        <v>69</v>
      </c>
    </row>
    <row r="788" spans="3:3" x14ac:dyDescent="0.25">
      <c r="C788" s="31">
        <v>22</v>
      </c>
    </row>
    <row r="789" spans="3:3" x14ac:dyDescent="0.25">
      <c r="C789" s="31">
        <v>111</v>
      </c>
    </row>
    <row r="790" spans="3:3" x14ac:dyDescent="0.25">
      <c r="C790" s="31">
        <v>141</v>
      </c>
    </row>
    <row r="791" spans="3:3" x14ac:dyDescent="0.25">
      <c r="C791" s="31">
        <v>14</v>
      </c>
    </row>
    <row r="792" spans="3:3" x14ac:dyDescent="0.25">
      <c r="C792" s="31">
        <v>13</v>
      </c>
    </row>
    <row r="793" spans="3:3" x14ac:dyDescent="0.25">
      <c r="C793" s="31">
        <v>40</v>
      </c>
    </row>
    <row r="794" spans="3:3" x14ac:dyDescent="0.25">
      <c r="C794" s="31">
        <v>23</v>
      </c>
    </row>
    <row r="795" spans="3:3" x14ac:dyDescent="0.25">
      <c r="C795" s="31">
        <v>73</v>
      </c>
    </row>
    <row r="796" spans="3:3" x14ac:dyDescent="0.25">
      <c r="C796" s="31">
        <v>53</v>
      </c>
    </row>
    <row r="797" spans="3:3" x14ac:dyDescent="0.25">
      <c r="C797" s="31">
        <v>45</v>
      </c>
    </row>
    <row r="798" spans="3:3" x14ac:dyDescent="0.25">
      <c r="C798" s="31">
        <v>73</v>
      </c>
    </row>
    <row r="799" spans="3:3" x14ac:dyDescent="0.25">
      <c r="C799" s="31">
        <v>145</v>
      </c>
    </row>
    <row r="800" spans="3:3" x14ac:dyDescent="0.25">
      <c r="C800" s="31">
        <v>18</v>
      </c>
    </row>
    <row r="801" spans="3:3" x14ac:dyDescent="0.25">
      <c r="C801" s="31">
        <v>132</v>
      </c>
    </row>
    <row r="802" spans="3:3" x14ac:dyDescent="0.25">
      <c r="C802" s="31">
        <v>74</v>
      </c>
    </row>
    <row r="803" spans="3:3" x14ac:dyDescent="0.25">
      <c r="C803" s="31">
        <v>32</v>
      </c>
    </row>
    <row r="804" spans="3:3" x14ac:dyDescent="0.25">
      <c r="C804" s="31">
        <v>19</v>
      </c>
    </row>
    <row r="805" spans="3:3" x14ac:dyDescent="0.25">
      <c r="C805" s="31">
        <v>11</v>
      </c>
    </row>
    <row r="806" spans="3:3" x14ac:dyDescent="0.25">
      <c r="C806" s="31">
        <v>55</v>
      </c>
    </row>
    <row r="807" spans="3:3" x14ac:dyDescent="0.25">
      <c r="C807" s="31">
        <v>78</v>
      </c>
    </row>
    <row r="808" spans="3:3" x14ac:dyDescent="0.25">
      <c r="C808" s="31">
        <v>0</v>
      </c>
    </row>
    <row r="809" spans="3:3" x14ac:dyDescent="0.25">
      <c r="C809" s="31">
        <v>141</v>
      </c>
    </row>
    <row r="810" spans="3:3" x14ac:dyDescent="0.25">
      <c r="C810" s="31">
        <v>25</v>
      </c>
    </row>
    <row r="811" spans="3:3" x14ac:dyDescent="0.25">
      <c r="C811" s="31">
        <v>104</v>
      </c>
    </row>
    <row r="812" spans="3:3" x14ac:dyDescent="0.25">
      <c r="C812" s="31">
        <v>38</v>
      </c>
    </row>
    <row r="813" spans="3:3" x14ac:dyDescent="0.25">
      <c r="C813" s="31">
        <v>85</v>
      </c>
    </row>
    <row r="814" spans="3:3" x14ac:dyDescent="0.25">
      <c r="C814" s="31">
        <v>57</v>
      </c>
    </row>
    <row r="815" spans="3:3" x14ac:dyDescent="0.25">
      <c r="C815" s="31">
        <v>59</v>
      </c>
    </row>
    <row r="816" spans="3:3" x14ac:dyDescent="0.25">
      <c r="C816" s="31">
        <v>182</v>
      </c>
    </row>
    <row r="817" spans="3:3" x14ac:dyDescent="0.25">
      <c r="C817" s="31">
        <v>100</v>
      </c>
    </row>
    <row r="818" spans="3:3" x14ac:dyDescent="0.25">
      <c r="C818" s="31">
        <v>26</v>
      </c>
    </row>
    <row r="819" spans="3:3" x14ac:dyDescent="0.25">
      <c r="C819" s="31">
        <v>47</v>
      </c>
    </row>
    <row r="820" spans="3:3" x14ac:dyDescent="0.25">
      <c r="C820" s="31">
        <v>19</v>
      </c>
    </row>
    <row r="821" spans="3:3" x14ac:dyDescent="0.25">
      <c r="C821" s="31">
        <v>102</v>
      </c>
    </row>
    <row r="822" spans="3:3" x14ac:dyDescent="0.25">
      <c r="C822" s="31">
        <v>158</v>
      </c>
    </row>
    <row r="823" spans="3:3" x14ac:dyDescent="0.25">
      <c r="C823" s="31">
        <v>33</v>
      </c>
    </row>
    <row r="824" spans="3:3" x14ac:dyDescent="0.25">
      <c r="C824" s="31">
        <v>108</v>
      </c>
    </row>
    <row r="825" spans="3:3" x14ac:dyDescent="0.25">
      <c r="C825" s="31">
        <v>65</v>
      </c>
    </row>
    <row r="826" spans="3:3" x14ac:dyDescent="0.25">
      <c r="C826" s="31">
        <v>25</v>
      </c>
    </row>
    <row r="827" spans="3:3" x14ac:dyDescent="0.25">
      <c r="C827" s="31">
        <v>72</v>
      </c>
    </row>
    <row r="828" spans="3:3" x14ac:dyDescent="0.25">
      <c r="C828" s="31">
        <v>305</v>
      </c>
    </row>
    <row r="829" spans="3:3" x14ac:dyDescent="0.25">
      <c r="C829" s="31">
        <v>104</v>
      </c>
    </row>
    <row r="830" spans="3:3" x14ac:dyDescent="0.25">
      <c r="C830" s="31">
        <v>58</v>
      </c>
    </row>
    <row r="831" spans="3:3" x14ac:dyDescent="0.25">
      <c r="C831" s="31">
        <v>63</v>
      </c>
    </row>
    <row r="832" spans="3:3" x14ac:dyDescent="0.25">
      <c r="C832" s="31">
        <v>254</v>
      </c>
    </row>
    <row r="833" spans="3:3" x14ac:dyDescent="0.25">
      <c r="C833" s="31">
        <v>126</v>
      </c>
    </row>
    <row r="834" spans="3:3" x14ac:dyDescent="0.25">
      <c r="C834" s="31">
        <v>96</v>
      </c>
    </row>
    <row r="835" spans="3:3" x14ac:dyDescent="0.25">
      <c r="C835" s="31">
        <v>20</v>
      </c>
    </row>
    <row r="836" spans="3:3" x14ac:dyDescent="0.25">
      <c r="C836" s="31">
        <v>290</v>
      </c>
    </row>
    <row r="837" spans="3:3" x14ac:dyDescent="0.25">
      <c r="C837" s="31">
        <v>134</v>
      </c>
    </row>
    <row r="838" spans="3:3" x14ac:dyDescent="0.25">
      <c r="C838" s="31">
        <v>21</v>
      </c>
    </row>
    <row r="839" spans="3:3" x14ac:dyDescent="0.25">
      <c r="C839" s="31">
        <v>15</v>
      </c>
    </row>
    <row r="840" spans="3:3" x14ac:dyDescent="0.25">
      <c r="C840" s="31">
        <v>97</v>
      </c>
    </row>
    <row r="841" spans="3:3" x14ac:dyDescent="0.25">
      <c r="C841" s="31">
        <v>155</v>
      </c>
    </row>
    <row r="842" spans="3:3" x14ac:dyDescent="0.25">
      <c r="C842" s="31">
        <v>55</v>
      </c>
    </row>
    <row r="843" spans="3:3" x14ac:dyDescent="0.25">
      <c r="C843" s="31">
        <v>21</v>
      </c>
    </row>
    <row r="844" spans="3:3" x14ac:dyDescent="0.25">
      <c r="C844" s="31">
        <v>26</v>
      </c>
    </row>
    <row r="845" spans="3:3" x14ac:dyDescent="0.25">
      <c r="C845" s="31">
        <v>19</v>
      </c>
    </row>
    <row r="846" spans="3:3" x14ac:dyDescent="0.25">
      <c r="C846" s="31">
        <v>137</v>
      </c>
    </row>
    <row r="847" spans="3:3" x14ac:dyDescent="0.25">
      <c r="C847" s="31">
        <v>117</v>
      </c>
    </row>
    <row r="848" spans="3:3" x14ac:dyDescent="0.25">
      <c r="C848" s="31">
        <v>201</v>
      </c>
    </row>
    <row r="849" spans="3:3" x14ac:dyDescent="0.25">
      <c r="C849" s="31">
        <v>77</v>
      </c>
    </row>
    <row r="850" spans="3:3" x14ac:dyDescent="0.25">
      <c r="C850" s="31">
        <v>57</v>
      </c>
    </row>
    <row r="851" spans="3:3" x14ac:dyDescent="0.25">
      <c r="C851" s="31">
        <v>41</v>
      </c>
    </row>
    <row r="852" spans="3:3" x14ac:dyDescent="0.25">
      <c r="C852" s="31">
        <v>31</v>
      </c>
    </row>
    <row r="853" spans="3:3" x14ac:dyDescent="0.25">
      <c r="C853" s="31">
        <v>202</v>
      </c>
    </row>
    <row r="854" spans="3:3" x14ac:dyDescent="0.25">
      <c r="C854" s="31">
        <v>24</v>
      </c>
    </row>
    <row r="855" spans="3:3" x14ac:dyDescent="0.25">
      <c r="C855" s="31">
        <v>33</v>
      </c>
    </row>
    <row r="856" spans="3:3" x14ac:dyDescent="0.25">
      <c r="C856" s="31">
        <v>10</v>
      </c>
    </row>
    <row r="857" spans="3:3" x14ac:dyDescent="0.25">
      <c r="C857" s="31">
        <v>51</v>
      </c>
    </row>
    <row r="858" spans="3:3" x14ac:dyDescent="0.25">
      <c r="C858" s="31">
        <v>23</v>
      </c>
    </row>
    <row r="859" spans="3:3" x14ac:dyDescent="0.25">
      <c r="C859" s="31">
        <v>124</v>
      </c>
    </row>
    <row r="860" spans="3:3" x14ac:dyDescent="0.25">
      <c r="C860" s="31">
        <v>91</v>
      </c>
    </row>
    <row r="861" spans="3:3" x14ac:dyDescent="0.25">
      <c r="C861" s="31">
        <v>87</v>
      </c>
    </row>
    <row r="862" spans="3:3" x14ac:dyDescent="0.25">
      <c r="C862" s="31">
        <v>12</v>
      </c>
    </row>
    <row r="863" spans="3:3" x14ac:dyDescent="0.25">
      <c r="C863" s="31">
        <v>140</v>
      </c>
    </row>
    <row r="864" spans="3:3" x14ac:dyDescent="0.25">
      <c r="C864" s="31">
        <v>33</v>
      </c>
    </row>
    <row r="865" spans="3:3" x14ac:dyDescent="0.25">
      <c r="C865" s="31">
        <v>32</v>
      </c>
    </row>
    <row r="866" spans="3:3" x14ac:dyDescent="0.25">
      <c r="C866" s="31">
        <v>94</v>
      </c>
    </row>
    <row r="867" spans="3:3" x14ac:dyDescent="0.25">
      <c r="C867" s="31">
        <v>53</v>
      </c>
    </row>
    <row r="868" spans="3:3" x14ac:dyDescent="0.25">
      <c r="C868" s="31">
        <v>11</v>
      </c>
    </row>
    <row r="869" spans="3:3" x14ac:dyDescent="0.25">
      <c r="C869" s="31">
        <v>55</v>
      </c>
    </row>
    <row r="870" spans="3:3" x14ac:dyDescent="0.25">
      <c r="C870" s="31">
        <v>13</v>
      </c>
    </row>
    <row r="871" spans="3:3" x14ac:dyDescent="0.25">
      <c r="C871" s="31">
        <v>31</v>
      </c>
    </row>
    <row r="872" spans="3:3" x14ac:dyDescent="0.25">
      <c r="C872" s="31">
        <v>37</v>
      </c>
    </row>
    <row r="873" spans="3:3" x14ac:dyDescent="0.25">
      <c r="C873" s="31">
        <v>19</v>
      </c>
    </row>
    <row r="874" spans="3:3" x14ac:dyDescent="0.25">
      <c r="C874" s="31">
        <v>10</v>
      </c>
    </row>
    <row r="875" spans="3:3" x14ac:dyDescent="0.25">
      <c r="C875" s="31">
        <v>92</v>
      </c>
    </row>
    <row r="876" spans="3:3" x14ac:dyDescent="0.25">
      <c r="C876" s="31">
        <v>41</v>
      </c>
    </row>
    <row r="877" spans="3:3" x14ac:dyDescent="0.25">
      <c r="C877" s="31">
        <v>36</v>
      </c>
    </row>
    <row r="878" spans="3:3" x14ac:dyDescent="0.25">
      <c r="C878" s="31">
        <v>62</v>
      </c>
    </row>
    <row r="879" spans="3:3" x14ac:dyDescent="0.25">
      <c r="C879" s="31">
        <v>63</v>
      </c>
    </row>
    <row r="880" spans="3:3" x14ac:dyDescent="0.25">
      <c r="C880" s="31">
        <v>60</v>
      </c>
    </row>
    <row r="881" spans="3:3" x14ac:dyDescent="0.25">
      <c r="C881" s="31">
        <v>17</v>
      </c>
    </row>
    <row r="882" spans="3:3" x14ac:dyDescent="0.25">
      <c r="C882" s="31">
        <v>83</v>
      </c>
    </row>
    <row r="883" spans="3:3" x14ac:dyDescent="0.25">
      <c r="C883" s="31">
        <v>75</v>
      </c>
    </row>
    <row r="884" spans="3:3" x14ac:dyDescent="0.25">
      <c r="C884" s="31">
        <v>201</v>
      </c>
    </row>
    <row r="885" spans="3:3" x14ac:dyDescent="0.25">
      <c r="C885" s="31">
        <v>168</v>
      </c>
    </row>
    <row r="886" spans="3:3" x14ac:dyDescent="0.25">
      <c r="C886" s="31">
        <v>160</v>
      </c>
    </row>
    <row r="887" spans="3:3" x14ac:dyDescent="0.25">
      <c r="C887" s="31">
        <v>20</v>
      </c>
    </row>
    <row r="888" spans="3:3" x14ac:dyDescent="0.25">
      <c r="C888" s="31">
        <v>34</v>
      </c>
    </row>
    <row r="889" spans="3:3" x14ac:dyDescent="0.25">
      <c r="C889" s="31">
        <v>16</v>
      </c>
    </row>
    <row r="890" spans="3:3" x14ac:dyDescent="0.25">
      <c r="C890" s="31">
        <v>128</v>
      </c>
    </row>
    <row r="891" spans="3:3" x14ac:dyDescent="0.25">
      <c r="C891" s="31">
        <v>17</v>
      </c>
    </row>
    <row r="892" spans="3:3" x14ac:dyDescent="0.25">
      <c r="C892" s="31">
        <v>143</v>
      </c>
    </row>
    <row r="893" spans="3:3" x14ac:dyDescent="0.25">
      <c r="C893" s="31">
        <v>298</v>
      </c>
    </row>
    <row r="894" spans="3:3" x14ac:dyDescent="0.25">
      <c r="C894" s="31">
        <v>58</v>
      </c>
    </row>
    <row r="895" spans="3:3" x14ac:dyDescent="0.25">
      <c r="C895" s="31">
        <v>332</v>
      </c>
    </row>
    <row r="896" spans="3:3" x14ac:dyDescent="0.25">
      <c r="C896" s="31">
        <v>26</v>
      </c>
    </row>
    <row r="897" spans="3:3" x14ac:dyDescent="0.25">
      <c r="C897" s="31">
        <v>13</v>
      </c>
    </row>
    <row r="898" spans="3:3" x14ac:dyDescent="0.25">
      <c r="C898" s="31">
        <v>43</v>
      </c>
    </row>
    <row r="899" spans="3:3" x14ac:dyDescent="0.25">
      <c r="C899" s="31">
        <v>83</v>
      </c>
    </row>
    <row r="900" spans="3:3" x14ac:dyDescent="0.25">
      <c r="C900" s="31">
        <v>19</v>
      </c>
    </row>
    <row r="901" spans="3:3" x14ac:dyDescent="0.25">
      <c r="C901" s="31">
        <v>21</v>
      </c>
    </row>
    <row r="902" spans="3:3" x14ac:dyDescent="0.25">
      <c r="C902" s="31">
        <v>21</v>
      </c>
    </row>
    <row r="903" spans="3:3" x14ac:dyDescent="0.25">
      <c r="C903" s="31">
        <v>1</v>
      </c>
    </row>
    <row r="904" spans="3:3" x14ac:dyDescent="0.25">
      <c r="C904" s="31">
        <v>100</v>
      </c>
    </row>
    <row r="905" spans="3:3" x14ac:dyDescent="0.25">
      <c r="C905" s="31">
        <v>16</v>
      </c>
    </row>
    <row r="906" spans="3:3" x14ac:dyDescent="0.25">
      <c r="C906" s="31">
        <v>41</v>
      </c>
    </row>
    <row r="907" spans="3:3" x14ac:dyDescent="0.25">
      <c r="C907" s="31">
        <v>14</v>
      </c>
    </row>
    <row r="908" spans="3:3" x14ac:dyDescent="0.25">
      <c r="C908" s="31">
        <v>14</v>
      </c>
    </row>
    <row r="909" spans="3:3" x14ac:dyDescent="0.25">
      <c r="C909" s="31"/>
    </row>
    <row r="910" spans="3:3" x14ac:dyDescent="0.25">
      <c r="C910" s="31">
        <v>93</v>
      </c>
    </row>
    <row r="911" spans="3:3" x14ac:dyDescent="0.25">
      <c r="C911" s="31">
        <v>54</v>
      </c>
    </row>
    <row r="912" spans="3:3" x14ac:dyDescent="0.25">
      <c r="C912" s="31">
        <v>15</v>
      </c>
    </row>
    <row r="913" spans="3:3" x14ac:dyDescent="0.25">
      <c r="C913" s="31">
        <v>15</v>
      </c>
    </row>
    <row r="914" spans="3:3" x14ac:dyDescent="0.25">
      <c r="C914" s="31">
        <v>76</v>
      </c>
    </row>
    <row r="915" spans="3:3" x14ac:dyDescent="0.25">
      <c r="C915" s="31">
        <v>66</v>
      </c>
    </row>
    <row r="916" spans="3:3" x14ac:dyDescent="0.25">
      <c r="C916" s="31">
        <v>9</v>
      </c>
    </row>
    <row r="917" spans="3:3" x14ac:dyDescent="0.25">
      <c r="C917" s="31">
        <v>74</v>
      </c>
    </row>
    <row r="918" spans="3:3" x14ac:dyDescent="0.25">
      <c r="C918" s="31">
        <v>14</v>
      </c>
    </row>
    <row r="919" spans="3:3" x14ac:dyDescent="0.25">
      <c r="C919" s="31">
        <v>168</v>
      </c>
    </row>
    <row r="920" spans="3:3" x14ac:dyDescent="0.25">
      <c r="C920" s="31">
        <v>41</v>
      </c>
    </row>
    <row r="921" spans="3:3" x14ac:dyDescent="0.25">
      <c r="C921" s="31">
        <v>45</v>
      </c>
    </row>
    <row r="922" spans="3:3" x14ac:dyDescent="0.25">
      <c r="C922" s="31">
        <v>38</v>
      </c>
    </row>
    <row r="923" spans="3:3" x14ac:dyDescent="0.25">
      <c r="C923" s="31">
        <v>21</v>
      </c>
    </row>
    <row r="924" spans="3:3" x14ac:dyDescent="0.25">
      <c r="C924" s="31">
        <v>29</v>
      </c>
    </row>
    <row r="925" spans="3:3" x14ac:dyDescent="0.25">
      <c r="C925" s="31">
        <v>45</v>
      </c>
    </row>
    <row r="926" spans="3:3" x14ac:dyDescent="0.25">
      <c r="C926" s="31">
        <v>11</v>
      </c>
    </row>
    <row r="927" spans="3:3" x14ac:dyDescent="0.25">
      <c r="C927" s="31">
        <v>13</v>
      </c>
    </row>
    <row r="928" spans="3:3" x14ac:dyDescent="0.25">
      <c r="C928" s="31">
        <v>13</v>
      </c>
    </row>
    <row r="929" spans="3:3" x14ac:dyDescent="0.25">
      <c r="C929" s="31">
        <v>11</v>
      </c>
    </row>
    <row r="930" spans="3:3" x14ac:dyDescent="0.25">
      <c r="C930" s="31">
        <v>25</v>
      </c>
    </row>
    <row r="931" spans="3:3" x14ac:dyDescent="0.25">
      <c r="C931" s="31">
        <v>18</v>
      </c>
    </row>
    <row r="932" spans="3:3" x14ac:dyDescent="0.25">
      <c r="C932" s="31">
        <v>73</v>
      </c>
    </row>
    <row r="933" spans="3:3" x14ac:dyDescent="0.25">
      <c r="C933" s="31">
        <v>42</v>
      </c>
    </row>
    <row r="934" spans="3:3" x14ac:dyDescent="0.25">
      <c r="C934" s="31">
        <v>23</v>
      </c>
    </row>
    <row r="935" spans="3:3" x14ac:dyDescent="0.25">
      <c r="C935" s="31">
        <v>105</v>
      </c>
    </row>
    <row r="936" spans="3:3" x14ac:dyDescent="0.25">
      <c r="C936" s="31">
        <v>21</v>
      </c>
    </row>
    <row r="937" spans="3:3" x14ac:dyDescent="0.25">
      <c r="C937" s="31">
        <v>60</v>
      </c>
    </row>
    <row r="938" spans="3:3" x14ac:dyDescent="0.25">
      <c r="C938" s="31">
        <v>111</v>
      </c>
    </row>
    <row r="939" spans="3:3" x14ac:dyDescent="0.25">
      <c r="C939" s="31">
        <v>87</v>
      </c>
    </row>
    <row r="940" spans="3:3" x14ac:dyDescent="0.25">
      <c r="C940" s="31">
        <v>66</v>
      </c>
    </row>
    <row r="941" spans="3:3" x14ac:dyDescent="0.25">
      <c r="C941" s="31">
        <v>78</v>
      </c>
    </row>
    <row r="942" spans="3:3" x14ac:dyDescent="0.25">
      <c r="C942" s="31">
        <v>293</v>
      </c>
    </row>
    <row r="943" spans="3:3" x14ac:dyDescent="0.25">
      <c r="C943" s="31">
        <v>63</v>
      </c>
    </row>
    <row r="944" spans="3:3" x14ac:dyDescent="0.25">
      <c r="C944" s="31">
        <v>68</v>
      </c>
    </row>
    <row r="945" spans="3:3" x14ac:dyDescent="0.25">
      <c r="C945" s="31">
        <v>13</v>
      </c>
    </row>
    <row r="946" spans="3:3" x14ac:dyDescent="0.25">
      <c r="C946" s="31">
        <v>25</v>
      </c>
    </row>
    <row r="947" spans="3:3" x14ac:dyDescent="0.25">
      <c r="C947" s="31">
        <v>15</v>
      </c>
    </row>
    <row r="948" spans="3:3" x14ac:dyDescent="0.25">
      <c r="C948" s="31">
        <v>18</v>
      </c>
    </row>
    <row r="949" spans="3:3" x14ac:dyDescent="0.25">
      <c r="C949" s="31">
        <v>49</v>
      </c>
    </row>
    <row r="950" spans="3:3" x14ac:dyDescent="0.25">
      <c r="C950" s="31">
        <v>13</v>
      </c>
    </row>
    <row r="951" spans="3:3" x14ac:dyDescent="0.25">
      <c r="C951" s="31">
        <v>78</v>
      </c>
    </row>
    <row r="952" spans="3:3" x14ac:dyDescent="0.25">
      <c r="C952" s="31">
        <v>16</v>
      </c>
    </row>
    <row r="953" spans="3:3" x14ac:dyDescent="0.25">
      <c r="C953" s="31">
        <v>110</v>
      </c>
    </row>
    <row r="954" spans="3:3" x14ac:dyDescent="0.25">
      <c r="C954" s="31">
        <v>8</v>
      </c>
    </row>
    <row r="955" spans="3:3" x14ac:dyDescent="0.25">
      <c r="C955" s="31">
        <v>40</v>
      </c>
    </row>
    <row r="956" spans="3:3" x14ac:dyDescent="0.25">
      <c r="C956" s="31">
        <v>11</v>
      </c>
    </row>
    <row r="957" spans="3:3" x14ac:dyDescent="0.25">
      <c r="C957" s="31">
        <v>22</v>
      </c>
    </row>
    <row r="958" spans="3:3" x14ac:dyDescent="0.25">
      <c r="C958" s="31">
        <v>37</v>
      </c>
    </row>
    <row r="959" spans="3:3" x14ac:dyDescent="0.25">
      <c r="C959" s="31">
        <v>9</v>
      </c>
    </row>
    <row r="960" spans="3:3" x14ac:dyDescent="0.25">
      <c r="C960" s="31">
        <v>14</v>
      </c>
    </row>
    <row r="961" spans="3:3" x14ac:dyDescent="0.25">
      <c r="C961" s="31">
        <v>184</v>
      </c>
    </row>
    <row r="962" spans="3:3" x14ac:dyDescent="0.25">
      <c r="C962" s="31">
        <v>10</v>
      </c>
    </row>
    <row r="963" spans="3:3" x14ac:dyDescent="0.25">
      <c r="C963" s="31">
        <v>46</v>
      </c>
    </row>
    <row r="964" spans="3:3" x14ac:dyDescent="0.25">
      <c r="C964" s="31">
        <v>27</v>
      </c>
    </row>
    <row r="965" spans="3:3" x14ac:dyDescent="0.25">
      <c r="C965" s="31">
        <v>36</v>
      </c>
    </row>
    <row r="966" spans="3:3" x14ac:dyDescent="0.25">
      <c r="C966" s="31">
        <v>10</v>
      </c>
    </row>
    <row r="967" spans="3:3" x14ac:dyDescent="0.25">
      <c r="C967" s="31">
        <v>20</v>
      </c>
    </row>
    <row r="968" spans="3:3" x14ac:dyDescent="0.25">
      <c r="C968" s="31">
        <v>120</v>
      </c>
    </row>
    <row r="969" spans="3:3" x14ac:dyDescent="0.25">
      <c r="C969" s="31">
        <v>15</v>
      </c>
    </row>
    <row r="970" spans="3:3" x14ac:dyDescent="0.25">
      <c r="C970" s="31">
        <v>33</v>
      </c>
    </row>
    <row r="971" spans="3:3" x14ac:dyDescent="0.25">
      <c r="C971" s="31">
        <v>15</v>
      </c>
    </row>
    <row r="972" spans="3:3" x14ac:dyDescent="0.25">
      <c r="C972" s="31">
        <v>30</v>
      </c>
    </row>
    <row r="973" spans="3:3" x14ac:dyDescent="0.25">
      <c r="C973" s="31">
        <v>59</v>
      </c>
    </row>
    <row r="974" spans="3:3" x14ac:dyDescent="0.25">
      <c r="C974" s="31">
        <v>50</v>
      </c>
    </row>
    <row r="975" spans="3:3" x14ac:dyDescent="0.25">
      <c r="C975" s="31">
        <v>26</v>
      </c>
    </row>
    <row r="976" spans="3:3" x14ac:dyDescent="0.25">
      <c r="C976" s="31">
        <v>68</v>
      </c>
    </row>
    <row r="977" spans="3:3" x14ac:dyDescent="0.25">
      <c r="C977" s="3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5288-7B8D-40C8-AF0D-7F8CA0B299FC}">
  <dimension ref="A1:Q150"/>
  <sheetViews>
    <sheetView topLeftCell="C16" workbookViewId="0">
      <selection activeCell="M31" sqref="M31"/>
    </sheetView>
  </sheetViews>
  <sheetFormatPr defaultRowHeight="15.75" x14ac:dyDescent="0.25"/>
  <cols>
    <col min="1" max="1" width="8.625" style="2" customWidth="1"/>
    <col min="2" max="3" width="9" style="2"/>
    <col min="4" max="4" width="10.875" style="2" customWidth="1"/>
    <col min="5" max="6" width="9" style="2"/>
    <col min="7" max="7" width="15.5" style="2" customWidth="1"/>
    <col min="8" max="8" width="15.625" style="2" customWidth="1"/>
    <col min="9" max="9" width="15.25" style="2" customWidth="1"/>
    <col min="10" max="16384" width="9" style="2"/>
  </cols>
  <sheetData>
    <row r="1" spans="1:17" x14ac:dyDescent="0.25">
      <c r="A1" s="4" t="s">
        <v>0</v>
      </c>
      <c r="B1" s="27" t="s">
        <v>13</v>
      </c>
      <c r="C1" s="27" t="s">
        <v>2</v>
      </c>
      <c r="D1" s="4" t="s">
        <v>1</v>
      </c>
      <c r="E1" s="27" t="s">
        <v>13</v>
      </c>
      <c r="F1" s="27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19">
        <v>219</v>
      </c>
      <c r="B2" s="28">
        <v>1</v>
      </c>
      <c r="C2" s="29">
        <v>1</v>
      </c>
      <c r="D2" s="17">
        <v>112</v>
      </c>
      <c r="E2" s="32">
        <v>0</v>
      </c>
      <c r="F2" s="16">
        <v>1</v>
      </c>
      <c r="G2" s="25" t="s">
        <v>11</v>
      </c>
      <c r="H2" s="7" t="s">
        <v>12</v>
      </c>
      <c r="I2" s="7" t="s">
        <v>14</v>
      </c>
      <c r="J2" s="7" t="s">
        <v>15</v>
      </c>
    </row>
    <row r="3" spans="1:17" x14ac:dyDescent="0.25">
      <c r="A3" s="18">
        <v>57</v>
      </c>
      <c r="B3" s="28">
        <v>2</v>
      </c>
      <c r="C3" s="29">
        <v>3</v>
      </c>
      <c r="D3" s="14">
        <v>101</v>
      </c>
      <c r="E3" s="32">
        <v>2</v>
      </c>
      <c r="F3" s="16">
        <v>2</v>
      </c>
      <c r="G3" s="26">
        <v>5</v>
      </c>
      <c r="H3" s="13">
        <f>C5</f>
        <v>1</v>
      </c>
      <c r="I3" s="13">
        <f>F4</f>
        <v>1</v>
      </c>
      <c r="J3" s="13">
        <f>SUM(H3:I3)</f>
        <v>2</v>
      </c>
    </row>
    <row r="4" spans="1:17" x14ac:dyDescent="0.25">
      <c r="A4" s="18">
        <v>8</v>
      </c>
      <c r="B4" s="28">
        <v>4</v>
      </c>
      <c r="C4" s="29">
        <v>1</v>
      </c>
      <c r="D4" s="14">
        <v>80</v>
      </c>
      <c r="E4" s="32">
        <v>5</v>
      </c>
      <c r="F4" s="16">
        <v>1</v>
      </c>
      <c r="G4" s="26">
        <v>10</v>
      </c>
      <c r="H4" s="13">
        <f>C10</f>
        <v>11</v>
      </c>
      <c r="I4" s="13">
        <f>F9</f>
        <v>5</v>
      </c>
      <c r="J4" s="13">
        <f>SUM(H4:I4)</f>
        <v>16</v>
      </c>
    </row>
    <row r="5" spans="1:17" x14ac:dyDescent="0.25">
      <c r="A5" s="18">
        <v>81</v>
      </c>
      <c r="B5" s="28">
        <v>5</v>
      </c>
      <c r="C5" s="29">
        <v>1</v>
      </c>
      <c r="D5" s="14">
        <v>19</v>
      </c>
      <c r="E5" s="32">
        <v>6</v>
      </c>
      <c r="F5" s="16">
        <v>1</v>
      </c>
      <c r="G5" s="26">
        <v>20</v>
      </c>
      <c r="H5" s="13">
        <f>C20</f>
        <v>13</v>
      </c>
      <c r="I5" s="13">
        <f>F19</f>
        <v>6</v>
      </c>
      <c r="J5" s="7">
        <f>SUM(H5:I5)</f>
        <v>19</v>
      </c>
    </row>
    <row r="6" spans="1:17" x14ac:dyDescent="0.25">
      <c r="A6" s="18">
        <v>23</v>
      </c>
      <c r="B6" s="28">
        <v>6</v>
      </c>
      <c r="C6" s="29">
        <v>3</v>
      </c>
      <c r="D6" s="14">
        <v>9</v>
      </c>
      <c r="E6" s="32">
        <v>7</v>
      </c>
      <c r="F6" s="16">
        <v>3</v>
      </c>
    </row>
    <row r="7" spans="1:17" x14ac:dyDescent="0.25">
      <c r="A7" s="18">
        <v>28</v>
      </c>
      <c r="B7" s="28">
        <v>7</v>
      </c>
      <c r="C7" s="29">
        <v>3</v>
      </c>
      <c r="D7" s="14">
        <v>220</v>
      </c>
      <c r="E7" s="32">
        <v>8</v>
      </c>
      <c r="F7" s="16">
        <v>4</v>
      </c>
    </row>
    <row r="8" spans="1:17" x14ac:dyDescent="0.25">
      <c r="A8" s="18">
        <v>15</v>
      </c>
      <c r="B8" s="28">
        <v>8</v>
      </c>
      <c r="C8" s="29">
        <v>5</v>
      </c>
      <c r="D8" s="14">
        <v>29</v>
      </c>
      <c r="E8" s="32">
        <v>9</v>
      </c>
      <c r="F8" s="16">
        <v>6</v>
      </c>
    </row>
    <row r="9" spans="1:17" x14ac:dyDescent="0.25">
      <c r="A9" s="18">
        <v>51</v>
      </c>
      <c r="B9" s="28">
        <v>9</v>
      </c>
      <c r="C9" s="29">
        <v>8</v>
      </c>
      <c r="D9" s="14">
        <v>14</v>
      </c>
      <c r="E9" s="32">
        <v>10</v>
      </c>
      <c r="F9" s="16">
        <v>5</v>
      </c>
    </row>
    <row r="10" spans="1:17" x14ac:dyDescent="0.25">
      <c r="A10" s="18">
        <v>31</v>
      </c>
      <c r="B10" s="28">
        <v>10</v>
      </c>
      <c r="C10" s="29">
        <v>11</v>
      </c>
      <c r="D10" s="14">
        <v>43</v>
      </c>
      <c r="E10" s="32">
        <v>11</v>
      </c>
      <c r="F10" s="16">
        <v>7</v>
      </c>
    </row>
    <row r="11" spans="1:17" x14ac:dyDescent="0.25">
      <c r="A11" s="18">
        <v>10</v>
      </c>
      <c r="B11" s="28">
        <v>11</v>
      </c>
      <c r="C11" s="29">
        <v>9</v>
      </c>
      <c r="D11" s="14">
        <v>17</v>
      </c>
      <c r="E11" s="32">
        <v>12</v>
      </c>
      <c r="F11" s="16">
        <v>2</v>
      </c>
    </row>
    <row r="12" spans="1:17" x14ac:dyDescent="0.25">
      <c r="A12" s="18">
        <v>16</v>
      </c>
      <c r="B12" s="28">
        <v>12</v>
      </c>
      <c r="C12" s="29">
        <v>8</v>
      </c>
      <c r="D12" s="14">
        <v>22</v>
      </c>
      <c r="E12" s="32">
        <v>13</v>
      </c>
      <c r="F12" s="16">
        <v>14</v>
      </c>
    </row>
    <row r="13" spans="1:17" x14ac:dyDescent="0.25">
      <c r="A13" s="18">
        <v>17</v>
      </c>
      <c r="B13" s="28">
        <v>13</v>
      </c>
      <c r="C13" s="29">
        <v>13</v>
      </c>
      <c r="D13" s="14">
        <v>66</v>
      </c>
      <c r="E13" s="32">
        <v>14</v>
      </c>
      <c r="F13" s="16">
        <v>16</v>
      </c>
    </row>
    <row r="14" spans="1:17" x14ac:dyDescent="0.25">
      <c r="A14" s="18">
        <v>221</v>
      </c>
      <c r="B14" s="28">
        <v>14</v>
      </c>
      <c r="C14" s="29">
        <v>8</v>
      </c>
      <c r="D14" s="14">
        <v>47</v>
      </c>
      <c r="E14" s="32">
        <v>15</v>
      </c>
      <c r="F14" s="16">
        <v>11</v>
      </c>
    </row>
    <row r="15" spans="1:17" x14ac:dyDescent="0.25">
      <c r="A15" s="18">
        <v>98</v>
      </c>
      <c r="B15" s="28">
        <v>15</v>
      </c>
      <c r="C15" s="29">
        <v>10</v>
      </c>
      <c r="D15" s="14">
        <v>28</v>
      </c>
      <c r="E15" s="32">
        <v>16</v>
      </c>
      <c r="F15" s="16">
        <v>8</v>
      </c>
    </row>
    <row r="16" spans="1:17" x14ac:dyDescent="0.25">
      <c r="A16" s="18">
        <v>74</v>
      </c>
      <c r="B16" s="28">
        <v>16</v>
      </c>
      <c r="C16" s="29">
        <v>22</v>
      </c>
      <c r="D16" s="14">
        <v>83</v>
      </c>
      <c r="E16" s="32">
        <v>17</v>
      </c>
      <c r="F16" s="16">
        <v>7</v>
      </c>
    </row>
    <row r="17" spans="1:6" x14ac:dyDescent="0.25">
      <c r="A17" s="18">
        <v>61</v>
      </c>
      <c r="B17" s="28">
        <v>17</v>
      </c>
      <c r="C17" s="29">
        <v>11</v>
      </c>
      <c r="D17" s="14">
        <v>15</v>
      </c>
      <c r="E17" s="32">
        <v>18</v>
      </c>
      <c r="F17" s="16">
        <v>9</v>
      </c>
    </row>
    <row r="18" spans="1:6" x14ac:dyDescent="0.25">
      <c r="A18" s="18">
        <v>11</v>
      </c>
      <c r="B18" s="28">
        <v>18</v>
      </c>
      <c r="C18" s="29">
        <v>8</v>
      </c>
      <c r="D18" s="14">
        <v>113</v>
      </c>
      <c r="E18" s="32">
        <v>19</v>
      </c>
      <c r="F18" s="16">
        <v>10</v>
      </c>
    </row>
    <row r="19" spans="1:6" x14ac:dyDescent="0.25">
      <c r="A19" s="18">
        <v>33</v>
      </c>
      <c r="B19" s="28">
        <v>19</v>
      </c>
      <c r="C19" s="29">
        <v>11</v>
      </c>
      <c r="D19" s="14">
        <v>23</v>
      </c>
      <c r="E19" s="32">
        <v>20</v>
      </c>
      <c r="F19" s="16">
        <v>6</v>
      </c>
    </row>
    <row r="20" spans="1:6" x14ac:dyDescent="0.25">
      <c r="A20" s="18">
        <v>13</v>
      </c>
      <c r="B20" s="28">
        <v>20</v>
      </c>
      <c r="C20" s="29">
        <v>13</v>
      </c>
      <c r="D20" s="14">
        <v>48</v>
      </c>
      <c r="E20" s="32">
        <v>21</v>
      </c>
      <c r="F20" s="16">
        <v>13</v>
      </c>
    </row>
    <row r="21" spans="1:6" x14ac:dyDescent="0.25">
      <c r="A21" s="18">
        <v>4</v>
      </c>
      <c r="B21" s="28">
        <v>21</v>
      </c>
      <c r="C21" s="29">
        <v>7</v>
      </c>
      <c r="D21" s="14">
        <v>103</v>
      </c>
      <c r="E21" s="32">
        <v>22</v>
      </c>
      <c r="F21" s="16">
        <v>8</v>
      </c>
    </row>
    <row r="22" spans="1:6" x14ac:dyDescent="0.25">
      <c r="A22" s="18">
        <v>25</v>
      </c>
      <c r="B22" s="28">
        <v>22</v>
      </c>
      <c r="C22" s="29">
        <v>5</v>
      </c>
      <c r="D22" s="14">
        <v>27</v>
      </c>
      <c r="E22" s="32">
        <v>23</v>
      </c>
      <c r="F22" s="16">
        <v>7</v>
      </c>
    </row>
    <row r="23" spans="1:6" x14ac:dyDescent="0.25">
      <c r="A23" s="18">
        <v>84</v>
      </c>
      <c r="B23" s="28">
        <v>23</v>
      </c>
      <c r="C23" s="29">
        <v>13</v>
      </c>
      <c r="D23" s="14">
        <v>99</v>
      </c>
      <c r="E23" s="32">
        <v>24</v>
      </c>
      <c r="F23" s="16">
        <v>3</v>
      </c>
    </row>
    <row r="24" spans="1:6" x14ac:dyDescent="0.25">
      <c r="A24" s="18">
        <v>146</v>
      </c>
      <c r="B24" s="28">
        <v>24</v>
      </c>
      <c r="C24" s="29">
        <v>9</v>
      </c>
      <c r="D24" s="14">
        <v>44</v>
      </c>
      <c r="E24" s="32">
        <v>25</v>
      </c>
      <c r="F24" s="16">
        <v>7</v>
      </c>
    </row>
    <row r="25" spans="1:6" x14ac:dyDescent="0.25">
      <c r="A25" s="18">
        <v>42</v>
      </c>
      <c r="B25" s="28">
        <v>25</v>
      </c>
      <c r="C25" s="29">
        <v>9</v>
      </c>
      <c r="D25" s="14">
        <v>7</v>
      </c>
      <c r="E25" s="32">
        <v>26</v>
      </c>
      <c r="F25" s="16">
        <v>11</v>
      </c>
    </row>
    <row r="26" spans="1:6" x14ac:dyDescent="0.25">
      <c r="A26" s="18">
        <v>34</v>
      </c>
      <c r="B26" s="28">
        <v>26</v>
      </c>
      <c r="C26" s="29">
        <v>6</v>
      </c>
      <c r="D26" s="14">
        <v>89</v>
      </c>
      <c r="E26" s="32">
        <v>27</v>
      </c>
      <c r="F26" s="16">
        <v>5</v>
      </c>
    </row>
    <row r="27" spans="1:6" x14ac:dyDescent="0.25">
      <c r="A27" s="18">
        <v>43</v>
      </c>
      <c r="B27" s="28">
        <v>27</v>
      </c>
      <c r="C27" s="29">
        <v>3</v>
      </c>
      <c r="D27" s="14">
        <v>142</v>
      </c>
      <c r="E27" s="32">
        <v>28</v>
      </c>
      <c r="F27" s="16">
        <v>3</v>
      </c>
    </row>
    <row r="28" spans="1:6" x14ac:dyDescent="0.25">
      <c r="A28" s="18">
        <v>44</v>
      </c>
      <c r="B28" s="28">
        <v>28</v>
      </c>
      <c r="C28" s="29">
        <v>6</v>
      </c>
      <c r="D28" s="14">
        <v>6</v>
      </c>
      <c r="E28" s="32">
        <v>29</v>
      </c>
      <c r="F28" s="16">
        <v>6</v>
      </c>
    </row>
    <row r="29" spans="1:6" x14ac:dyDescent="0.25">
      <c r="A29" s="18">
        <v>138</v>
      </c>
      <c r="B29" s="28">
        <v>29</v>
      </c>
      <c r="C29" s="29">
        <v>4</v>
      </c>
      <c r="D29" s="14">
        <v>45</v>
      </c>
      <c r="E29" s="32">
        <v>30</v>
      </c>
      <c r="F29" s="16">
        <v>3</v>
      </c>
    </row>
    <row r="30" spans="1:6" x14ac:dyDescent="0.25">
      <c r="A30" s="18">
        <v>24</v>
      </c>
      <c r="B30" s="28">
        <v>30</v>
      </c>
      <c r="C30" s="29">
        <v>5</v>
      </c>
      <c r="D30" s="14">
        <v>24</v>
      </c>
      <c r="E30" s="32">
        <v>31</v>
      </c>
      <c r="F30" s="16">
        <v>5</v>
      </c>
    </row>
    <row r="31" spans="1:6" x14ac:dyDescent="0.25">
      <c r="A31" s="18">
        <v>32</v>
      </c>
      <c r="B31" s="28">
        <v>31</v>
      </c>
      <c r="C31" s="29">
        <v>11</v>
      </c>
      <c r="D31" s="14">
        <v>26</v>
      </c>
      <c r="E31" s="32">
        <v>32</v>
      </c>
      <c r="F31" s="16">
        <v>3</v>
      </c>
    </row>
    <row r="32" spans="1:6" x14ac:dyDescent="0.25">
      <c r="A32" s="18">
        <v>116</v>
      </c>
      <c r="B32" s="28">
        <v>32</v>
      </c>
      <c r="C32" s="29">
        <v>6</v>
      </c>
      <c r="D32" s="14">
        <v>60</v>
      </c>
      <c r="E32" s="32">
        <v>33</v>
      </c>
      <c r="F32" s="16">
        <v>8</v>
      </c>
    </row>
    <row r="33" spans="1:6" x14ac:dyDescent="0.25">
      <c r="A33" s="18">
        <v>59</v>
      </c>
      <c r="B33" s="28">
        <v>33</v>
      </c>
      <c r="C33" s="29">
        <v>9</v>
      </c>
      <c r="D33" s="14">
        <v>18</v>
      </c>
      <c r="E33" s="32">
        <v>34</v>
      </c>
      <c r="F33" s="16">
        <v>2</v>
      </c>
    </row>
    <row r="34" spans="1:6" x14ac:dyDescent="0.25">
      <c r="A34" s="18">
        <v>6</v>
      </c>
      <c r="B34" s="28">
        <v>34</v>
      </c>
      <c r="C34" s="29">
        <v>6</v>
      </c>
      <c r="D34" s="14">
        <v>151</v>
      </c>
      <c r="E34" s="32">
        <v>35</v>
      </c>
      <c r="F34" s="16">
        <v>3</v>
      </c>
    </row>
    <row r="35" spans="1:6" x14ac:dyDescent="0.25">
      <c r="A35" s="18">
        <v>21</v>
      </c>
      <c r="B35" s="28">
        <v>35</v>
      </c>
      <c r="C35" s="29">
        <v>6</v>
      </c>
      <c r="D35" s="14">
        <v>167</v>
      </c>
      <c r="E35" s="32">
        <v>36</v>
      </c>
      <c r="F35" s="16">
        <v>4</v>
      </c>
    </row>
    <row r="36" spans="1:6" x14ac:dyDescent="0.25">
      <c r="A36" s="18">
        <v>12</v>
      </c>
      <c r="B36" s="28">
        <v>36</v>
      </c>
      <c r="C36" s="29">
        <v>6</v>
      </c>
      <c r="D36" s="14">
        <v>122</v>
      </c>
      <c r="E36" s="32">
        <v>37</v>
      </c>
      <c r="F36" s="16">
        <v>4</v>
      </c>
    </row>
    <row r="37" spans="1:6" x14ac:dyDescent="0.25">
      <c r="A37" s="18">
        <v>20</v>
      </c>
      <c r="B37" s="28">
        <v>37</v>
      </c>
      <c r="C37" s="29">
        <v>5</v>
      </c>
      <c r="D37" s="14">
        <v>51</v>
      </c>
      <c r="E37" s="32">
        <v>38</v>
      </c>
      <c r="F37" s="16">
        <v>4</v>
      </c>
    </row>
    <row r="38" spans="1:6" x14ac:dyDescent="0.25">
      <c r="A38" s="18">
        <v>19</v>
      </c>
      <c r="B38" s="28">
        <v>38</v>
      </c>
      <c r="C38" s="29">
        <v>1</v>
      </c>
      <c r="D38" s="14">
        <v>281</v>
      </c>
      <c r="E38" s="32">
        <v>39</v>
      </c>
      <c r="F38" s="16">
        <v>4</v>
      </c>
    </row>
    <row r="39" spans="1:6" x14ac:dyDescent="0.25">
      <c r="A39" s="18">
        <v>105</v>
      </c>
      <c r="B39" s="28">
        <v>39</v>
      </c>
      <c r="C39" s="29">
        <v>6</v>
      </c>
      <c r="D39" s="14">
        <v>8</v>
      </c>
      <c r="E39" s="32">
        <v>40</v>
      </c>
      <c r="F39" s="16">
        <v>6</v>
      </c>
    </row>
    <row r="40" spans="1:6" x14ac:dyDescent="0.25">
      <c r="A40" s="18">
        <v>50</v>
      </c>
      <c r="B40" s="28">
        <v>40</v>
      </c>
      <c r="C40" s="29">
        <v>4</v>
      </c>
      <c r="D40" s="14">
        <v>146</v>
      </c>
      <c r="E40" s="32">
        <v>41</v>
      </c>
      <c r="F40" s="16">
        <v>8</v>
      </c>
    </row>
    <row r="41" spans="1:6" x14ac:dyDescent="0.25">
      <c r="A41" s="18">
        <v>9</v>
      </c>
      <c r="B41" s="28">
        <v>41</v>
      </c>
      <c r="C41" s="29">
        <v>2</v>
      </c>
      <c r="D41" s="14">
        <v>12</v>
      </c>
      <c r="E41" s="32">
        <v>42</v>
      </c>
      <c r="F41" s="16">
        <v>5</v>
      </c>
    </row>
    <row r="42" spans="1:6" x14ac:dyDescent="0.25">
      <c r="A42" s="18">
        <v>96</v>
      </c>
      <c r="B42" s="28">
        <v>42</v>
      </c>
      <c r="C42" s="29">
        <v>6</v>
      </c>
      <c r="D42" s="14">
        <v>49</v>
      </c>
      <c r="E42" s="32">
        <v>43</v>
      </c>
      <c r="F42" s="16">
        <v>5</v>
      </c>
    </row>
    <row r="43" spans="1:6" x14ac:dyDescent="0.25">
      <c r="A43" s="18">
        <v>45</v>
      </c>
      <c r="B43" s="28">
        <v>43</v>
      </c>
      <c r="C43" s="29">
        <v>5</v>
      </c>
      <c r="D43" s="14">
        <v>166</v>
      </c>
      <c r="E43" s="32">
        <v>44</v>
      </c>
      <c r="F43" s="16">
        <v>3</v>
      </c>
    </row>
    <row r="44" spans="1:6" x14ac:dyDescent="0.25">
      <c r="A44" s="18">
        <v>163</v>
      </c>
      <c r="B44" s="28">
        <v>44</v>
      </c>
      <c r="C44" s="29">
        <v>3</v>
      </c>
      <c r="D44" s="14">
        <v>143</v>
      </c>
      <c r="E44" s="32">
        <v>45</v>
      </c>
      <c r="F44" s="16">
        <v>10</v>
      </c>
    </row>
    <row r="45" spans="1:6" x14ac:dyDescent="0.25">
      <c r="A45" s="18">
        <v>104</v>
      </c>
      <c r="B45" s="28">
        <v>45</v>
      </c>
      <c r="C45" s="29">
        <v>1</v>
      </c>
      <c r="D45" s="14">
        <v>20</v>
      </c>
      <c r="E45" s="32">
        <v>46</v>
      </c>
      <c r="F45" s="16">
        <v>2</v>
      </c>
    </row>
    <row r="46" spans="1:6" x14ac:dyDescent="0.25">
      <c r="A46" s="18">
        <v>178</v>
      </c>
      <c r="B46" s="28">
        <v>46</v>
      </c>
      <c r="C46" s="29">
        <v>2</v>
      </c>
      <c r="D46" s="14">
        <v>40</v>
      </c>
      <c r="E46" s="32">
        <v>47</v>
      </c>
      <c r="F46" s="16">
        <v>4</v>
      </c>
    </row>
    <row r="47" spans="1:6" x14ac:dyDescent="0.25">
      <c r="A47" s="18">
        <v>49</v>
      </c>
      <c r="B47" s="28">
        <v>47</v>
      </c>
      <c r="C47" s="29">
        <v>2</v>
      </c>
      <c r="D47" s="14">
        <v>32</v>
      </c>
      <c r="E47" s="32">
        <v>48</v>
      </c>
      <c r="F47" s="16">
        <v>3</v>
      </c>
    </row>
    <row r="48" spans="1:6" x14ac:dyDescent="0.25">
      <c r="A48" s="18">
        <v>177</v>
      </c>
      <c r="B48" s="28">
        <v>48</v>
      </c>
      <c r="C48" s="29">
        <v>4</v>
      </c>
      <c r="D48" s="14">
        <v>31</v>
      </c>
      <c r="E48" s="32">
        <v>49</v>
      </c>
      <c r="F48" s="16">
        <v>2</v>
      </c>
    </row>
    <row r="49" spans="1:6" x14ac:dyDescent="0.25">
      <c r="A49" s="18">
        <v>54</v>
      </c>
      <c r="B49" s="28">
        <v>49</v>
      </c>
      <c r="C49" s="29">
        <v>5</v>
      </c>
      <c r="D49" s="14">
        <v>174</v>
      </c>
      <c r="E49" s="32">
        <v>50</v>
      </c>
      <c r="F49" s="16">
        <v>3</v>
      </c>
    </row>
    <row r="50" spans="1:6" x14ac:dyDescent="0.25">
      <c r="A50" s="18">
        <v>64</v>
      </c>
      <c r="B50" s="28">
        <v>50</v>
      </c>
      <c r="C50" s="29">
        <v>2</v>
      </c>
      <c r="D50" s="14">
        <v>79</v>
      </c>
      <c r="E50" s="32">
        <v>51</v>
      </c>
      <c r="F50" s="16">
        <v>2</v>
      </c>
    </row>
    <row r="51" spans="1:6" x14ac:dyDescent="0.25">
      <c r="A51" s="18">
        <v>78</v>
      </c>
      <c r="B51" s="28">
        <v>51</v>
      </c>
      <c r="C51" s="29">
        <v>4</v>
      </c>
      <c r="D51" s="14">
        <v>61</v>
      </c>
      <c r="E51" s="32">
        <v>52</v>
      </c>
      <c r="F51" s="16">
        <v>2</v>
      </c>
    </row>
    <row r="52" spans="1:6" x14ac:dyDescent="0.25">
      <c r="A52" s="18">
        <v>90</v>
      </c>
      <c r="B52" s="28">
        <v>52</v>
      </c>
      <c r="C52" s="29">
        <v>8</v>
      </c>
      <c r="D52" s="14">
        <v>16</v>
      </c>
      <c r="E52" s="32">
        <v>53</v>
      </c>
      <c r="F52" s="16">
        <v>4</v>
      </c>
    </row>
    <row r="53" spans="1:6" x14ac:dyDescent="0.25">
      <c r="A53" s="18">
        <v>391</v>
      </c>
      <c r="B53" s="28">
        <v>53</v>
      </c>
      <c r="C53" s="29">
        <v>2</v>
      </c>
      <c r="D53" s="14">
        <v>30</v>
      </c>
      <c r="E53" s="32">
        <v>54</v>
      </c>
      <c r="F53" s="16">
        <v>3</v>
      </c>
    </row>
    <row r="54" spans="1:6" x14ac:dyDescent="0.25">
      <c r="A54" s="18">
        <v>18</v>
      </c>
      <c r="B54" s="28">
        <v>54</v>
      </c>
      <c r="C54" s="29">
        <v>3</v>
      </c>
      <c r="D54" s="14">
        <v>73</v>
      </c>
      <c r="E54" s="32">
        <v>55</v>
      </c>
      <c r="F54" s="16">
        <v>4</v>
      </c>
    </row>
    <row r="55" spans="1:6" x14ac:dyDescent="0.25">
      <c r="A55" s="18">
        <v>14</v>
      </c>
      <c r="B55" s="28">
        <v>55</v>
      </c>
      <c r="C55" s="29">
        <v>2</v>
      </c>
      <c r="D55" s="14">
        <v>42</v>
      </c>
      <c r="E55" s="32">
        <v>56</v>
      </c>
      <c r="F55" s="16">
        <v>3</v>
      </c>
    </row>
    <row r="56" spans="1:6" x14ac:dyDescent="0.25">
      <c r="A56" s="18">
        <v>110</v>
      </c>
      <c r="B56" s="28">
        <v>56</v>
      </c>
      <c r="C56" s="29">
        <v>3</v>
      </c>
      <c r="D56" s="14">
        <v>175</v>
      </c>
      <c r="E56" s="32">
        <v>57</v>
      </c>
      <c r="F56" s="16">
        <v>3</v>
      </c>
    </row>
    <row r="57" spans="1:6" x14ac:dyDescent="0.25">
      <c r="A57" s="18">
        <v>48</v>
      </c>
      <c r="B57" s="28">
        <v>57</v>
      </c>
      <c r="C57" s="29">
        <v>1</v>
      </c>
      <c r="D57" s="14">
        <v>215</v>
      </c>
      <c r="E57" s="32">
        <v>58</v>
      </c>
      <c r="F57" s="16">
        <v>2</v>
      </c>
    </row>
    <row r="58" spans="1:6" x14ac:dyDescent="0.25">
      <c r="A58" s="18">
        <v>30</v>
      </c>
      <c r="B58" s="28">
        <v>58</v>
      </c>
      <c r="C58" s="29">
        <v>2</v>
      </c>
      <c r="D58" s="14">
        <v>59</v>
      </c>
      <c r="E58" s="32">
        <v>59</v>
      </c>
      <c r="F58" s="16">
        <v>5</v>
      </c>
    </row>
    <row r="59" spans="1:6" x14ac:dyDescent="0.25">
      <c r="A59" s="18">
        <v>127</v>
      </c>
      <c r="B59" s="28">
        <v>59</v>
      </c>
      <c r="C59" s="29">
        <v>4</v>
      </c>
      <c r="D59" s="14">
        <v>13</v>
      </c>
      <c r="E59" s="32">
        <v>60</v>
      </c>
      <c r="F59" s="16">
        <v>4</v>
      </c>
    </row>
    <row r="60" spans="1:6" x14ac:dyDescent="0.25">
      <c r="A60" s="18">
        <v>52</v>
      </c>
      <c r="B60" s="28">
        <v>60</v>
      </c>
      <c r="C60" s="29">
        <v>3</v>
      </c>
      <c r="D60" s="14">
        <v>63</v>
      </c>
      <c r="E60" s="32">
        <v>61</v>
      </c>
      <c r="F60" s="16">
        <v>1</v>
      </c>
    </row>
    <row r="61" spans="1:6" x14ac:dyDescent="0.25">
      <c r="A61" s="18">
        <v>39</v>
      </c>
      <c r="B61" s="28">
        <v>61</v>
      </c>
      <c r="C61" s="29">
        <v>4</v>
      </c>
      <c r="D61" s="14">
        <v>72</v>
      </c>
      <c r="E61" s="32">
        <v>62</v>
      </c>
      <c r="F61" s="16">
        <v>2</v>
      </c>
    </row>
    <row r="62" spans="1:6" x14ac:dyDescent="0.25">
      <c r="A62" s="18">
        <v>2</v>
      </c>
      <c r="B62" s="28">
        <v>62</v>
      </c>
      <c r="C62" s="29">
        <v>1</v>
      </c>
      <c r="D62" s="14">
        <v>158</v>
      </c>
      <c r="E62" s="32">
        <v>63</v>
      </c>
      <c r="F62" s="16">
        <v>5</v>
      </c>
    </row>
    <row r="63" spans="1:6" x14ac:dyDescent="0.25">
      <c r="A63" s="18">
        <v>5</v>
      </c>
      <c r="B63" s="28">
        <v>63</v>
      </c>
      <c r="C63" s="29">
        <v>3</v>
      </c>
      <c r="D63" s="14">
        <v>130</v>
      </c>
      <c r="E63" s="32">
        <v>64</v>
      </c>
      <c r="F63" s="16">
        <v>2</v>
      </c>
    </row>
    <row r="64" spans="1:6" x14ac:dyDescent="0.25">
      <c r="A64" s="18">
        <v>35</v>
      </c>
      <c r="B64" s="28">
        <v>64</v>
      </c>
      <c r="C64" s="29">
        <v>1</v>
      </c>
      <c r="D64" s="14">
        <v>64</v>
      </c>
      <c r="E64" s="32">
        <v>65</v>
      </c>
      <c r="F64" s="16">
        <v>3</v>
      </c>
    </row>
    <row r="65" spans="1:6" x14ac:dyDescent="0.25">
      <c r="A65" s="18">
        <v>58</v>
      </c>
      <c r="B65" s="28">
        <v>65</v>
      </c>
      <c r="C65" s="29">
        <v>3</v>
      </c>
      <c r="D65" s="14">
        <v>21</v>
      </c>
      <c r="E65" s="32">
        <v>66</v>
      </c>
      <c r="F65" s="16">
        <v>3</v>
      </c>
    </row>
    <row r="66" spans="1:6" x14ac:dyDescent="0.25">
      <c r="A66" s="18">
        <v>36</v>
      </c>
      <c r="B66" s="28">
        <v>69</v>
      </c>
      <c r="C66" s="29">
        <v>6</v>
      </c>
      <c r="D66" s="14">
        <v>183</v>
      </c>
      <c r="E66" s="32">
        <v>67</v>
      </c>
      <c r="F66" s="16">
        <v>2</v>
      </c>
    </row>
    <row r="67" spans="1:6" x14ac:dyDescent="0.25">
      <c r="A67" s="18">
        <v>26</v>
      </c>
      <c r="B67" s="28">
        <v>70</v>
      </c>
      <c r="C67" s="29">
        <v>1</v>
      </c>
      <c r="D67" s="14">
        <v>162</v>
      </c>
      <c r="E67" s="32">
        <v>68</v>
      </c>
      <c r="F67" s="16">
        <v>3</v>
      </c>
    </row>
    <row r="68" spans="1:6" x14ac:dyDescent="0.25">
      <c r="A68" s="18">
        <v>102</v>
      </c>
      <c r="B68" s="28">
        <v>71</v>
      </c>
      <c r="C68" s="29">
        <v>2</v>
      </c>
      <c r="D68" s="14">
        <v>36</v>
      </c>
      <c r="E68" s="32">
        <v>69</v>
      </c>
      <c r="F68" s="16">
        <v>6</v>
      </c>
    </row>
    <row r="69" spans="1:6" x14ac:dyDescent="0.25">
      <c r="A69" s="18">
        <v>268</v>
      </c>
      <c r="B69" s="28">
        <v>72</v>
      </c>
      <c r="C69" s="29">
        <v>1</v>
      </c>
      <c r="D69" s="14">
        <v>110</v>
      </c>
      <c r="E69" s="32">
        <v>71</v>
      </c>
      <c r="F69" s="16">
        <v>1</v>
      </c>
    </row>
    <row r="70" spans="1:6" x14ac:dyDescent="0.25">
      <c r="A70" s="18">
        <v>29</v>
      </c>
      <c r="B70" s="28">
        <v>73</v>
      </c>
      <c r="C70" s="29">
        <v>1</v>
      </c>
      <c r="D70" s="14">
        <v>137</v>
      </c>
      <c r="E70" s="32">
        <v>72</v>
      </c>
      <c r="F70" s="16">
        <v>3</v>
      </c>
    </row>
    <row r="71" spans="1:6" x14ac:dyDescent="0.25">
      <c r="A71" s="18">
        <v>37</v>
      </c>
      <c r="B71" s="28">
        <v>74</v>
      </c>
      <c r="C71" s="29">
        <v>4</v>
      </c>
      <c r="D71" s="14">
        <v>119</v>
      </c>
      <c r="E71" s="32">
        <v>73</v>
      </c>
      <c r="F71" s="16">
        <v>6</v>
      </c>
    </row>
    <row r="72" spans="1:6" x14ac:dyDescent="0.25">
      <c r="A72" s="18">
        <v>63</v>
      </c>
      <c r="B72" s="28">
        <v>76</v>
      </c>
      <c r="C72" s="29">
        <v>3</v>
      </c>
      <c r="D72" s="14">
        <v>67</v>
      </c>
      <c r="E72" s="32">
        <v>74</v>
      </c>
      <c r="F72" s="16">
        <v>3</v>
      </c>
    </row>
    <row r="73" spans="1:6" x14ac:dyDescent="0.25">
      <c r="A73" s="18">
        <v>99</v>
      </c>
      <c r="B73" s="28">
        <v>77</v>
      </c>
      <c r="C73" s="29">
        <v>2</v>
      </c>
      <c r="D73" s="14">
        <v>203</v>
      </c>
      <c r="E73" s="32">
        <v>75</v>
      </c>
      <c r="F73" s="16">
        <v>3</v>
      </c>
    </row>
    <row r="74" spans="1:6" x14ac:dyDescent="0.25">
      <c r="A74" s="18">
        <v>22</v>
      </c>
      <c r="B74" s="28">
        <v>78</v>
      </c>
      <c r="C74" s="29">
        <v>2</v>
      </c>
      <c r="D74" s="14">
        <v>91</v>
      </c>
      <c r="E74" s="32">
        <v>77</v>
      </c>
      <c r="F74" s="16">
        <v>3</v>
      </c>
    </row>
    <row r="75" spans="1:6" x14ac:dyDescent="0.25">
      <c r="A75" s="18">
        <v>71</v>
      </c>
      <c r="B75" s="28">
        <v>79</v>
      </c>
      <c r="C75" s="29">
        <v>1</v>
      </c>
      <c r="D75" s="14">
        <v>11</v>
      </c>
      <c r="E75" s="32">
        <v>78</v>
      </c>
      <c r="F75" s="16">
        <v>5</v>
      </c>
    </row>
    <row r="76" spans="1:6" x14ac:dyDescent="0.25">
      <c r="A76" s="18">
        <v>109</v>
      </c>
      <c r="B76" s="28">
        <v>80</v>
      </c>
      <c r="C76" s="29">
        <v>5</v>
      </c>
      <c r="D76" s="14">
        <v>120</v>
      </c>
      <c r="E76" s="32">
        <v>79</v>
      </c>
      <c r="F76" s="16">
        <v>4</v>
      </c>
    </row>
    <row r="77" spans="1:6" x14ac:dyDescent="0.25">
      <c r="A77" s="18">
        <v>40</v>
      </c>
      <c r="B77" s="28">
        <v>81</v>
      </c>
      <c r="C77" s="29">
        <v>3</v>
      </c>
      <c r="D77" s="14">
        <v>117</v>
      </c>
      <c r="E77" s="32">
        <v>80</v>
      </c>
      <c r="F77" s="16">
        <v>3</v>
      </c>
    </row>
    <row r="78" spans="1:6" x14ac:dyDescent="0.25">
      <c r="A78" s="18">
        <v>333</v>
      </c>
      <c r="B78" s="28">
        <v>82</v>
      </c>
      <c r="C78" s="29">
        <v>1</v>
      </c>
      <c r="D78" s="14">
        <v>71</v>
      </c>
      <c r="E78" s="32">
        <v>81</v>
      </c>
      <c r="F78" s="16">
        <v>1</v>
      </c>
    </row>
    <row r="79" spans="1:6" x14ac:dyDescent="0.25">
      <c r="A79" s="18">
        <v>143</v>
      </c>
      <c r="B79" s="28">
        <v>83</v>
      </c>
      <c r="C79" s="29">
        <v>2</v>
      </c>
      <c r="D79" s="14">
        <v>39</v>
      </c>
      <c r="E79" s="32">
        <v>82</v>
      </c>
      <c r="F79" s="16">
        <v>1</v>
      </c>
    </row>
    <row r="80" spans="1:6" x14ac:dyDescent="0.25">
      <c r="A80" s="18">
        <v>243</v>
      </c>
      <c r="B80" s="28">
        <v>84</v>
      </c>
      <c r="C80" s="29">
        <v>2</v>
      </c>
      <c r="D80" s="14">
        <v>134</v>
      </c>
      <c r="E80" s="32">
        <v>83</v>
      </c>
      <c r="F80" s="16">
        <v>5</v>
      </c>
    </row>
    <row r="81" spans="1:6" x14ac:dyDescent="0.25">
      <c r="A81" s="18">
        <v>76</v>
      </c>
      <c r="B81" s="28">
        <v>85</v>
      </c>
      <c r="C81" s="29">
        <v>4</v>
      </c>
      <c r="D81" s="14">
        <v>25</v>
      </c>
      <c r="E81" s="32">
        <v>85</v>
      </c>
      <c r="F81" s="16">
        <v>1</v>
      </c>
    </row>
    <row r="82" spans="1:6" x14ac:dyDescent="0.25">
      <c r="A82" s="18">
        <v>85</v>
      </c>
      <c r="B82" s="28">
        <v>86</v>
      </c>
      <c r="C82" s="29">
        <v>2</v>
      </c>
      <c r="D82" s="14">
        <v>87</v>
      </c>
      <c r="E82" s="32">
        <v>86</v>
      </c>
      <c r="F82" s="16">
        <v>1</v>
      </c>
    </row>
    <row r="83" spans="1:6" x14ac:dyDescent="0.25">
      <c r="A83" s="18">
        <v>135</v>
      </c>
      <c r="B83" s="28">
        <v>87</v>
      </c>
      <c r="C83" s="29">
        <v>1</v>
      </c>
      <c r="D83" s="14">
        <v>250</v>
      </c>
      <c r="E83" s="32">
        <v>87</v>
      </c>
      <c r="F83" s="16">
        <v>4</v>
      </c>
    </row>
    <row r="84" spans="1:6" x14ac:dyDescent="0.25">
      <c r="A84" s="18">
        <v>69</v>
      </c>
      <c r="B84" s="28">
        <v>88</v>
      </c>
      <c r="C84" s="29">
        <v>2</v>
      </c>
      <c r="D84" s="14">
        <v>33</v>
      </c>
      <c r="E84" s="32">
        <v>89</v>
      </c>
      <c r="F84" s="16">
        <v>1</v>
      </c>
    </row>
    <row r="85" spans="1:6" x14ac:dyDescent="0.25">
      <c r="A85" s="18">
        <v>226</v>
      </c>
      <c r="B85" s="28">
        <v>89</v>
      </c>
      <c r="C85" s="29">
        <v>2</v>
      </c>
      <c r="D85" s="14">
        <v>141</v>
      </c>
      <c r="E85" s="32">
        <v>90</v>
      </c>
      <c r="F85" s="16">
        <v>1</v>
      </c>
    </row>
    <row r="86" spans="1:6" x14ac:dyDescent="0.25">
      <c r="A86" s="18">
        <v>65</v>
      </c>
      <c r="B86" s="28">
        <v>90</v>
      </c>
      <c r="C86" s="29">
        <v>1</v>
      </c>
      <c r="D86" s="14">
        <v>241</v>
      </c>
      <c r="E86" s="32">
        <v>91</v>
      </c>
      <c r="F86" s="16">
        <v>3</v>
      </c>
    </row>
    <row r="87" spans="1:6" x14ac:dyDescent="0.25">
      <c r="A87" s="18">
        <v>252</v>
      </c>
      <c r="B87" s="28">
        <v>91</v>
      </c>
      <c r="C87" s="29">
        <v>1</v>
      </c>
      <c r="D87" s="14">
        <v>90</v>
      </c>
      <c r="E87" s="32">
        <v>92</v>
      </c>
      <c r="F87" s="16">
        <v>3</v>
      </c>
    </row>
    <row r="88" spans="1:6" x14ac:dyDescent="0.25">
      <c r="A88" s="18">
        <v>141</v>
      </c>
      <c r="B88" s="28">
        <v>92</v>
      </c>
      <c r="C88" s="29">
        <v>2</v>
      </c>
      <c r="D88" s="14">
        <v>225</v>
      </c>
      <c r="E88" s="32">
        <v>93</v>
      </c>
      <c r="F88" s="16">
        <v>2</v>
      </c>
    </row>
    <row r="89" spans="1:6" x14ac:dyDescent="0.25">
      <c r="A89" s="18">
        <v>56</v>
      </c>
      <c r="B89" s="28">
        <v>95</v>
      </c>
      <c r="C89" s="29">
        <v>1</v>
      </c>
      <c r="D89" s="14">
        <v>53</v>
      </c>
      <c r="E89" s="32">
        <v>95</v>
      </c>
      <c r="F89" s="16">
        <v>2</v>
      </c>
    </row>
    <row r="90" spans="1:6" x14ac:dyDescent="0.25">
      <c r="A90" s="18">
        <v>133</v>
      </c>
      <c r="B90" s="28">
        <v>96</v>
      </c>
      <c r="C90" s="29">
        <v>3</v>
      </c>
      <c r="D90" s="14">
        <v>55</v>
      </c>
      <c r="E90" s="32">
        <v>96</v>
      </c>
      <c r="F90" s="16">
        <v>2</v>
      </c>
    </row>
    <row r="91" spans="1:6" x14ac:dyDescent="0.25">
      <c r="A91" s="18">
        <v>27</v>
      </c>
      <c r="B91" s="28">
        <v>97</v>
      </c>
      <c r="C91" s="29">
        <v>2</v>
      </c>
      <c r="D91" s="14">
        <v>2</v>
      </c>
      <c r="E91" s="32">
        <v>99</v>
      </c>
      <c r="F91" s="16">
        <v>2</v>
      </c>
    </row>
    <row r="92" spans="1:6" x14ac:dyDescent="0.25">
      <c r="A92" s="18">
        <v>83</v>
      </c>
      <c r="B92" s="28">
        <v>98</v>
      </c>
      <c r="C92" s="29">
        <v>2</v>
      </c>
      <c r="D92" s="14">
        <v>159</v>
      </c>
      <c r="E92" s="32">
        <v>100</v>
      </c>
      <c r="F92" s="16">
        <v>4</v>
      </c>
    </row>
    <row r="93" spans="1:6" x14ac:dyDescent="0.25">
      <c r="A93" s="18">
        <v>182</v>
      </c>
      <c r="B93" s="28">
        <v>99</v>
      </c>
      <c r="C93" s="29">
        <v>3</v>
      </c>
      <c r="D93" s="14">
        <v>75</v>
      </c>
      <c r="E93" s="32">
        <v>101</v>
      </c>
      <c r="F93" s="16">
        <v>2</v>
      </c>
    </row>
    <row r="94" spans="1:6" x14ac:dyDescent="0.25">
      <c r="A94" s="18">
        <v>55</v>
      </c>
      <c r="B94" s="28">
        <v>102</v>
      </c>
      <c r="C94" s="29">
        <v>2</v>
      </c>
      <c r="D94" s="14">
        <v>96</v>
      </c>
      <c r="E94" s="32">
        <v>102</v>
      </c>
      <c r="F94" s="16">
        <v>3</v>
      </c>
    </row>
    <row r="95" spans="1:6" x14ac:dyDescent="0.25">
      <c r="A95" s="18">
        <v>41</v>
      </c>
      <c r="B95" s="28">
        <v>104</v>
      </c>
      <c r="C95" s="29">
        <v>3</v>
      </c>
      <c r="D95" s="14">
        <v>118</v>
      </c>
      <c r="E95" s="32">
        <v>103</v>
      </c>
      <c r="F95" s="16">
        <v>2</v>
      </c>
    </row>
    <row r="96" spans="1:6" x14ac:dyDescent="0.25">
      <c r="A96" s="18">
        <v>92</v>
      </c>
      <c r="B96" s="28">
        <v>105</v>
      </c>
      <c r="C96" s="29">
        <v>2</v>
      </c>
      <c r="D96" s="14">
        <v>37</v>
      </c>
      <c r="E96" s="32">
        <v>104</v>
      </c>
      <c r="F96" s="16">
        <v>2</v>
      </c>
    </row>
    <row r="97" spans="1:6" x14ac:dyDescent="0.25">
      <c r="A97" s="18">
        <v>72</v>
      </c>
      <c r="B97" s="28">
        <v>107</v>
      </c>
      <c r="C97" s="29">
        <v>1</v>
      </c>
      <c r="D97" s="14">
        <v>69</v>
      </c>
      <c r="E97" s="32">
        <v>106</v>
      </c>
      <c r="F97" s="16">
        <v>2</v>
      </c>
    </row>
    <row r="98" spans="1:6" x14ac:dyDescent="0.25">
      <c r="A98" s="18">
        <v>97</v>
      </c>
      <c r="B98" s="28">
        <v>108</v>
      </c>
      <c r="C98" s="29">
        <v>3</v>
      </c>
      <c r="D98" s="14">
        <v>54</v>
      </c>
      <c r="E98" s="32">
        <v>108</v>
      </c>
      <c r="F98" s="16">
        <v>1</v>
      </c>
    </row>
    <row r="99" spans="1:6" x14ac:dyDescent="0.25">
      <c r="A99" s="18">
        <v>88</v>
      </c>
      <c r="B99" s="28">
        <v>109</v>
      </c>
      <c r="C99" s="29">
        <v>1</v>
      </c>
      <c r="D99" s="14">
        <v>195</v>
      </c>
      <c r="E99" s="32">
        <v>110</v>
      </c>
      <c r="F99" s="16">
        <v>3</v>
      </c>
    </row>
    <row r="100" spans="1:6" x14ac:dyDescent="0.25">
      <c r="A100" s="18">
        <v>107</v>
      </c>
      <c r="B100" s="28">
        <v>110</v>
      </c>
      <c r="C100" s="29">
        <v>3</v>
      </c>
      <c r="D100" s="14">
        <v>102</v>
      </c>
      <c r="E100" s="32">
        <v>111</v>
      </c>
      <c r="F100" s="16">
        <v>2</v>
      </c>
    </row>
    <row r="101" spans="1:6" x14ac:dyDescent="0.25">
      <c r="A101" s="18">
        <v>60</v>
      </c>
      <c r="B101" s="28">
        <v>112</v>
      </c>
      <c r="C101" s="29">
        <v>2</v>
      </c>
      <c r="D101" s="14">
        <v>200</v>
      </c>
      <c r="E101" s="32">
        <v>112</v>
      </c>
      <c r="F101" s="16">
        <v>2</v>
      </c>
    </row>
    <row r="102" spans="1:6" x14ac:dyDescent="0.25">
      <c r="A102" s="18">
        <v>80</v>
      </c>
      <c r="B102" s="28">
        <v>113</v>
      </c>
      <c r="C102" s="29">
        <v>2</v>
      </c>
      <c r="D102" s="14">
        <v>56</v>
      </c>
      <c r="E102" s="32">
        <v>113</v>
      </c>
      <c r="F102" s="16">
        <v>1</v>
      </c>
    </row>
    <row r="103" spans="1:6" x14ac:dyDescent="0.25">
      <c r="A103" s="18">
        <v>118</v>
      </c>
      <c r="B103" s="28">
        <v>115</v>
      </c>
      <c r="C103" s="29">
        <v>1</v>
      </c>
      <c r="D103" s="14">
        <v>216</v>
      </c>
      <c r="E103" s="32">
        <v>117</v>
      </c>
      <c r="F103" s="16">
        <v>2</v>
      </c>
    </row>
    <row r="104" spans="1:6" x14ac:dyDescent="0.25">
      <c r="A104" s="18">
        <v>47</v>
      </c>
      <c r="B104" s="28">
        <v>116</v>
      </c>
      <c r="C104" s="29">
        <v>2</v>
      </c>
      <c r="D104" s="14">
        <v>65</v>
      </c>
      <c r="E104" s="32">
        <v>118</v>
      </c>
      <c r="F104" s="16">
        <v>1</v>
      </c>
    </row>
    <row r="105" spans="1:6" x14ac:dyDescent="0.25">
      <c r="A105" s="18">
        <v>82</v>
      </c>
      <c r="B105" s="28">
        <v>118</v>
      </c>
      <c r="C105" s="29">
        <v>1</v>
      </c>
      <c r="D105" s="14">
        <v>50</v>
      </c>
      <c r="E105" s="32">
        <v>119</v>
      </c>
      <c r="F105" s="16">
        <v>1</v>
      </c>
    </row>
    <row r="106" spans="1:6" x14ac:dyDescent="0.25">
      <c r="A106" s="18">
        <v>113</v>
      </c>
      <c r="B106" s="28">
        <v>122</v>
      </c>
      <c r="C106" s="29">
        <v>1</v>
      </c>
      <c r="D106" s="14">
        <v>77</v>
      </c>
      <c r="E106" s="32">
        <v>120</v>
      </c>
      <c r="F106" s="16">
        <v>2</v>
      </c>
    </row>
    <row r="107" spans="1:6" x14ac:dyDescent="0.25">
      <c r="A107" s="18">
        <v>7</v>
      </c>
      <c r="B107" s="28">
        <v>124</v>
      </c>
      <c r="C107" s="29">
        <v>1</v>
      </c>
      <c r="D107" s="14">
        <v>82</v>
      </c>
      <c r="E107" s="32">
        <v>122</v>
      </c>
      <c r="F107" s="16">
        <v>1</v>
      </c>
    </row>
    <row r="108" spans="1:6" x14ac:dyDescent="0.25">
      <c r="A108" s="18">
        <v>86</v>
      </c>
      <c r="B108" s="28">
        <v>125</v>
      </c>
      <c r="C108" s="29">
        <v>1</v>
      </c>
      <c r="D108" s="14">
        <v>92</v>
      </c>
      <c r="E108" s="32">
        <v>124</v>
      </c>
      <c r="F108" s="16">
        <v>2</v>
      </c>
    </row>
    <row r="109" spans="1:6" x14ac:dyDescent="0.25">
      <c r="A109" s="18">
        <v>89</v>
      </c>
      <c r="B109" s="28">
        <v>127</v>
      </c>
      <c r="C109" s="29">
        <v>2</v>
      </c>
      <c r="D109" s="14">
        <v>35</v>
      </c>
      <c r="E109" s="32">
        <v>125</v>
      </c>
      <c r="F109" s="16">
        <v>1</v>
      </c>
    </row>
    <row r="110" spans="1:6" x14ac:dyDescent="0.25">
      <c r="A110" s="18">
        <v>136</v>
      </c>
      <c r="B110" s="28">
        <v>128</v>
      </c>
      <c r="C110" s="29">
        <v>1</v>
      </c>
      <c r="D110" s="14">
        <v>148</v>
      </c>
      <c r="E110" s="32">
        <v>130</v>
      </c>
      <c r="F110" s="16">
        <v>3</v>
      </c>
    </row>
    <row r="111" spans="1:6" x14ac:dyDescent="0.25">
      <c r="A111" s="18">
        <v>38</v>
      </c>
      <c r="B111" s="28">
        <v>129</v>
      </c>
      <c r="C111" s="29">
        <v>1</v>
      </c>
      <c r="D111" s="14">
        <v>5</v>
      </c>
      <c r="E111" s="32">
        <v>132</v>
      </c>
      <c r="F111" s="16">
        <v>1</v>
      </c>
    </row>
    <row r="112" spans="1:6" x14ac:dyDescent="0.25">
      <c r="A112" s="18">
        <v>223</v>
      </c>
      <c r="B112" s="28">
        <v>130</v>
      </c>
      <c r="C112" s="29">
        <v>1</v>
      </c>
      <c r="D112" s="14">
        <v>157</v>
      </c>
      <c r="E112" s="32">
        <v>134</v>
      </c>
      <c r="F112" s="16">
        <v>2</v>
      </c>
    </row>
    <row r="113" spans="1:6" x14ac:dyDescent="0.25">
      <c r="A113" s="18">
        <v>46</v>
      </c>
      <c r="B113" s="28">
        <v>131</v>
      </c>
      <c r="C113" s="29">
        <v>1</v>
      </c>
      <c r="D113" s="14">
        <v>41</v>
      </c>
      <c r="E113" s="32">
        <v>137</v>
      </c>
      <c r="F113" s="16">
        <v>4</v>
      </c>
    </row>
    <row r="114" spans="1:6" x14ac:dyDescent="0.25">
      <c r="A114" s="18">
        <v>195</v>
      </c>
      <c r="B114" s="28">
        <v>133</v>
      </c>
      <c r="C114" s="29">
        <v>1</v>
      </c>
      <c r="D114" s="14">
        <v>230</v>
      </c>
      <c r="E114" s="32">
        <v>141</v>
      </c>
      <c r="F114" s="16">
        <v>4</v>
      </c>
    </row>
    <row r="115" spans="1:6" x14ac:dyDescent="0.25">
      <c r="A115" s="18">
        <v>281</v>
      </c>
      <c r="B115" s="28">
        <v>135</v>
      </c>
      <c r="C115" s="29">
        <v>2</v>
      </c>
      <c r="D115" s="14">
        <v>153</v>
      </c>
      <c r="E115" s="32">
        <v>142</v>
      </c>
      <c r="F115" s="16">
        <v>1</v>
      </c>
    </row>
    <row r="116" spans="1:6" x14ac:dyDescent="0.25">
      <c r="A116" s="18">
        <v>115</v>
      </c>
      <c r="B116" s="28">
        <v>136</v>
      </c>
      <c r="C116" s="29">
        <v>1</v>
      </c>
      <c r="D116" s="14">
        <v>124</v>
      </c>
      <c r="E116" s="32">
        <v>143</v>
      </c>
      <c r="F116" s="16">
        <v>2</v>
      </c>
    </row>
    <row r="117" spans="1:6" x14ac:dyDescent="0.25">
      <c r="A117" s="18">
        <v>124</v>
      </c>
      <c r="B117" s="28">
        <v>138</v>
      </c>
      <c r="C117" s="29">
        <v>1</v>
      </c>
      <c r="D117" s="14">
        <v>57</v>
      </c>
      <c r="E117" s="32">
        <v>145</v>
      </c>
      <c r="F117" s="16">
        <v>1</v>
      </c>
    </row>
    <row r="118" spans="1:6" x14ac:dyDescent="0.25">
      <c r="A118" s="18">
        <v>95</v>
      </c>
      <c r="B118" s="28">
        <v>141</v>
      </c>
      <c r="C118" s="29">
        <v>1</v>
      </c>
      <c r="D118" s="14">
        <v>199</v>
      </c>
      <c r="E118" s="32">
        <v>146</v>
      </c>
      <c r="F118" s="16">
        <v>1</v>
      </c>
    </row>
    <row r="119" spans="1:6" x14ac:dyDescent="0.25">
      <c r="A119" s="18">
        <v>122</v>
      </c>
      <c r="B119" s="28">
        <v>142</v>
      </c>
      <c r="C119" s="29">
        <v>1</v>
      </c>
      <c r="D119" s="14">
        <v>34</v>
      </c>
      <c r="E119" s="32">
        <v>148</v>
      </c>
      <c r="F119" s="16">
        <v>1</v>
      </c>
    </row>
    <row r="120" spans="1:6" x14ac:dyDescent="0.25">
      <c r="A120" s="18">
        <v>108</v>
      </c>
      <c r="B120" s="28">
        <v>143</v>
      </c>
      <c r="C120" s="29">
        <v>2</v>
      </c>
      <c r="D120" s="14">
        <v>52</v>
      </c>
      <c r="E120" s="32">
        <v>151</v>
      </c>
      <c r="F120" s="16">
        <v>1</v>
      </c>
    </row>
    <row r="121" spans="1:6" x14ac:dyDescent="0.25">
      <c r="A121" s="18">
        <v>198</v>
      </c>
      <c r="B121" s="28">
        <v>144</v>
      </c>
      <c r="C121" s="29">
        <v>1</v>
      </c>
      <c r="D121" s="14">
        <v>74</v>
      </c>
      <c r="E121" s="32">
        <v>153</v>
      </c>
      <c r="F121" s="16">
        <v>1</v>
      </c>
    </row>
    <row r="122" spans="1:6" x14ac:dyDescent="0.25">
      <c r="A122" s="18">
        <v>53</v>
      </c>
      <c r="B122" s="28">
        <v>146</v>
      </c>
      <c r="C122" s="29">
        <v>1</v>
      </c>
      <c r="D122" s="14">
        <v>161</v>
      </c>
      <c r="E122" s="32">
        <v>157</v>
      </c>
      <c r="F122" s="16">
        <v>2</v>
      </c>
    </row>
    <row r="123" spans="1:6" x14ac:dyDescent="0.25">
      <c r="A123" s="18">
        <v>125</v>
      </c>
      <c r="B123" s="28">
        <v>153</v>
      </c>
      <c r="C123" s="29">
        <v>1</v>
      </c>
      <c r="D123" s="14">
        <v>68</v>
      </c>
      <c r="E123" s="32">
        <v>158</v>
      </c>
      <c r="F123" s="16">
        <v>3</v>
      </c>
    </row>
    <row r="124" spans="1:6" x14ac:dyDescent="0.25">
      <c r="A124" s="18">
        <v>206</v>
      </c>
      <c r="B124" s="28">
        <v>159</v>
      </c>
      <c r="C124" s="29">
        <v>1</v>
      </c>
      <c r="D124" s="14">
        <v>38</v>
      </c>
      <c r="E124" s="32">
        <v>159</v>
      </c>
      <c r="F124" s="16">
        <v>1</v>
      </c>
    </row>
    <row r="125" spans="1:6" x14ac:dyDescent="0.25">
      <c r="A125" s="18">
        <v>62</v>
      </c>
      <c r="B125" s="28">
        <v>163</v>
      </c>
      <c r="C125" s="29">
        <v>1</v>
      </c>
      <c r="D125" s="14">
        <v>106</v>
      </c>
      <c r="E125" s="32">
        <v>161</v>
      </c>
      <c r="F125" s="16">
        <v>2</v>
      </c>
    </row>
    <row r="126" spans="1:6" x14ac:dyDescent="0.25">
      <c r="A126" s="18">
        <v>130</v>
      </c>
      <c r="B126" s="28">
        <v>173</v>
      </c>
      <c r="C126" s="29">
        <v>1</v>
      </c>
      <c r="D126" s="14">
        <v>86</v>
      </c>
      <c r="E126" s="32">
        <v>162</v>
      </c>
      <c r="F126" s="16">
        <v>2</v>
      </c>
    </row>
    <row r="127" spans="1:6" x14ac:dyDescent="0.25">
      <c r="A127" s="18">
        <v>70</v>
      </c>
      <c r="B127" s="28">
        <v>177</v>
      </c>
      <c r="C127" s="29">
        <v>1</v>
      </c>
      <c r="D127" s="14">
        <v>125</v>
      </c>
      <c r="E127" s="32">
        <v>166</v>
      </c>
      <c r="F127" s="16">
        <v>1</v>
      </c>
    </row>
    <row r="128" spans="1:6" x14ac:dyDescent="0.25">
      <c r="A128" s="18">
        <v>1</v>
      </c>
      <c r="B128" s="28">
        <v>178</v>
      </c>
      <c r="C128" s="29">
        <v>2</v>
      </c>
      <c r="D128" s="14">
        <v>193</v>
      </c>
      <c r="E128" s="32">
        <v>167</v>
      </c>
      <c r="F128" s="16">
        <v>1</v>
      </c>
    </row>
    <row r="129" spans="1:6" x14ac:dyDescent="0.25">
      <c r="A129" s="18">
        <v>153</v>
      </c>
      <c r="B129" s="28">
        <v>182</v>
      </c>
      <c r="C129" s="29">
        <v>2</v>
      </c>
      <c r="D129" s="14">
        <v>207</v>
      </c>
      <c r="E129" s="32">
        <v>169</v>
      </c>
      <c r="F129" s="16">
        <v>3</v>
      </c>
    </row>
    <row r="130" spans="1:6" x14ac:dyDescent="0.25">
      <c r="A130" s="18">
        <v>77</v>
      </c>
      <c r="B130" s="28">
        <v>190</v>
      </c>
      <c r="C130" s="29">
        <v>1</v>
      </c>
      <c r="D130" s="14">
        <v>95</v>
      </c>
      <c r="E130" s="32">
        <v>174</v>
      </c>
      <c r="F130" s="16">
        <v>1</v>
      </c>
    </row>
    <row r="131" spans="1:6" x14ac:dyDescent="0.25">
      <c r="A131" s="18">
        <v>173</v>
      </c>
      <c r="B131" s="28">
        <v>195</v>
      </c>
      <c r="C131" s="29">
        <v>1</v>
      </c>
      <c r="D131" s="14">
        <v>10</v>
      </c>
      <c r="E131" s="32">
        <v>175</v>
      </c>
      <c r="F131" s="16">
        <v>1</v>
      </c>
    </row>
    <row r="132" spans="1:6" x14ac:dyDescent="0.25">
      <c r="A132" s="18">
        <v>203</v>
      </c>
      <c r="B132" s="28">
        <v>196</v>
      </c>
      <c r="C132" s="29">
        <v>1</v>
      </c>
      <c r="D132" s="14">
        <v>93</v>
      </c>
      <c r="E132" s="32">
        <v>182</v>
      </c>
      <c r="F132" s="16">
        <v>1</v>
      </c>
    </row>
    <row r="133" spans="1:6" x14ac:dyDescent="0.25">
      <c r="A133" s="18">
        <v>112</v>
      </c>
      <c r="B133" s="28">
        <v>198</v>
      </c>
      <c r="C133" s="29">
        <v>1</v>
      </c>
      <c r="D133" s="14">
        <v>81</v>
      </c>
      <c r="E133" s="32">
        <v>183</v>
      </c>
      <c r="F133" s="16">
        <v>1</v>
      </c>
    </row>
    <row r="134" spans="1:6" x14ac:dyDescent="0.25">
      <c r="A134" s="18">
        <v>196</v>
      </c>
      <c r="B134" s="28">
        <v>202</v>
      </c>
      <c r="C134" s="29">
        <v>1</v>
      </c>
      <c r="D134" s="14">
        <v>62</v>
      </c>
      <c r="E134" s="32">
        <v>193</v>
      </c>
      <c r="F134" s="16">
        <v>2</v>
      </c>
    </row>
    <row r="135" spans="1:6" x14ac:dyDescent="0.25">
      <c r="A135" s="18">
        <v>128</v>
      </c>
      <c r="B135" s="28">
        <v>203</v>
      </c>
      <c r="C135" s="29">
        <v>2</v>
      </c>
      <c r="D135" s="14">
        <v>78</v>
      </c>
      <c r="E135" s="32">
        <v>195</v>
      </c>
      <c r="F135" s="16">
        <v>1</v>
      </c>
    </row>
    <row r="136" spans="1:6" x14ac:dyDescent="0.25">
      <c r="A136" s="18">
        <v>304</v>
      </c>
      <c r="B136" s="28">
        <v>206</v>
      </c>
      <c r="C136" s="29">
        <v>2</v>
      </c>
      <c r="D136" s="14">
        <v>251</v>
      </c>
      <c r="E136" s="32">
        <v>199</v>
      </c>
      <c r="F136" s="16">
        <v>1</v>
      </c>
    </row>
    <row r="137" spans="1:6" x14ac:dyDescent="0.25">
      <c r="A137" s="18">
        <v>87</v>
      </c>
      <c r="B137" s="28">
        <v>219</v>
      </c>
      <c r="C137" s="29">
        <v>1</v>
      </c>
      <c r="D137" s="14">
        <v>100</v>
      </c>
      <c r="E137" s="32">
        <v>200</v>
      </c>
      <c r="F137" s="16">
        <v>1</v>
      </c>
    </row>
    <row r="138" spans="1:6" x14ac:dyDescent="0.25">
      <c r="A138" s="18">
        <v>129</v>
      </c>
      <c r="B138" s="28">
        <v>221</v>
      </c>
      <c r="C138" s="29">
        <v>1</v>
      </c>
      <c r="D138" s="14">
        <v>46</v>
      </c>
      <c r="E138" s="32">
        <v>203</v>
      </c>
      <c r="F138" s="16">
        <v>4</v>
      </c>
    </row>
    <row r="139" spans="1:6" x14ac:dyDescent="0.25">
      <c r="A139" s="18">
        <v>159</v>
      </c>
      <c r="B139" s="28">
        <v>223</v>
      </c>
      <c r="C139" s="29">
        <v>1</v>
      </c>
      <c r="D139" s="14">
        <v>169</v>
      </c>
      <c r="E139" s="32">
        <v>207</v>
      </c>
      <c r="F139" s="16">
        <v>1</v>
      </c>
    </row>
    <row r="140" spans="1:6" x14ac:dyDescent="0.25">
      <c r="A140" s="18">
        <v>142</v>
      </c>
      <c r="B140" s="28">
        <v>226</v>
      </c>
      <c r="C140" s="29">
        <v>1</v>
      </c>
      <c r="D140" s="14">
        <v>111</v>
      </c>
      <c r="E140" s="32">
        <v>215</v>
      </c>
      <c r="F140" s="16">
        <v>1</v>
      </c>
    </row>
    <row r="141" spans="1:6" x14ac:dyDescent="0.25">
      <c r="A141" s="18">
        <v>79</v>
      </c>
      <c r="B141" s="28">
        <v>243</v>
      </c>
      <c r="C141" s="29">
        <v>1</v>
      </c>
      <c r="D141" s="14">
        <v>145</v>
      </c>
      <c r="E141" s="32">
        <v>216</v>
      </c>
      <c r="F141" s="16">
        <v>1</v>
      </c>
    </row>
    <row r="142" spans="1:6" x14ac:dyDescent="0.25">
      <c r="A142" s="18">
        <v>288</v>
      </c>
      <c r="B142" s="28">
        <v>250</v>
      </c>
      <c r="C142" s="29">
        <v>1</v>
      </c>
      <c r="D142" s="14">
        <v>132</v>
      </c>
      <c r="E142" s="32">
        <v>220</v>
      </c>
      <c r="F142" s="16">
        <v>1</v>
      </c>
    </row>
    <row r="143" spans="1:6" x14ac:dyDescent="0.25">
      <c r="A143" s="18">
        <v>190</v>
      </c>
      <c r="B143" s="28">
        <v>252</v>
      </c>
      <c r="C143" s="29">
        <v>1</v>
      </c>
      <c r="D143" s="14">
        <v>0</v>
      </c>
      <c r="E143" s="32">
        <v>225</v>
      </c>
      <c r="F143" s="16">
        <v>2</v>
      </c>
    </row>
    <row r="144" spans="1:6" x14ac:dyDescent="0.25">
      <c r="A144" s="18">
        <v>73</v>
      </c>
      <c r="B144" s="28">
        <v>268</v>
      </c>
      <c r="C144" s="29">
        <v>1</v>
      </c>
      <c r="D144" s="14">
        <v>104</v>
      </c>
      <c r="E144" s="32">
        <v>230</v>
      </c>
      <c r="F144" s="16">
        <v>1</v>
      </c>
    </row>
    <row r="145" spans="1:6" x14ac:dyDescent="0.25">
      <c r="A145" s="18">
        <v>91</v>
      </c>
      <c r="B145" s="28">
        <v>281</v>
      </c>
      <c r="C145" s="29">
        <v>1</v>
      </c>
      <c r="D145" s="14">
        <v>85</v>
      </c>
      <c r="E145" s="32">
        <v>241</v>
      </c>
      <c r="F145" s="16">
        <v>1</v>
      </c>
    </row>
    <row r="146" spans="1:6" x14ac:dyDescent="0.25">
      <c r="A146" s="18">
        <v>131</v>
      </c>
      <c r="B146" s="28">
        <v>288</v>
      </c>
      <c r="C146" s="29">
        <v>1</v>
      </c>
      <c r="D146" s="14">
        <v>182</v>
      </c>
      <c r="E146" s="32">
        <v>250</v>
      </c>
      <c r="F146" s="16">
        <v>1</v>
      </c>
    </row>
    <row r="147" spans="1:6" x14ac:dyDescent="0.25">
      <c r="A147" s="18">
        <v>250</v>
      </c>
      <c r="B147" s="28">
        <v>304</v>
      </c>
      <c r="C147" s="29">
        <v>1</v>
      </c>
      <c r="D147" s="14">
        <v>108</v>
      </c>
      <c r="E147" s="32">
        <v>251</v>
      </c>
      <c r="F147" s="16">
        <v>1</v>
      </c>
    </row>
    <row r="148" spans="1:6" x14ac:dyDescent="0.25">
      <c r="A148" s="18">
        <v>202</v>
      </c>
      <c r="B148" s="28">
        <v>333</v>
      </c>
      <c r="C148" s="29">
        <v>1</v>
      </c>
      <c r="D148" s="14">
        <v>305</v>
      </c>
      <c r="E148" s="32">
        <v>281</v>
      </c>
      <c r="F148" s="16">
        <v>2</v>
      </c>
    </row>
    <row r="149" spans="1:6" x14ac:dyDescent="0.25">
      <c r="A149" s="18">
        <v>144</v>
      </c>
      <c r="B149" s="28">
        <v>391</v>
      </c>
      <c r="C149" s="29">
        <v>1</v>
      </c>
      <c r="D149" s="14">
        <v>58</v>
      </c>
      <c r="E149" s="32">
        <v>305</v>
      </c>
      <c r="F149" s="16">
        <v>4</v>
      </c>
    </row>
    <row r="150" spans="1:6" x14ac:dyDescent="0.25">
      <c r="B150" s="10"/>
      <c r="C150" s="10"/>
      <c r="E150" s="33"/>
      <c r="F150" s="33"/>
    </row>
  </sheetData>
  <sortState ref="E2:E149">
    <sortCondition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913A-BF08-47C0-A5B8-52FD3132834F}">
  <dimension ref="A1:I489"/>
  <sheetViews>
    <sheetView workbookViewId="0">
      <selection activeCell="G11" sqref="G11"/>
    </sheetView>
  </sheetViews>
  <sheetFormatPr defaultRowHeight="15.75" x14ac:dyDescent="0.25"/>
  <cols>
    <col min="1" max="1" width="11.75" style="2" customWidth="1"/>
    <col min="2" max="3" width="8.625" style="2" customWidth="1"/>
    <col min="4" max="4" width="11.75" style="2" customWidth="1"/>
    <col min="5" max="5" width="10.875" style="2" customWidth="1"/>
    <col min="6" max="6" width="8.625" style="2" customWidth="1"/>
    <col min="7" max="7" width="18.75" style="2" customWidth="1"/>
    <col min="8" max="8" width="19.75" style="2" customWidth="1"/>
    <col min="9" max="9" width="19.875" style="2" customWidth="1"/>
    <col min="10" max="16384" width="9" style="2"/>
  </cols>
  <sheetData>
    <row r="1" spans="1:9" x14ac:dyDescent="0.25">
      <c r="A1" s="4" t="s">
        <v>16</v>
      </c>
      <c r="B1" s="4" t="s">
        <v>0</v>
      </c>
      <c r="C1" s="4" t="s">
        <v>17</v>
      </c>
      <c r="D1" s="4" t="s">
        <v>16</v>
      </c>
      <c r="E1" s="4" t="s">
        <v>1</v>
      </c>
      <c r="F1" s="4" t="s">
        <v>17</v>
      </c>
      <c r="G1" s="4" t="s">
        <v>18</v>
      </c>
      <c r="H1" s="4" t="s">
        <v>28</v>
      </c>
      <c r="I1" s="4" t="s">
        <v>29</v>
      </c>
    </row>
    <row r="2" spans="1:9" x14ac:dyDescent="0.25">
      <c r="A2" s="7">
        <v>1</v>
      </c>
      <c r="B2" s="6">
        <v>219</v>
      </c>
      <c r="C2" s="6">
        <v>10</v>
      </c>
      <c r="D2" s="37">
        <v>1</v>
      </c>
      <c r="E2" s="38">
        <v>112</v>
      </c>
      <c r="F2" s="38">
        <v>10</v>
      </c>
      <c r="G2" s="22">
        <v>0.05</v>
      </c>
      <c r="H2" s="21">
        <f>CHITEST(B2:B489,C2:C489)</f>
        <v>0</v>
      </c>
      <c r="I2" s="21">
        <f>CHITEST(E2:E489,F2:F489)</f>
        <v>0</v>
      </c>
    </row>
    <row r="3" spans="1:9" x14ac:dyDescent="0.25">
      <c r="A3" s="7">
        <f>A2+1</f>
        <v>2</v>
      </c>
      <c r="B3" s="7">
        <v>57</v>
      </c>
      <c r="C3" s="6">
        <v>10</v>
      </c>
      <c r="D3" s="37">
        <f>D2+1</f>
        <v>2</v>
      </c>
      <c r="E3" s="37">
        <v>101</v>
      </c>
      <c r="F3" s="38">
        <v>10</v>
      </c>
      <c r="G3" s="23" t="s">
        <v>19</v>
      </c>
      <c r="H3" s="20" t="str">
        <f>IF($G$2&gt;H2,"Statistically Significant","Not Statistically Significant")</f>
        <v>Statistically Significant</v>
      </c>
      <c r="I3" s="20" t="str">
        <f>IF($G$2&gt;I2,"Statistically Significant","Not Statistically Significant")</f>
        <v>Statistically Significant</v>
      </c>
    </row>
    <row r="4" spans="1:9" x14ac:dyDescent="0.25">
      <c r="A4" s="7">
        <f t="shared" ref="A4:D67" si="0">A3+1</f>
        <v>3</v>
      </c>
      <c r="B4" s="7">
        <v>8</v>
      </c>
      <c r="C4" s="6">
        <v>10</v>
      </c>
      <c r="D4" s="37">
        <f t="shared" si="0"/>
        <v>3</v>
      </c>
      <c r="E4" s="37">
        <v>80</v>
      </c>
      <c r="F4" s="38">
        <v>10</v>
      </c>
    </row>
    <row r="5" spans="1:9" x14ac:dyDescent="0.25">
      <c r="A5" s="7">
        <f t="shared" si="0"/>
        <v>4</v>
      </c>
      <c r="B5" s="7">
        <v>81</v>
      </c>
      <c r="C5" s="6">
        <v>10</v>
      </c>
      <c r="D5" s="37">
        <f t="shared" si="0"/>
        <v>4</v>
      </c>
      <c r="E5" s="37">
        <v>19</v>
      </c>
      <c r="F5" s="38">
        <v>10</v>
      </c>
    </row>
    <row r="6" spans="1:9" x14ac:dyDescent="0.25">
      <c r="A6" s="7">
        <f t="shared" si="0"/>
        <v>5</v>
      </c>
      <c r="B6" s="7">
        <v>23</v>
      </c>
      <c r="C6" s="6">
        <v>10</v>
      </c>
      <c r="D6" s="37">
        <f t="shared" si="0"/>
        <v>5</v>
      </c>
      <c r="E6" s="37">
        <v>9</v>
      </c>
      <c r="F6" s="38">
        <v>10</v>
      </c>
    </row>
    <row r="7" spans="1:9" x14ac:dyDescent="0.25">
      <c r="A7" s="7">
        <f t="shared" si="0"/>
        <v>6</v>
      </c>
      <c r="B7" s="7">
        <v>8</v>
      </c>
      <c r="C7" s="6">
        <v>10</v>
      </c>
      <c r="D7" s="37">
        <f t="shared" si="0"/>
        <v>6</v>
      </c>
      <c r="E7" s="37">
        <v>220</v>
      </c>
      <c r="F7" s="38">
        <v>10</v>
      </c>
    </row>
    <row r="8" spans="1:9" x14ac:dyDescent="0.25">
      <c r="A8" s="7">
        <f t="shared" si="0"/>
        <v>7</v>
      </c>
      <c r="B8" s="7">
        <v>28</v>
      </c>
      <c r="C8" s="6">
        <v>10</v>
      </c>
      <c r="D8" s="37">
        <f t="shared" si="0"/>
        <v>7</v>
      </c>
      <c r="E8" s="37">
        <v>29</v>
      </c>
      <c r="F8" s="38">
        <v>10</v>
      </c>
    </row>
    <row r="9" spans="1:9" x14ac:dyDescent="0.25">
      <c r="A9" s="7">
        <f t="shared" si="0"/>
        <v>8</v>
      </c>
      <c r="B9" s="7">
        <v>15</v>
      </c>
      <c r="C9" s="6">
        <v>10</v>
      </c>
      <c r="D9" s="37">
        <f t="shared" si="0"/>
        <v>8</v>
      </c>
      <c r="E9" s="37">
        <v>14</v>
      </c>
      <c r="F9" s="38">
        <v>10</v>
      </c>
    </row>
    <row r="10" spans="1:9" x14ac:dyDescent="0.25">
      <c r="A10" s="7">
        <f t="shared" si="0"/>
        <v>9</v>
      </c>
      <c r="B10" s="7">
        <v>51</v>
      </c>
      <c r="C10" s="6">
        <v>10</v>
      </c>
      <c r="D10" s="37">
        <f t="shared" si="0"/>
        <v>9</v>
      </c>
      <c r="E10" s="37">
        <v>43</v>
      </c>
      <c r="F10" s="38">
        <v>10</v>
      </c>
    </row>
    <row r="11" spans="1:9" x14ac:dyDescent="0.25">
      <c r="A11" s="7">
        <f t="shared" si="0"/>
        <v>10</v>
      </c>
      <c r="B11" s="7">
        <v>31</v>
      </c>
      <c r="C11" s="6">
        <v>10</v>
      </c>
      <c r="D11" s="37">
        <f t="shared" si="0"/>
        <v>10</v>
      </c>
      <c r="E11" s="37">
        <v>17</v>
      </c>
      <c r="F11" s="38">
        <v>10</v>
      </c>
    </row>
    <row r="12" spans="1:9" x14ac:dyDescent="0.25">
      <c r="A12" s="7">
        <f t="shared" si="0"/>
        <v>11</v>
      </c>
      <c r="B12" s="7">
        <v>10</v>
      </c>
      <c r="C12" s="6">
        <v>10</v>
      </c>
      <c r="D12" s="37">
        <f t="shared" si="0"/>
        <v>11</v>
      </c>
      <c r="E12" s="37">
        <v>22</v>
      </c>
      <c r="F12" s="38">
        <v>10</v>
      </c>
    </row>
    <row r="13" spans="1:9" x14ac:dyDescent="0.25">
      <c r="A13" s="7">
        <f t="shared" si="0"/>
        <v>12</v>
      </c>
      <c r="B13" s="7">
        <v>16</v>
      </c>
      <c r="C13" s="6">
        <v>10</v>
      </c>
      <c r="D13" s="37">
        <f t="shared" si="0"/>
        <v>12</v>
      </c>
      <c r="E13" s="37">
        <v>66</v>
      </c>
      <c r="F13" s="38">
        <v>10</v>
      </c>
    </row>
    <row r="14" spans="1:9" x14ac:dyDescent="0.25">
      <c r="A14" s="7">
        <f t="shared" si="0"/>
        <v>13</v>
      </c>
      <c r="B14" s="7">
        <v>17</v>
      </c>
      <c r="C14" s="6">
        <v>10</v>
      </c>
      <c r="D14" s="37">
        <f t="shared" si="0"/>
        <v>13</v>
      </c>
      <c r="E14" s="37">
        <v>47</v>
      </c>
      <c r="F14" s="38">
        <v>10</v>
      </c>
    </row>
    <row r="15" spans="1:9" x14ac:dyDescent="0.25">
      <c r="A15" s="7">
        <f t="shared" si="0"/>
        <v>14</v>
      </c>
      <c r="B15" s="7">
        <v>221</v>
      </c>
      <c r="C15" s="6">
        <v>10</v>
      </c>
      <c r="D15" s="37">
        <f t="shared" si="0"/>
        <v>14</v>
      </c>
      <c r="E15" s="37">
        <v>28</v>
      </c>
      <c r="F15" s="38">
        <v>10</v>
      </c>
    </row>
    <row r="16" spans="1:9" x14ac:dyDescent="0.25">
      <c r="A16" s="7">
        <f t="shared" si="0"/>
        <v>15</v>
      </c>
      <c r="B16" s="7">
        <v>98</v>
      </c>
      <c r="C16" s="6">
        <v>10</v>
      </c>
      <c r="D16" s="37">
        <f t="shared" si="0"/>
        <v>15</v>
      </c>
      <c r="E16" s="37">
        <v>83</v>
      </c>
      <c r="F16" s="38">
        <v>10</v>
      </c>
    </row>
    <row r="17" spans="1:6" x14ac:dyDescent="0.25">
      <c r="A17" s="7">
        <f t="shared" si="0"/>
        <v>16</v>
      </c>
      <c r="B17" s="7">
        <v>74</v>
      </c>
      <c r="C17" s="6">
        <v>10</v>
      </c>
      <c r="D17" s="37">
        <f t="shared" si="0"/>
        <v>16</v>
      </c>
      <c r="E17" s="37">
        <v>15</v>
      </c>
      <c r="F17" s="38">
        <v>10</v>
      </c>
    </row>
    <row r="18" spans="1:6" x14ac:dyDescent="0.25">
      <c r="A18" s="7">
        <f t="shared" si="0"/>
        <v>17</v>
      </c>
      <c r="B18" s="7">
        <v>61</v>
      </c>
      <c r="C18" s="6">
        <v>10</v>
      </c>
      <c r="D18" s="37">
        <f t="shared" si="0"/>
        <v>17</v>
      </c>
      <c r="E18" s="37">
        <v>113</v>
      </c>
      <c r="F18" s="38">
        <v>10</v>
      </c>
    </row>
    <row r="19" spans="1:6" x14ac:dyDescent="0.25">
      <c r="A19" s="7">
        <f t="shared" si="0"/>
        <v>18</v>
      </c>
      <c r="B19" s="7">
        <v>11</v>
      </c>
      <c r="C19" s="6">
        <v>10</v>
      </c>
      <c r="D19" s="37">
        <f t="shared" si="0"/>
        <v>18</v>
      </c>
      <c r="E19" s="37">
        <v>23</v>
      </c>
      <c r="F19" s="38">
        <v>10</v>
      </c>
    </row>
    <row r="20" spans="1:6" x14ac:dyDescent="0.25">
      <c r="A20" s="7">
        <f t="shared" si="0"/>
        <v>19</v>
      </c>
      <c r="B20" s="7">
        <v>33</v>
      </c>
      <c r="C20" s="6">
        <v>10</v>
      </c>
      <c r="D20" s="37">
        <f t="shared" si="0"/>
        <v>19</v>
      </c>
      <c r="E20" s="37">
        <v>48</v>
      </c>
      <c r="F20" s="38">
        <v>10</v>
      </c>
    </row>
    <row r="21" spans="1:6" x14ac:dyDescent="0.25">
      <c r="A21" s="7">
        <f t="shared" si="0"/>
        <v>20</v>
      </c>
      <c r="B21" s="7">
        <v>13</v>
      </c>
      <c r="C21" s="6">
        <v>10</v>
      </c>
      <c r="D21" s="37">
        <f t="shared" si="0"/>
        <v>20</v>
      </c>
      <c r="E21" s="37">
        <v>19</v>
      </c>
      <c r="F21" s="38">
        <v>10</v>
      </c>
    </row>
    <row r="22" spans="1:6" x14ac:dyDescent="0.25">
      <c r="A22" s="7">
        <f t="shared" si="0"/>
        <v>21</v>
      </c>
      <c r="B22" s="7">
        <v>4</v>
      </c>
      <c r="C22" s="6">
        <v>10</v>
      </c>
      <c r="D22" s="37">
        <f t="shared" si="0"/>
        <v>21</v>
      </c>
      <c r="E22" s="37">
        <v>103</v>
      </c>
      <c r="F22" s="38">
        <v>10</v>
      </c>
    </row>
    <row r="23" spans="1:6" x14ac:dyDescent="0.25">
      <c r="A23" s="7">
        <f t="shared" si="0"/>
        <v>22</v>
      </c>
      <c r="B23" s="7">
        <v>16</v>
      </c>
      <c r="C23" s="6">
        <v>10</v>
      </c>
      <c r="D23" s="37">
        <f t="shared" si="0"/>
        <v>22</v>
      </c>
      <c r="E23" s="37">
        <v>27</v>
      </c>
      <c r="F23" s="38">
        <v>10</v>
      </c>
    </row>
    <row r="24" spans="1:6" x14ac:dyDescent="0.25">
      <c r="A24" s="7">
        <f t="shared" si="0"/>
        <v>23</v>
      </c>
      <c r="B24" s="7">
        <v>11</v>
      </c>
      <c r="C24" s="6">
        <v>10</v>
      </c>
      <c r="D24" s="37">
        <f t="shared" si="0"/>
        <v>23</v>
      </c>
      <c r="E24" s="37">
        <v>99</v>
      </c>
      <c r="F24" s="38">
        <v>10</v>
      </c>
    </row>
    <row r="25" spans="1:6" x14ac:dyDescent="0.25">
      <c r="A25" s="7">
        <f t="shared" si="0"/>
        <v>24</v>
      </c>
      <c r="B25" s="7">
        <v>13</v>
      </c>
      <c r="C25" s="6">
        <v>10</v>
      </c>
      <c r="D25" s="37">
        <f t="shared" si="0"/>
        <v>24</v>
      </c>
      <c r="E25" s="37">
        <v>22</v>
      </c>
      <c r="F25" s="38">
        <v>10</v>
      </c>
    </row>
    <row r="26" spans="1:6" x14ac:dyDescent="0.25">
      <c r="A26" s="7">
        <f t="shared" si="0"/>
        <v>25</v>
      </c>
      <c r="B26" s="7">
        <v>33</v>
      </c>
      <c r="C26" s="6">
        <v>10</v>
      </c>
      <c r="D26" s="37">
        <f t="shared" si="0"/>
        <v>25</v>
      </c>
      <c r="E26" s="37">
        <v>44</v>
      </c>
      <c r="F26" s="38">
        <v>10</v>
      </c>
    </row>
    <row r="27" spans="1:6" x14ac:dyDescent="0.25">
      <c r="A27" s="7">
        <f t="shared" si="0"/>
        <v>26</v>
      </c>
      <c r="B27" s="7">
        <v>25</v>
      </c>
      <c r="C27" s="6">
        <v>10</v>
      </c>
      <c r="D27" s="37">
        <f t="shared" si="0"/>
        <v>26</v>
      </c>
      <c r="E27" s="37">
        <v>44</v>
      </c>
      <c r="F27" s="38">
        <v>10</v>
      </c>
    </row>
    <row r="28" spans="1:6" x14ac:dyDescent="0.25">
      <c r="A28" s="7">
        <f t="shared" si="0"/>
        <v>27</v>
      </c>
      <c r="B28" s="7">
        <v>84</v>
      </c>
      <c r="C28" s="6">
        <v>10</v>
      </c>
      <c r="D28" s="37">
        <f t="shared" si="0"/>
        <v>27</v>
      </c>
      <c r="E28" s="37">
        <v>7</v>
      </c>
      <c r="F28" s="38">
        <v>10</v>
      </c>
    </row>
    <row r="29" spans="1:6" x14ac:dyDescent="0.25">
      <c r="A29" s="7">
        <f t="shared" si="0"/>
        <v>28</v>
      </c>
      <c r="B29" s="7">
        <v>146</v>
      </c>
      <c r="C29" s="6">
        <v>10</v>
      </c>
      <c r="D29" s="37">
        <f t="shared" si="0"/>
        <v>28</v>
      </c>
      <c r="E29" s="37">
        <v>89</v>
      </c>
      <c r="F29" s="38">
        <v>10</v>
      </c>
    </row>
    <row r="30" spans="1:6" x14ac:dyDescent="0.25">
      <c r="A30" s="7">
        <f t="shared" si="0"/>
        <v>29</v>
      </c>
      <c r="B30" s="7">
        <v>42</v>
      </c>
      <c r="C30" s="6">
        <v>10</v>
      </c>
      <c r="D30" s="37">
        <f t="shared" si="0"/>
        <v>29</v>
      </c>
      <c r="E30" s="37">
        <v>142</v>
      </c>
      <c r="F30" s="38">
        <v>10</v>
      </c>
    </row>
    <row r="31" spans="1:6" x14ac:dyDescent="0.25">
      <c r="A31" s="7">
        <f t="shared" si="0"/>
        <v>30</v>
      </c>
      <c r="B31" s="7">
        <v>34</v>
      </c>
      <c r="C31" s="6">
        <v>10</v>
      </c>
      <c r="D31" s="37">
        <f t="shared" si="0"/>
        <v>30</v>
      </c>
      <c r="E31" s="37">
        <v>6</v>
      </c>
      <c r="F31" s="38">
        <v>10</v>
      </c>
    </row>
    <row r="32" spans="1:6" x14ac:dyDescent="0.25">
      <c r="A32" s="7">
        <f t="shared" si="0"/>
        <v>31</v>
      </c>
      <c r="B32" s="7">
        <v>13</v>
      </c>
      <c r="C32" s="6">
        <v>10</v>
      </c>
      <c r="D32" s="37">
        <f t="shared" si="0"/>
        <v>31</v>
      </c>
      <c r="E32" s="37">
        <v>45</v>
      </c>
      <c r="F32" s="38">
        <v>10</v>
      </c>
    </row>
    <row r="33" spans="1:6" x14ac:dyDescent="0.25">
      <c r="A33" s="7">
        <f t="shared" si="0"/>
        <v>32</v>
      </c>
      <c r="B33" s="7">
        <v>43</v>
      </c>
      <c r="C33" s="6">
        <v>10</v>
      </c>
      <c r="D33" s="37">
        <f t="shared" si="0"/>
        <v>32</v>
      </c>
      <c r="E33" s="37">
        <v>24</v>
      </c>
      <c r="F33" s="38">
        <v>10</v>
      </c>
    </row>
    <row r="34" spans="1:6" x14ac:dyDescent="0.25">
      <c r="A34" s="7">
        <f t="shared" si="0"/>
        <v>33</v>
      </c>
      <c r="B34" s="7">
        <v>44</v>
      </c>
      <c r="C34" s="6">
        <v>10</v>
      </c>
      <c r="D34" s="37">
        <f t="shared" si="0"/>
        <v>33</v>
      </c>
      <c r="E34" s="37">
        <v>26</v>
      </c>
      <c r="F34" s="38">
        <v>10</v>
      </c>
    </row>
    <row r="35" spans="1:6" x14ac:dyDescent="0.25">
      <c r="A35" s="7">
        <f t="shared" si="0"/>
        <v>34</v>
      </c>
      <c r="B35" s="7">
        <v>138</v>
      </c>
      <c r="C35" s="6">
        <v>10</v>
      </c>
      <c r="D35" s="37">
        <f t="shared" si="0"/>
        <v>34</v>
      </c>
      <c r="E35" s="37">
        <v>112</v>
      </c>
      <c r="F35" s="38">
        <v>10</v>
      </c>
    </row>
    <row r="36" spans="1:6" x14ac:dyDescent="0.25">
      <c r="A36" s="7">
        <f t="shared" si="0"/>
        <v>35</v>
      </c>
      <c r="B36" s="7">
        <v>24</v>
      </c>
      <c r="C36" s="6">
        <v>10</v>
      </c>
      <c r="D36" s="37">
        <f t="shared" si="0"/>
        <v>35</v>
      </c>
      <c r="E36" s="37">
        <v>60</v>
      </c>
      <c r="F36" s="38">
        <v>10</v>
      </c>
    </row>
    <row r="37" spans="1:6" x14ac:dyDescent="0.25">
      <c r="A37" s="7">
        <f t="shared" si="0"/>
        <v>36</v>
      </c>
      <c r="B37" s="7">
        <v>32</v>
      </c>
      <c r="C37" s="6">
        <v>10</v>
      </c>
      <c r="D37" s="37">
        <f t="shared" si="0"/>
        <v>36</v>
      </c>
      <c r="E37" s="37">
        <v>18</v>
      </c>
      <c r="F37" s="38">
        <v>10</v>
      </c>
    </row>
    <row r="38" spans="1:6" x14ac:dyDescent="0.25">
      <c r="A38" s="7">
        <f t="shared" si="0"/>
        <v>37</v>
      </c>
      <c r="B38" s="7">
        <v>23</v>
      </c>
      <c r="C38" s="6">
        <v>10</v>
      </c>
      <c r="D38" s="37">
        <f t="shared" si="0"/>
        <v>37</v>
      </c>
      <c r="E38" s="37">
        <v>151</v>
      </c>
      <c r="F38" s="38">
        <v>10</v>
      </c>
    </row>
    <row r="39" spans="1:6" x14ac:dyDescent="0.25">
      <c r="A39" s="7">
        <f t="shared" si="0"/>
        <v>38</v>
      </c>
      <c r="B39" s="7">
        <v>116</v>
      </c>
      <c r="C39" s="6">
        <v>10</v>
      </c>
      <c r="D39" s="37">
        <f t="shared" si="0"/>
        <v>38</v>
      </c>
      <c r="E39" s="37">
        <v>167</v>
      </c>
      <c r="F39" s="38">
        <v>10</v>
      </c>
    </row>
    <row r="40" spans="1:6" x14ac:dyDescent="0.25">
      <c r="A40" s="7">
        <f t="shared" si="0"/>
        <v>39</v>
      </c>
      <c r="B40" s="7">
        <v>59</v>
      </c>
      <c r="C40" s="6">
        <v>10</v>
      </c>
      <c r="D40" s="37">
        <f t="shared" si="0"/>
        <v>39</v>
      </c>
      <c r="E40" s="37">
        <v>122</v>
      </c>
      <c r="F40" s="38">
        <v>10</v>
      </c>
    </row>
    <row r="41" spans="1:6" x14ac:dyDescent="0.25">
      <c r="A41" s="7">
        <f t="shared" si="0"/>
        <v>40</v>
      </c>
      <c r="B41" s="7">
        <v>6</v>
      </c>
      <c r="C41" s="6">
        <v>10</v>
      </c>
      <c r="D41" s="37">
        <f t="shared" si="0"/>
        <v>40</v>
      </c>
      <c r="E41" s="37">
        <v>51</v>
      </c>
      <c r="F41" s="38">
        <v>10</v>
      </c>
    </row>
    <row r="42" spans="1:6" x14ac:dyDescent="0.25">
      <c r="A42" s="7">
        <f t="shared" si="0"/>
        <v>41</v>
      </c>
      <c r="B42" s="7">
        <v>21</v>
      </c>
      <c r="C42" s="6">
        <v>10</v>
      </c>
      <c r="D42" s="37">
        <f t="shared" si="0"/>
        <v>41</v>
      </c>
      <c r="E42" s="37">
        <v>281</v>
      </c>
      <c r="F42" s="38">
        <v>10</v>
      </c>
    </row>
    <row r="43" spans="1:6" x14ac:dyDescent="0.25">
      <c r="A43" s="7">
        <f t="shared" si="0"/>
        <v>42</v>
      </c>
      <c r="B43" s="7">
        <v>13</v>
      </c>
      <c r="C43" s="6">
        <v>10</v>
      </c>
      <c r="D43" s="37">
        <f t="shared" si="0"/>
        <v>42</v>
      </c>
      <c r="E43" s="37">
        <v>8</v>
      </c>
      <c r="F43" s="38">
        <v>10</v>
      </c>
    </row>
    <row r="44" spans="1:6" x14ac:dyDescent="0.25">
      <c r="A44" s="7">
        <f t="shared" si="0"/>
        <v>43</v>
      </c>
      <c r="B44" s="7">
        <v>12</v>
      </c>
      <c r="C44" s="6">
        <v>10</v>
      </c>
      <c r="D44" s="37">
        <f t="shared" si="0"/>
        <v>43</v>
      </c>
      <c r="E44" s="37">
        <v>146</v>
      </c>
      <c r="F44" s="38">
        <v>10</v>
      </c>
    </row>
    <row r="45" spans="1:6" x14ac:dyDescent="0.25">
      <c r="A45" s="7">
        <f t="shared" si="0"/>
        <v>44</v>
      </c>
      <c r="B45" s="7">
        <v>24</v>
      </c>
      <c r="C45" s="6">
        <v>10</v>
      </c>
      <c r="D45" s="37">
        <f t="shared" si="0"/>
        <v>44</v>
      </c>
      <c r="E45" s="37">
        <v>12</v>
      </c>
      <c r="F45" s="38">
        <v>10</v>
      </c>
    </row>
    <row r="46" spans="1:6" x14ac:dyDescent="0.25">
      <c r="A46" s="7">
        <f t="shared" si="0"/>
        <v>45</v>
      </c>
      <c r="B46" s="7">
        <v>10</v>
      </c>
      <c r="C46" s="6">
        <v>10</v>
      </c>
      <c r="D46" s="37">
        <f t="shared" si="0"/>
        <v>45</v>
      </c>
      <c r="E46" s="37">
        <v>23</v>
      </c>
      <c r="F46" s="38">
        <v>10</v>
      </c>
    </row>
    <row r="47" spans="1:6" x14ac:dyDescent="0.25">
      <c r="A47" s="7">
        <f t="shared" si="0"/>
        <v>46</v>
      </c>
      <c r="B47" s="7">
        <v>33</v>
      </c>
      <c r="C47" s="6">
        <v>10</v>
      </c>
      <c r="D47" s="37">
        <f t="shared" si="0"/>
        <v>46</v>
      </c>
      <c r="E47" s="37">
        <v>49</v>
      </c>
      <c r="F47" s="38">
        <v>10</v>
      </c>
    </row>
    <row r="48" spans="1:6" x14ac:dyDescent="0.25">
      <c r="A48" s="7">
        <f t="shared" si="0"/>
        <v>47</v>
      </c>
      <c r="B48" s="7">
        <v>16</v>
      </c>
      <c r="C48" s="6">
        <v>10</v>
      </c>
      <c r="D48" s="37">
        <f t="shared" si="0"/>
        <v>47</v>
      </c>
      <c r="E48" s="37">
        <v>166</v>
      </c>
      <c r="F48" s="38">
        <v>10</v>
      </c>
    </row>
    <row r="49" spans="1:6" x14ac:dyDescent="0.25">
      <c r="A49" s="7">
        <f t="shared" si="0"/>
        <v>48</v>
      </c>
      <c r="B49" s="7">
        <v>20</v>
      </c>
      <c r="C49" s="6">
        <v>10</v>
      </c>
      <c r="D49" s="37">
        <f t="shared" si="0"/>
        <v>48</v>
      </c>
      <c r="E49" s="37">
        <v>45</v>
      </c>
      <c r="F49" s="38">
        <v>10</v>
      </c>
    </row>
    <row r="50" spans="1:6" x14ac:dyDescent="0.25">
      <c r="A50" s="7">
        <f t="shared" si="0"/>
        <v>49</v>
      </c>
      <c r="B50" s="7">
        <v>19</v>
      </c>
      <c r="C50" s="6">
        <v>10</v>
      </c>
      <c r="D50" s="37">
        <f t="shared" si="0"/>
        <v>49</v>
      </c>
      <c r="E50" s="37">
        <v>143</v>
      </c>
      <c r="F50" s="38">
        <v>10</v>
      </c>
    </row>
    <row r="51" spans="1:6" x14ac:dyDescent="0.25">
      <c r="A51" s="7">
        <f t="shared" si="0"/>
        <v>50</v>
      </c>
      <c r="B51" s="7">
        <v>105</v>
      </c>
      <c r="C51" s="6">
        <v>10</v>
      </c>
      <c r="D51" s="37">
        <f t="shared" si="0"/>
        <v>50</v>
      </c>
      <c r="E51" s="37">
        <v>29</v>
      </c>
      <c r="F51" s="38">
        <v>10</v>
      </c>
    </row>
    <row r="52" spans="1:6" x14ac:dyDescent="0.25">
      <c r="A52" s="7">
        <f t="shared" si="0"/>
        <v>51</v>
      </c>
      <c r="B52" s="7">
        <v>11</v>
      </c>
      <c r="C52" s="6">
        <v>10</v>
      </c>
      <c r="D52" s="37">
        <f t="shared" si="0"/>
        <v>51</v>
      </c>
      <c r="E52" s="37">
        <v>20</v>
      </c>
      <c r="F52" s="38">
        <v>10</v>
      </c>
    </row>
    <row r="53" spans="1:6" x14ac:dyDescent="0.25">
      <c r="A53" s="7">
        <f t="shared" si="0"/>
        <v>52</v>
      </c>
      <c r="B53" s="7">
        <v>8</v>
      </c>
      <c r="C53" s="6">
        <v>10</v>
      </c>
      <c r="D53" s="37">
        <f t="shared" si="0"/>
        <v>52</v>
      </c>
      <c r="E53" s="37">
        <v>40</v>
      </c>
      <c r="F53" s="38">
        <v>10</v>
      </c>
    </row>
    <row r="54" spans="1:6" x14ac:dyDescent="0.25">
      <c r="A54" s="7">
        <f t="shared" si="0"/>
        <v>53</v>
      </c>
      <c r="B54" s="7">
        <v>61</v>
      </c>
      <c r="C54" s="6">
        <v>10</v>
      </c>
      <c r="D54" s="37">
        <f t="shared" si="0"/>
        <v>53</v>
      </c>
      <c r="E54" s="37">
        <v>32</v>
      </c>
      <c r="F54" s="38">
        <v>10</v>
      </c>
    </row>
    <row r="55" spans="1:6" x14ac:dyDescent="0.25">
      <c r="A55" s="7">
        <f t="shared" si="0"/>
        <v>54</v>
      </c>
      <c r="B55" s="7">
        <v>12</v>
      </c>
      <c r="C55" s="6">
        <v>10</v>
      </c>
      <c r="D55" s="37">
        <f t="shared" si="0"/>
        <v>54</v>
      </c>
      <c r="E55" s="37">
        <v>31</v>
      </c>
      <c r="F55" s="38">
        <v>10</v>
      </c>
    </row>
    <row r="56" spans="1:6" x14ac:dyDescent="0.25">
      <c r="A56" s="7">
        <f t="shared" si="0"/>
        <v>55</v>
      </c>
      <c r="B56" s="7">
        <v>50</v>
      </c>
      <c r="C56" s="6">
        <v>10</v>
      </c>
      <c r="D56" s="37">
        <f t="shared" si="0"/>
        <v>55</v>
      </c>
      <c r="E56" s="37">
        <v>15</v>
      </c>
      <c r="F56" s="38">
        <v>10</v>
      </c>
    </row>
    <row r="57" spans="1:6" x14ac:dyDescent="0.25">
      <c r="A57" s="7">
        <f t="shared" si="0"/>
        <v>56</v>
      </c>
      <c r="B57" s="7">
        <v>17</v>
      </c>
      <c r="C57" s="6">
        <v>10</v>
      </c>
      <c r="D57" s="37">
        <f t="shared" si="0"/>
        <v>56</v>
      </c>
      <c r="E57" s="37">
        <v>174</v>
      </c>
      <c r="F57" s="38">
        <v>10</v>
      </c>
    </row>
    <row r="58" spans="1:6" x14ac:dyDescent="0.25">
      <c r="A58" s="7">
        <f t="shared" si="0"/>
        <v>57</v>
      </c>
      <c r="B58" s="7">
        <v>74</v>
      </c>
      <c r="C58" s="6">
        <v>10</v>
      </c>
      <c r="D58" s="37">
        <f t="shared" si="0"/>
        <v>57</v>
      </c>
      <c r="E58" s="37">
        <v>40</v>
      </c>
      <c r="F58" s="38">
        <v>10</v>
      </c>
    </row>
    <row r="59" spans="1:6" x14ac:dyDescent="0.25">
      <c r="A59" s="7">
        <f t="shared" si="0"/>
        <v>58</v>
      </c>
      <c r="B59" s="7">
        <v>33</v>
      </c>
      <c r="C59" s="6">
        <v>10</v>
      </c>
      <c r="D59" s="37">
        <f t="shared" si="0"/>
        <v>58</v>
      </c>
      <c r="E59" s="37">
        <v>79</v>
      </c>
      <c r="F59" s="38">
        <v>10</v>
      </c>
    </row>
    <row r="60" spans="1:6" x14ac:dyDescent="0.25">
      <c r="A60" s="7">
        <f t="shared" si="0"/>
        <v>59</v>
      </c>
      <c r="B60" s="7">
        <v>15</v>
      </c>
      <c r="C60" s="6">
        <v>10</v>
      </c>
      <c r="D60" s="37">
        <f t="shared" si="0"/>
        <v>59</v>
      </c>
      <c r="E60" s="37">
        <v>61</v>
      </c>
      <c r="F60" s="38">
        <v>10</v>
      </c>
    </row>
    <row r="61" spans="1:6" x14ac:dyDescent="0.25">
      <c r="A61" s="7">
        <f t="shared" si="0"/>
        <v>60</v>
      </c>
      <c r="B61" s="7">
        <v>9</v>
      </c>
      <c r="C61" s="6">
        <v>10</v>
      </c>
      <c r="D61" s="37">
        <f t="shared" si="0"/>
        <v>60</v>
      </c>
      <c r="E61" s="37">
        <v>9</v>
      </c>
      <c r="F61" s="38">
        <v>10</v>
      </c>
    </row>
    <row r="62" spans="1:6" x14ac:dyDescent="0.25">
      <c r="A62" s="7">
        <f t="shared" si="0"/>
        <v>61</v>
      </c>
      <c r="B62" s="7">
        <v>13</v>
      </c>
      <c r="C62" s="6">
        <v>10</v>
      </c>
      <c r="D62" s="37">
        <f t="shared" si="0"/>
        <v>61</v>
      </c>
      <c r="E62" s="37">
        <v>31</v>
      </c>
      <c r="F62" s="38">
        <v>10</v>
      </c>
    </row>
    <row r="63" spans="1:6" x14ac:dyDescent="0.25">
      <c r="A63" s="7">
        <f t="shared" si="0"/>
        <v>62</v>
      </c>
      <c r="B63" s="7">
        <v>96</v>
      </c>
      <c r="C63" s="6">
        <v>10</v>
      </c>
      <c r="D63" s="37">
        <f t="shared" si="0"/>
        <v>62</v>
      </c>
      <c r="E63" s="37">
        <v>79</v>
      </c>
      <c r="F63" s="38">
        <v>10</v>
      </c>
    </row>
    <row r="64" spans="1:6" x14ac:dyDescent="0.25">
      <c r="A64" s="7">
        <f t="shared" si="0"/>
        <v>63</v>
      </c>
      <c r="B64" s="7">
        <v>45</v>
      </c>
      <c r="C64" s="6">
        <v>10</v>
      </c>
      <c r="D64" s="37">
        <f t="shared" si="0"/>
        <v>63</v>
      </c>
      <c r="E64" s="37">
        <v>27</v>
      </c>
      <c r="F64" s="38">
        <v>10</v>
      </c>
    </row>
    <row r="65" spans="1:6" x14ac:dyDescent="0.25">
      <c r="A65" s="7">
        <f t="shared" si="0"/>
        <v>64</v>
      </c>
      <c r="B65" s="7">
        <v>163</v>
      </c>
      <c r="C65" s="6">
        <v>10</v>
      </c>
      <c r="D65" s="37">
        <f t="shared" si="0"/>
        <v>64</v>
      </c>
      <c r="E65" s="37">
        <v>26</v>
      </c>
      <c r="F65" s="38">
        <v>10</v>
      </c>
    </row>
    <row r="66" spans="1:6" x14ac:dyDescent="0.25">
      <c r="A66" s="7">
        <f t="shared" si="0"/>
        <v>65</v>
      </c>
      <c r="B66" s="7">
        <v>59</v>
      </c>
      <c r="C66" s="6">
        <v>10</v>
      </c>
      <c r="D66" s="37">
        <f t="shared" si="0"/>
        <v>65</v>
      </c>
      <c r="E66" s="37">
        <v>16</v>
      </c>
      <c r="F66" s="38">
        <v>10</v>
      </c>
    </row>
    <row r="67" spans="1:6" x14ac:dyDescent="0.25">
      <c r="A67" s="7">
        <f t="shared" si="0"/>
        <v>66</v>
      </c>
      <c r="B67" s="7">
        <v>104</v>
      </c>
      <c r="C67" s="6">
        <v>10</v>
      </c>
      <c r="D67" s="37">
        <f t="shared" si="0"/>
        <v>66</v>
      </c>
      <c r="E67" s="37">
        <v>45</v>
      </c>
      <c r="F67" s="38">
        <v>10</v>
      </c>
    </row>
    <row r="68" spans="1:6" x14ac:dyDescent="0.25">
      <c r="A68" s="7">
        <f t="shared" ref="A68:D131" si="1">A67+1</f>
        <v>67</v>
      </c>
      <c r="B68" s="7">
        <v>178</v>
      </c>
      <c r="C68" s="6">
        <v>10</v>
      </c>
      <c r="D68" s="37">
        <f t="shared" si="1"/>
        <v>67</v>
      </c>
      <c r="E68" s="37">
        <v>23</v>
      </c>
      <c r="F68" s="38">
        <v>10</v>
      </c>
    </row>
    <row r="69" spans="1:6" x14ac:dyDescent="0.25">
      <c r="A69" s="7">
        <f t="shared" si="1"/>
        <v>68</v>
      </c>
      <c r="B69" s="7">
        <v>17</v>
      </c>
      <c r="C69" s="6">
        <v>10</v>
      </c>
      <c r="D69" s="37">
        <f t="shared" si="1"/>
        <v>68</v>
      </c>
      <c r="E69" s="37">
        <v>30</v>
      </c>
      <c r="F69" s="38">
        <v>10</v>
      </c>
    </row>
    <row r="70" spans="1:6" x14ac:dyDescent="0.25">
      <c r="A70" s="7">
        <f t="shared" si="1"/>
        <v>69</v>
      </c>
      <c r="B70" s="7">
        <v>21</v>
      </c>
      <c r="C70" s="6">
        <v>10</v>
      </c>
      <c r="D70" s="37">
        <f t="shared" si="1"/>
        <v>69</v>
      </c>
      <c r="E70" s="37">
        <v>73</v>
      </c>
      <c r="F70" s="38">
        <v>10</v>
      </c>
    </row>
    <row r="71" spans="1:6" x14ac:dyDescent="0.25">
      <c r="A71" s="7">
        <f t="shared" si="1"/>
        <v>70</v>
      </c>
      <c r="B71" s="7">
        <v>49</v>
      </c>
      <c r="C71" s="6">
        <v>10</v>
      </c>
      <c r="D71" s="37">
        <f t="shared" si="1"/>
        <v>70</v>
      </c>
      <c r="E71" s="37">
        <v>42</v>
      </c>
      <c r="F71" s="38">
        <v>10</v>
      </c>
    </row>
    <row r="72" spans="1:6" x14ac:dyDescent="0.25">
      <c r="A72" s="7">
        <f t="shared" si="1"/>
        <v>71</v>
      </c>
      <c r="B72" s="7">
        <v>33</v>
      </c>
      <c r="C72" s="6">
        <v>10</v>
      </c>
      <c r="D72" s="37">
        <f t="shared" si="1"/>
        <v>71</v>
      </c>
      <c r="E72" s="37">
        <v>45</v>
      </c>
      <c r="F72" s="38">
        <v>10</v>
      </c>
    </row>
    <row r="73" spans="1:6" x14ac:dyDescent="0.25">
      <c r="A73" s="7">
        <f t="shared" si="1"/>
        <v>72</v>
      </c>
      <c r="B73" s="7">
        <v>49</v>
      </c>
      <c r="C73" s="6">
        <v>10</v>
      </c>
      <c r="D73" s="37">
        <f t="shared" si="1"/>
        <v>72</v>
      </c>
      <c r="E73" s="37">
        <v>79</v>
      </c>
      <c r="F73" s="38">
        <v>10</v>
      </c>
    </row>
    <row r="74" spans="1:6" x14ac:dyDescent="0.25">
      <c r="A74" s="7">
        <f t="shared" si="1"/>
        <v>73</v>
      </c>
      <c r="B74" s="7">
        <v>25</v>
      </c>
      <c r="C74" s="6">
        <v>10</v>
      </c>
      <c r="D74" s="37">
        <f t="shared" si="1"/>
        <v>73</v>
      </c>
      <c r="E74" s="37">
        <v>175</v>
      </c>
      <c r="F74" s="38">
        <v>10</v>
      </c>
    </row>
    <row r="75" spans="1:6" x14ac:dyDescent="0.25">
      <c r="A75" s="7">
        <f t="shared" si="1"/>
        <v>74</v>
      </c>
      <c r="B75" s="7">
        <v>31</v>
      </c>
      <c r="C75" s="6">
        <v>10</v>
      </c>
      <c r="D75" s="37">
        <f t="shared" si="1"/>
        <v>74</v>
      </c>
      <c r="E75" s="37">
        <v>15</v>
      </c>
      <c r="F75" s="38">
        <v>10</v>
      </c>
    </row>
    <row r="76" spans="1:6" x14ac:dyDescent="0.25">
      <c r="A76" s="7">
        <f t="shared" si="1"/>
        <v>75</v>
      </c>
      <c r="B76" s="7">
        <v>177</v>
      </c>
      <c r="C76" s="6">
        <v>10</v>
      </c>
      <c r="D76" s="37">
        <f t="shared" si="1"/>
        <v>75</v>
      </c>
      <c r="E76" s="37">
        <v>215</v>
      </c>
      <c r="F76" s="38">
        <v>10</v>
      </c>
    </row>
    <row r="77" spans="1:6" x14ac:dyDescent="0.25">
      <c r="A77" s="7">
        <f t="shared" si="1"/>
        <v>76</v>
      </c>
      <c r="B77" s="7">
        <v>54</v>
      </c>
      <c r="C77" s="6">
        <v>10</v>
      </c>
      <c r="D77" s="37">
        <f t="shared" si="1"/>
        <v>76</v>
      </c>
      <c r="E77" s="37">
        <v>7</v>
      </c>
      <c r="F77" s="38">
        <v>10</v>
      </c>
    </row>
    <row r="78" spans="1:6" x14ac:dyDescent="0.25">
      <c r="A78" s="7">
        <f t="shared" si="1"/>
        <v>77</v>
      </c>
      <c r="B78" s="7">
        <v>64</v>
      </c>
      <c r="C78" s="6">
        <v>10</v>
      </c>
      <c r="D78" s="37">
        <f t="shared" si="1"/>
        <v>77</v>
      </c>
      <c r="E78" s="37">
        <v>42</v>
      </c>
      <c r="F78" s="38">
        <v>10</v>
      </c>
    </row>
    <row r="79" spans="1:6" x14ac:dyDescent="0.25">
      <c r="A79" s="7">
        <f t="shared" si="1"/>
        <v>78</v>
      </c>
      <c r="B79" s="7">
        <v>10</v>
      </c>
      <c r="C79" s="6">
        <v>10</v>
      </c>
      <c r="D79" s="37">
        <f t="shared" si="1"/>
        <v>78</v>
      </c>
      <c r="E79" s="37">
        <v>59</v>
      </c>
      <c r="F79" s="38">
        <v>10</v>
      </c>
    </row>
    <row r="80" spans="1:6" x14ac:dyDescent="0.25">
      <c r="A80" s="7">
        <f t="shared" si="1"/>
        <v>79</v>
      </c>
      <c r="B80" s="7">
        <v>74</v>
      </c>
      <c r="C80" s="6">
        <v>10</v>
      </c>
      <c r="D80" s="37">
        <f t="shared" si="1"/>
        <v>79</v>
      </c>
      <c r="E80" s="37">
        <v>13</v>
      </c>
      <c r="F80" s="38">
        <v>10</v>
      </c>
    </row>
    <row r="81" spans="1:6" x14ac:dyDescent="0.25">
      <c r="A81" s="7">
        <f t="shared" si="1"/>
        <v>80</v>
      </c>
      <c r="B81" s="7">
        <v>23</v>
      </c>
      <c r="C81" s="6">
        <v>10</v>
      </c>
      <c r="D81" s="37">
        <f t="shared" si="1"/>
        <v>80</v>
      </c>
      <c r="E81" s="37">
        <v>63</v>
      </c>
      <c r="F81" s="38">
        <v>10</v>
      </c>
    </row>
    <row r="82" spans="1:6" x14ac:dyDescent="0.25">
      <c r="A82" s="7">
        <f t="shared" si="1"/>
        <v>81</v>
      </c>
      <c r="B82" s="7">
        <v>78</v>
      </c>
      <c r="C82" s="6">
        <v>10</v>
      </c>
      <c r="D82" s="37">
        <f t="shared" si="1"/>
        <v>81</v>
      </c>
      <c r="E82" s="37">
        <v>14</v>
      </c>
      <c r="F82" s="38">
        <v>10</v>
      </c>
    </row>
    <row r="83" spans="1:6" x14ac:dyDescent="0.25">
      <c r="A83" s="7">
        <f t="shared" si="1"/>
        <v>82</v>
      </c>
      <c r="B83" s="7">
        <v>74</v>
      </c>
      <c r="C83" s="6">
        <v>10</v>
      </c>
      <c r="D83" s="37">
        <f t="shared" si="1"/>
        <v>82</v>
      </c>
      <c r="E83" s="37">
        <v>72</v>
      </c>
      <c r="F83" s="38">
        <v>10</v>
      </c>
    </row>
    <row r="84" spans="1:6" x14ac:dyDescent="0.25">
      <c r="A84" s="7">
        <f t="shared" si="1"/>
        <v>83</v>
      </c>
      <c r="B84" s="7">
        <v>16</v>
      </c>
      <c r="C84" s="6">
        <v>10</v>
      </c>
      <c r="D84" s="37">
        <f t="shared" si="1"/>
        <v>83</v>
      </c>
      <c r="E84" s="37">
        <v>158</v>
      </c>
      <c r="F84" s="38">
        <v>10</v>
      </c>
    </row>
    <row r="85" spans="1:6" x14ac:dyDescent="0.25">
      <c r="A85" s="7">
        <f t="shared" si="1"/>
        <v>84</v>
      </c>
      <c r="B85" s="7">
        <v>90</v>
      </c>
      <c r="C85" s="6">
        <v>10</v>
      </c>
      <c r="D85" s="37">
        <f t="shared" si="1"/>
        <v>84</v>
      </c>
      <c r="E85" s="37">
        <v>130</v>
      </c>
      <c r="F85" s="38">
        <v>10</v>
      </c>
    </row>
    <row r="86" spans="1:6" x14ac:dyDescent="0.25">
      <c r="A86" s="7">
        <f t="shared" si="1"/>
        <v>85</v>
      </c>
      <c r="B86" s="7">
        <v>96</v>
      </c>
      <c r="C86" s="6">
        <v>10</v>
      </c>
      <c r="D86" s="37">
        <f t="shared" si="1"/>
        <v>85</v>
      </c>
      <c r="E86" s="37">
        <v>64</v>
      </c>
      <c r="F86" s="38">
        <v>10</v>
      </c>
    </row>
    <row r="87" spans="1:6" x14ac:dyDescent="0.25">
      <c r="A87" s="7">
        <f t="shared" si="1"/>
        <v>86</v>
      </c>
      <c r="B87" s="7">
        <v>20</v>
      </c>
      <c r="C87" s="6">
        <v>10</v>
      </c>
      <c r="D87" s="37">
        <f t="shared" si="1"/>
        <v>86</v>
      </c>
      <c r="E87" s="37">
        <v>21</v>
      </c>
      <c r="F87" s="38">
        <v>10</v>
      </c>
    </row>
    <row r="88" spans="1:6" x14ac:dyDescent="0.25">
      <c r="A88" s="7">
        <f t="shared" si="1"/>
        <v>87</v>
      </c>
      <c r="B88" s="7">
        <v>391</v>
      </c>
      <c r="C88" s="6">
        <v>10</v>
      </c>
      <c r="D88" s="37">
        <f t="shared" si="1"/>
        <v>87</v>
      </c>
      <c r="E88" s="37">
        <v>14</v>
      </c>
      <c r="F88" s="38">
        <v>10</v>
      </c>
    </row>
    <row r="89" spans="1:6" x14ac:dyDescent="0.25">
      <c r="A89" s="7">
        <f t="shared" si="1"/>
        <v>88</v>
      </c>
      <c r="B89" s="7">
        <v>10</v>
      </c>
      <c r="C89" s="6">
        <v>10</v>
      </c>
      <c r="D89" s="37">
        <f t="shared" si="1"/>
        <v>88</v>
      </c>
      <c r="E89" s="37">
        <v>183</v>
      </c>
      <c r="F89" s="38">
        <v>10</v>
      </c>
    </row>
    <row r="90" spans="1:6" x14ac:dyDescent="0.25">
      <c r="A90" s="7">
        <f t="shared" si="1"/>
        <v>89</v>
      </c>
      <c r="B90" s="7">
        <v>18</v>
      </c>
      <c r="C90" s="6">
        <v>10</v>
      </c>
      <c r="D90" s="37">
        <f t="shared" si="1"/>
        <v>89</v>
      </c>
      <c r="E90" s="37">
        <v>18</v>
      </c>
      <c r="F90" s="38">
        <v>10</v>
      </c>
    </row>
    <row r="91" spans="1:6" x14ac:dyDescent="0.25">
      <c r="A91" s="7">
        <f t="shared" si="1"/>
        <v>90</v>
      </c>
      <c r="B91" s="7">
        <v>17</v>
      </c>
      <c r="C91" s="6">
        <v>10</v>
      </c>
      <c r="D91" s="37">
        <f t="shared" si="1"/>
        <v>90</v>
      </c>
      <c r="E91" s="37">
        <v>64</v>
      </c>
      <c r="F91" s="38">
        <v>10</v>
      </c>
    </row>
    <row r="92" spans="1:6" x14ac:dyDescent="0.25">
      <c r="A92" s="7">
        <f t="shared" si="1"/>
        <v>91</v>
      </c>
      <c r="B92" s="7">
        <v>16</v>
      </c>
      <c r="C92" s="6">
        <v>10</v>
      </c>
      <c r="D92" s="37">
        <f t="shared" si="1"/>
        <v>91</v>
      </c>
      <c r="E92" s="37">
        <v>162</v>
      </c>
      <c r="F92" s="38">
        <v>10</v>
      </c>
    </row>
    <row r="93" spans="1:6" x14ac:dyDescent="0.25">
      <c r="A93" s="7">
        <f t="shared" si="1"/>
        <v>92</v>
      </c>
      <c r="B93" s="7">
        <v>21</v>
      </c>
      <c r="C93" s="6">
        <v>10</v>
      </c>
      <c r="D93" s="37">
        <f t="shared" si="1"/>
        <v>92</v>
      </c>
      <c r="E93" s="37">
        <v>59</v>
      </c>
      <c r="F93" s="38">
        <v>10</v>
      </c>
    </row>
    <row r="94" spans="1:6" x14ac:dyDescent="0.25">
      <c r="A94" s="7">
        <f t="shared" si="1"/>
        <v>93</v>
      </c>
      <c r="B94" s="7">
        <v>14</v>
      </c>
      <c r="C94" s="6">
        <v>10</v>
      </c>
      <c r="D94" s="37">
        <f t="shared" si="1"/>
        <v>93</v>
      </c>
      <c r="E94" s="37">
        <v>60</v>
      </c>
      <c r="F94" s="38">
        <v>10</v>
      </c>
    </row>
    <row r="95" spans="1:6" x14ac:dyDescent="0.25">
      <c r="A95" s="7">
        <f t="shared" si="1"/>
        <v>94</v>
      </c>
      <c r="B95" s="7">
        <v>16</v>
      </c>
      <c r="C95" s="6">
        <v>10</v>
      </c>
      <c r="D95" s="37">
        <f t="shared" si="1"/>
        <v>94</v>
      </c>
      <c r="E95" s="37">
        <v>28</v>
      </c>
      <c r="F95" s="38">
        <v>10</v>
      </c>
    </row>
    <row r="96" spans="1:6" x14ac:dyDescent="0.25">
      <c r="A96" s="7">
        <f t="shared" si="1"/>
        <v>95</v>
      </c>
      <c r="B96" s="7">
        <v>110</v>
      </c>
      <c r="C96" s="6">
        <v>10</v>
      </c>
      <c r="D96" s="37">
        <f t="shared" si="1"/>
        <v>95</v>
      </c>
      <c r="E96" s="37">
        <v>36</v>
      </c>
      <c r="F96" s="38">
        <v>10</v>
      </c>
    </row>
    <row r="97" spans="1:6" x14ac:dyDescent="0.25">
      <c r="A97" s="7">
        <f t="shared" si="1"/>
        <v>96</v>
      </c>
      <c r="B97" s="7">
        <v>14</v>
      </c>
      <c r="C97" s="6">
        <v>10</v>
      </c>
      <c r="D97" s="37">
        <f t="shared" si="1"/>
        <v>96</v>
      </c>
      <c r="E97" s="37">
        <v>110</v>
      </c>
      <c r="F97" s="38">
        <v>10</v>
      </c>
    </row>
    <row r="98" spans="1:6" x14ac:dyDescent="0.25">
      <c r="A98" s="7">
        <f t="shared" si="1"/>
        <v>97</v>
      </c>
      <c r="B98" s="7">
        <v>28</v>
      </c>
      <c r="C98" s="6">
        <v>10</v>
      </c>
      <c r="D98" s="37">
        <f t="shared" si="1"/>
        <v>97</v>
      </c>
      <c r="E98" s="37">
        <v>14</v>
      </c>
      <c r="F98" s="38">
        <v>10</v>
      </c>
    </row>
    <row r="99" spans="1:6" x14ac:dyDescent="0.25">
      <c r="A99" s="7">
        <f t="shared" si="1"/>
        <v>98</v>
      </c>
      <c r="B99" s="7">
        <v>18</v>
      </c>
      <c r="C99" s="6">
        <v>10</v>
      </c>
      <c r="D99" s="37">
        <f t="shared" si="1"/>
        <v>98</v>
      </c>
      <c r="E99" s="37">
        <v>48</v>
      </c>
      <c r="F99" s="38">
        <v>10</v>
      </c>
    </row>
    <row r="100" spans="1:6" x14ac:dyDescent="0.25">
      <c r="A100" s="7">
        <f t="shared" si="1"/>
        <v>99</v>
      </c>
      <c r="B100" s="7">
        <v>19</v>
      </c>
      <c r="C100" s="6">
        <v>10</v>
      </c>
      <c r="D100" s="37">
        <f t="shared" si="1"/>
        <v>99</v>
      </c>
      <c r="E100" s="37">
        <v>137</v>
      </c>
      <c r="F100" s="38">
        <v>10</v>
      </c>
    </row>
    <row r="101" spans="1:6" x14ac:dyDescent="0.25">
      <c r="A101" s="7">
        <f t="shared" si="1"/>
        <v>100</v>
      </c>
      <c r="B101" s="7">
        <v>48</v>
      </c>
      <c r="C101" s="6">
        <v>10</v>
      </c>
      <c r="D101" s="37">
        <f t="shared" si="1"/>
        <v>100</v>
      </c>
      <c r="E101" s="37">
        <v>119</v>
      </c>
      <c r="F101" s="38">
        <v>10</v>
      </c>
    </row>
    <row r="102" spans="1:6" x14ac:dyDescent="0.25">
      <c r="A102" s="7">
        <f t="shared" si="1"/>
        <v>101</v>
      </c>
      <c r="B102" s="7">
        <v>21</v>
      </c>
      <c r="C102" s="6">
        <v>10</v>
      </c>
      <c r="D102" s="37">
        <f t="shared" si="1"/>
        <v>101</v>
      </c>
      <c r="E102" s="37">
        <v>20</v>
      </c>
      <c r="F102" s="38">
        <v>10</v>
      </c>
    </row>
    <row r="103" spans="1:6" x14ac:dyDescent="0.25">
      <c r="A103" s="7">
        <f t="shared" si="1"/>
        <v>102</v>
      </c>
      <c r="B103" s="7">
        <v>30</v>
      </c>
      <c r="C103" s="6">
        <v>10</v>
      </c>
      <c r="D103" s="37">
        <f t="shared" si="1"/>
        <v>102</v>
      </c>
      <c r="E103" s="37">
        <v>26</v>
      </c>
      <c r="F103" s="38">
        <v>10</v>
      </c>
    </row>
    <row r="104" spans="1:6" x14ac:dyDescent="0.25">
      <c r="A104" s="7">
        <f t="shared" si="1"/>
        <v>103</v>
      </c>
      <c r="B104" s="7">
        <v>127</v>
      </c>
      <c r="C104" s="6">
        <v>10</v>
      </c>
      <c r="D104" s="37">
        <f t="shared" si="1"/>
        <v>103</v>
      </c>
      <c r="E104" s="37">
        <v>67</v>
      </c>
      <c r="F104" s="38">
        <v>10</v>
      </c>
    </row>
    <row r="105" spans="1:6" x14ac:dyDescent="0.25">
      <c r="A105" s="7">
        <f t="shared" si="1"/>
        <v>104</v>
      </c>
      <c r="B105" s="7">
        <v>104</v>
      </c>
      <c r="C105" s="6">
        <v>10</v>
      </c>
      <c r="D105" s="37">
        <f t="shared" si="1"/>
        <v>104</v>
      </c>
      <c r="E105" s="37">
        <v>203</v>
      </c>
      <c r="F105" s="38">
        <v>10</v>
      </c>
    </row>
    <row r="106" spans="1:6" x14ac:dyDescent="0.25">
      <c r="A106" s="7">
        <f t="shared" si="1"/>
        <v>105</v>
      </c>
      <c r="B106" s="7">
        <v>52</v>
      </c>
      <c r="C106" s="6">
        <v>10</v>
      </c>
      <c r="D106" s="37">
        <f t="shared" si="1"/>
        <v>105</v>
      </c>
      <c r="E106" s="37">
        <v>91</v>
      </c>
      <c r="F106" s="38">
        <v>10</v>
      </c>
    </row>
    <row r="107" spans="1:6" x14ac:dyDescent="0.25">
      <c r="A107" s="7">
        <f t="shared" si="1"/>
        <v>106</v>
      </c>
      <c r="B107" s="7">
        <v>39</v>
      </c>
      <c r="C107" s="6">
        <v>10</v>
      </c>
      <c r="D107" s="37">
        <f t="shared" si="1"/>
        <v>106</v>
      </c>
      <c r="E107" s="37">
        <v>45</v>
      </c>
      <c r="F107" s="38">
        <v>10</v>
      </c>
    </row>
    <row r="108" spans="1:6" x14ac:dyDescent="0.25">
      <c r="A108" s="7">
        <f t="shared" si="1"/>
        <v>107</v>
      </c>
      <c r="B108" s="7">
        <v>15</v>
      </c>
      <c r="C108" s="6">
        <v>10</v>
      </c>
      <c r="D108" s="37">
        <f t="shared" si="1"/>
        <v>107</v>
      </c>
      <c r="E108" s="37">
        <v>19</v>
      </c>
      <c r="F108" s="38">
        <v>10</v>
      </c>
    </row>
    <row r="109" spans="1:6" x14ac:dyDescent="0.25">
      <c r="A109" s="7">
        <f t="shared" si="1"/>
        <v>108</v>
      </c>
      <c r="B109" s="7">
        <v>2</v>
      </c>
      <c r="C109" s="6">
        <v>10</v>
      </c>
      <c r="D109" s="37">
        <f t="shared" si="1"/>
        <v>108</v>
      </c>
      <c r="E109" s="37">
        <v>26</v>
      </c>
      <c r="F109" s="38">
        <v>10</v>
      </c>
    </row>
    <row r="110" spans="1:6" x14ac:dyDescent="0.25">
      <c r="A110" s="7">
        <f t="shared" si="1"/>
        <v>109</v>
      </c>
      <c r="B110" s="7">
        <v>5</v>
      </c>
      <c r="C110" s="6">
        <v>10</v>
      </c>
      <c r="D110" s="37">
        <f t="shared" si="1"/>
        <v>109</v>
      </c>
      <c r="E110" s="37">
        <v>11</v>
      </c>
      <c r="F110" s="38">
        <v>10</v>
      </c>
    </row>
    <row r="111" spans="1:6" x14ac:dyDescent="0.25">
      <c r="A111" s="7">
        <f t="shared" si="1"/>
        <v>110</v>
      </c>
      <c r="B111" s="7">
        <v>10</v>
      </c>
      <c r="C111" s="6">
        <v>10</v>
      </c>
      <c r="D111" s="37">
        <f t="shared" si="1"/>
        <v>110</v>
      </c>
      <c r="E111" s="37">
        <v>8</v>
      </c>
      <c r="F111" s="38">
        <v>10</v>
      </c>
    </row>
    <row r="112" spans="1:6" x14ac:dyDescent="0.25">
      <c r="A112" s="7">
        <f t="shared" si="1"/>
        <v>111</v>
      </c>
      <c r="B112" s="7">
        <v>12</v>
      </c>
      <c r="C112" s="6">
        <v>10</v>
      </c>
      <c r="D112" s="37">
        <f t="shared" si="1"/>
        <v>111</v>
      </c>
      <c r="E112" s="37">
        <v>24</v>
      </c>
      <c r="F112" s="38">
        <v>10</v>
      </c>
    </row>
    <row r="113" spans="1:6" x14ac:dyDescent="0.25">
      <c r="A113" s="7">
        <f t="shared" si="1"/>
        <v>112</v>
      </c>
      <c r="B113" s="7">
        <v>35</v>
      </c>
      <c r="C113" s="6">
        <v>10</v>
      </c>
      <c r="D113" s="37">
        <f t="shared" si="1"/>
        <v>112</v>
      </c>
      <c r="E113" s="37">
        <v>120</v>
      </c>
      <c r="F113" s="38">
        <v>10</v>
      </c>
    </row>
    <row r="114" spans="1:6" x14ac:dyDescent="0.25">
      <c r="A114" s="7">
        <f t="shared" si="1"/>
        <v>113</v>
      </c>
      <c r="B114" s="7">
        <v>58</v>
      </c>
      <c r="C114" s="6">
        <v>10</v>
      </c>
      <c r="D114" s="37">
        <f t="shared" si="1"/>
        <v>113</v>
      </c>
      <c r="E114" s="37">
        <v>117</v>
      </c>
      <c r="F114" s="38">
        <v>10</v>
      </c>
    </row>
    <row r="115" spans="1:6" x14ac:dyDescent="0.25">
      <c r="A115" s="7">
        <f t="shared" si="1"/>
        <v>114</v>
      </c>
      <c r="B115" s="7">
        <v>14</v>
      </c>
      <c r="C115" s="6">
        <v>10</v>
      </c>
      <c r="D115" s="37">
        <f t="shared" si="1"/>
        <v>114</v>
      </c>
      <c r="E115" s="37">
        <v>162</v>
      </c>
      <c r="F115" s="38">
        <v>10</v>
      </c>
    </row>
    <row r="116" spans="1:6" x14ac:dyDescent="0.25">
      <c r="A116" s="7">
        <f t="shared" si="1"/>
        <v>115</v>
      </c>
      <c r="B116" s="7">
        <v>9</v>
      </c>
      <c r="C116" s="6">
        <v>10</v>
      </c>
      <c r="D116" s="37">
        <f t="shared" si="1"/>
        <v>115</v>
      </c>
      <c r="E116" s="37">
        <v>71</v>
      </c>
      <c r="F116" s="38">
        <v>10</v>
      </c>
    </row>
    <row r="117" spans="1:6" x14ac:dyDescent="0.25">
      <c r="A117" s="7">
        <f t="shared" si="1"/>
        <v>116</v>
      </c>
      <c r="B117" s="7">
        <v>17</v>
      </c>
      <c r="C117" s="6">
        <v>10</v>
      </c>
      <c r="D117" s="37">
        <f t="shared" si="1"/>
        <v>116</v>
      </c>
      <c r="E117" s="37">
        <v>21</v>
      </c>
      <c r="F117" s="38">
        <v>10</v>
      </c>
    </row>
    <row r="118" spans="1:6" x14ac:dyDescent="0.25">
      <c r="A118" s="7">
        <f t="shared" si="1"/>
        <v>117</v>
      </c>
      <c r="B118" s="7">
        <v>44</v>
      </c>
      <c r="C118" s="6">
        <v>10</v>
      </c>
      <c r="D118" s="37">
        <f t="shared" si="1"/>
        <v>117</v>
      </c>
      <c r="E118" s="37">
        <v>39</v>
      </c>
      <c r="F118" s="38">
        <v>10</v>
      </c>
    </row>
    <row r="119" spans="1:6" x14ac:dyDescent="0.25">
      <c r="A119" s="7">
        <f t="shared" si="1"/>
        <v>118</v>
      </c>
      <c r="B119" s="7">
        <v>35</v>
      </c>
      <c r="C119" s="6">
        <v>10</v>
      </c>
      <c r="D119" s="37">
        <f t="shared" si="1"/>
        <v>118</v>
      </c>
      <c r="E119" s="37">
        <v>17</v>
      </c>
      <c r="F119" s="38">
        <v>10</v>
      </c>
    </row>
    <row r="120" spans="1:6" x14ac:dyDescent="0.25">
      <c r="A120" s="7">
        <f t="shared" si="1"/>
        <v>119</v>
      </c>
      <c r="B120" s="7">
        <v>36</v>
      </c>
      <c r="C120" s="6">
        <v>10</v>
      </c>
      <c r="D120" s="37">
        <f t="shared" si="1"/>
        <v>119</v>
      </c>
      <c r="E120" s="37">
        <v>134</v>
      </c>
      <c r="F120" s="38">
        <v>10</v>
      </c>
    </row>
    <row r="121" spans="1:6" x14ac:dyDescent="0.25">
      <c r="A121" s="7">
        <f t="shared" si="1"/>
        <v>120</v>
      </c>
      <c r="B121" s="7">
        <v>26</v>
      </c>
      <c r="C121" s="6">
        <v>10</v>
      </c>
      <c r="D121" s="37">
        <f t="shared" si="1"/>
        <v>120</v>
      </c>
      <c r="E121" s="37">
        <v>25</v>
      </c>
      <c r="F121" s="38">
        <v>10</v>
      </c>
    </row>
    <row r="122" spans="1:6" x14ac:dyDescent="0.25">
      <c r="A122" s="7">
        <f t="shared" si="1"/>
        <v>121</v>
      </c>
      <c r="B122" s="7">
        <v>102</v>
      </c>
      <c r="C122" s="6">
        <v>10</v>
      </c>
      <c r="D122" s="37">
        <f t="shared" si="1"/>
        <v>121</v>
      </c>
      <c r="E122" s="37">
        <v>19</v>
      </c>
      <c r="F122" s="38">
        <v>10</v>
      </c>
    </row>
    <row r="123" spans="1:6" x14ac:dyDescent="0.25">
      <c r="A123" s="7">
        <f t="shared" si="1"/>
        <v>122</v>
      </c>
      <c r="B123" s="7">
        <v>14</v>
      </c>
      <c r="C123" s="6">
        <v>10</v>
      </c>
      <c r="D123" s="37">
        <f t="shared" si="1"/>
        <v>122</v>
      </c>
      <c r="E123" s="37">
        <v>11</v>
      </c>
      <c r="F123" s="38">
        <v>10</v>
      </c>
    </row>
    <row r="124" spans="1:6" x14ac:dyDescent="0.25">
      <c r="A124" s="7">
        <f t="shared" si="1"/>
        <v>123</v>
      </c>
      <c r="B124" s="7">
        <v>15</v>
      </c>
      <c r="C124" s="6">
        <v>10</v>
      </c>
      <c r="D124" s="37">
        <f t="shared" si="1"/>
        <v>123</v>
      </c>
      <c r="E124" s="37">
        <v>87</v>
      </c>
      <c r="F124" s="38">
        <v>10</v>
      </c>
    </row>
    <row r="125" spans="1:6" x14ac:dyDescent="0.25">
      <c r="A125" s="7">
        <f t="shared" si="1"/>
        <v>124</v>
      </c>
      <c r="B125" s="7">
        <v>9</v>
      </c>
      <c r="C125" s="6">
        <v>10</v>
      </c>
      <c r="D125" s="37">
        <f t="shared" si="1"/>
        <v>124</v>
      </c>
      <c r="E125" s="37">
        <v>27</v>
      </c>
      <c r="F125" s="38">
        <v>10</v>
      </c>
    </row>
    <row r="126" spans="1:6" x14ac:dyDescent="0.25">
      <c r="A126" s="7">
        <f t="shared" si="1"/>
        <v>125</v>
      </c>
      <c r="B126" s="7">
        <v>52</v>
      </c>
      <c r="C126" s="6">
        <v>10</v>
      </c>
      <c r="D126" s="37">
        <f t="shared" si="1"/>
        <v>125</v>
      </c>
      <c r="E126" s="37">
        <v>250</v>
      </c>
      <c r="F126" s="38">
        <v>10</v>
      </c>
    </row>
    <row r="127" spans="1:6" x14ac:dyDescent="0.25">
      <c r="A127" s="7">
        <f t="shared" si="1"/>
        <v>126</v>
      </c>
      <c r="B127" s="7">
        <v>43</v>
      </c>
      <c r="C127" s="6">
        <v>10</v>
      </c>
      <c r="D127" s="37">
        <f t="shared" si="1"/>
        <v>126</v>
      </c>
      <c r="E127" s="37">
        <v>33</v>
      </c>
      <c r="F127" s="38">
        <v>10</v>
      </c>
    </row>
    <row r="128" spans="1:6" x14ac:dyDescent="0.25">
      <c r="A128" s="7">
        <f t="shared" si="1"/>
        <v>127</v>
      </c>
      <c r="B128" s="7">
        <v>34</v>
      </c>
      <c r="C128" s="6">
        <v>10</v>
      </c>
      <c r="D128" s="37">
        <f t="shared" si="1"/>
        <v>127</v>
      </c>
      <c r="E128" s="37">
        <v>59</v>
      </c>
      <c r="F128" s="38">
        <v>10</v>
      </c>
    </row>
    <row r="129" spans="1:6" x14ac:dyDescent="0.25">
      <c r="A129" s="7">
        <f t="shared" si="1"/>
        <v>128</v>
      </c>
      <c r="B129" s="7">
        <v>268</v>
      </c>
      <c r="C129" s="6">
        <v>10</v>
      </c>
      <c r="D129" s="37">
        <f t="shared" si="1"/>
        <v>128</v>
      </c>
      <c r="E129" s="37">
        <v>141</v>
      </c>
      <c r="F129" s="38">
        <v>10</v>
      </c>
    </row>
    <row r="130" spans="1:6" x14ac:dyDescent="0.25">
      <c r="A130" s="7">
        <f t="shared" si="1"/>
        <v>129</v>
      </c>
      <c r="B130" s="7">
        <v>18</v>
      </c>
      <c r="C130" s="6">
        <v>10</v>
      </c>
      <c r="D130" s="37">
        <f t="shared" si="1"/>
        <v>129</v>
      </c>
      <c r="E130" s="37">
        <v>27</v>
      </c>
      <c r="F130" s="38">
        <v>10</v>
      </c>
    </row>
    <row r="131" spans="1:6" x14ac:dyDescent="0.25">
      <c r="A131" s="7">
        <f t="shared" si="1"/>
        <v>130</v>
      </c>
      <c r="B131" s="7">
        <v>29</v>
      </c>
      <c r="C131" s="6">
        <v>10</v>
      </c>
      <c r="D131" s="37">
        <f t="shared" si="1"/>
        <v>130</v>
      </c>
      <c r="E131" s="37">
        <v>241</v>
      </c>
      <c r="F131" s="38">
        <v>10</v>
      </c>
    </row>
    <row r="132" spans="1:6" x14ac:dyDescent="0.25">
      <c r="A132" s="7">
        <f t="shared" ref="A132:D195" si="2">A131+1</f>
        <v>131</v>
      </c>
      <c r="B132" s="7">
        <v>13</v>
      </c>
      <c r="C132" s="6">
        <v>10</v>
      </c>
      <c r="D132" s="37">
        <f t="shared" si="2"/>
        <v>131</v>
      </c>
      <c r="E132" s="37">
        <v>90</v>
      </c>
      <c r="F132" s="38">
        <v>10</v>
      </c>
    </row>
    <row r="133" spans="1:6" x14ac:dyDescent="0.25">
      <c r="A133" s="7">
        <f t="shared" si="2"/>
        <v>132</v>
      </c>
      <c r="B133" s="7">
        <v>13</v>
      </c>
      <c r="C133" s="6">
        <v>10</v>
      </c>
      <c r="D133" s="37">
        <f t="shared" si="2"/>
        <v>132</v>
      </c>
      <c r="E133" s="37">
        <v>14</v>
      </c>
      <c r="F133" s="38">
        <v>10</v>
      </c>
    </row>
    <row r="134" spans="1:6" x14ac:dyDescent="0.25">
      <c r="A134" s="7">
        <f t="shared" si="2"/>
        <v>133</v>
      </c>
      <c r="B134" s="7">
        <v>37</v>
      </c>
      <c r="C134" s="6">
        <v>10</v>
      </c>
      <c r="D134" s="37">
        <f t="shared" si="2"/>
        <v>133</v>
      </c>
      <c r="E134" s="37">
        <v>225</v>
      </c>
      <c r="F134" s="38">
        <v>10</v>
      </c>
    </row>
    <row r="135" spans="1:6" x14ac:dyDescent="0.25">
      <c r="A135" s="7">
        <f t="shared" si="2"/>
        <v>134</v>
      </c>
      <c r="B135" s="7">
        <v>63</v>
      </c>
      <c r="C135" s="6">
        <v>10</v>
      </c>
      <c r="D135" s="37">
        <f t="shared" si="2"/>
        <v>134</v>
      </c>
      <c r="E135" s="37">
        <v>33</v>
      </c>
      <c r="F135" s="38">
        <v>10</v>
      </c>
    </row>
    <row r="136" spans="1:6" x14ac:dyDescent="0.25">
      <c r="A136" s="7">
        <f t="shared" si="2"/>
        <v>135</v>
      </c>
      <c r="B136" s="7">
        <v>99</v>
      </c>
      <c r="C136" s="6">
        <v>10</v>
      </c>
      <c r="D136" s="37">
        <f t="shared" si="2"/>
        <v>135</v>
      </c>
      <c r="E136" s="37">
        <v>53</v>
      </c>
      <c r="F136" s="38">
        <v>10</v>
      </c>
    </row>
    <row r="137" spans="1:6" x14ac:dyDescent="0.25">
      <c r="A137" s="7">
        <f t="shared" si="2"/>
        <v>136</v>
      </c>
      <c r="B137" s="7">
        <v>16</v>
      </c>
      <c r="C137" s="6">
        <v>10</v>
      </c>
      <c r="D137" s="37">
        <f t="shared" si="2"/>
        <v>136</v>
      </c>
      <c r="E137" s="37">
        <v>26</v>
      </c>
      <c r="F137" s="38">
        <v>10</v>
      </c>
    </row>
    <row r="138" spans="1:6" x14ac:dyDescent="0.25">
      <c r="A138" s="7">
        <f t="shared" si="2"/>
        <v>137</v>
      </c>
      <c r="B138" s="7">
        <v>11</v>
      </c>
      <c r="C138" s="6">
        <v>10</v>
      </c>
      <c r="D138" s="37">
        <f t="shared" si="2"/>
        <v>137</v>
      </c>
      <c r="E138" s="37">
        <v>55</v>
      </c>
      <c r="F138" s="38">
        <v>10</v>
      </c>
    </row>
    <row r="139" spans="1:6" x14ac:dyDescent="0.25">
      <c r="A139" s="7">
        <f t="shared" si="2"/>
        <v>138</v>
      </c>
      <c r="B139" s="7">
        <v>22</v>
      </c>
      <c r="C139" s="6">
        <v>10</v>
      </c>
      <c r="D139" s="37">
        <f t="shared" si="2"/>
        <v>138</v>
      </c>
      <c r="E139" s="37">
        <v>29</v>
      </c>
      <c r="F139" s="38">
        <v>10</v>
      </c>
    </row>
    <row r="140" spans="1:6" x14ac:dyDescent="0.25">
      <c r="A140" s="7">
        <f t="shared" si="2"/>
        <v>139</v>
      </c>
      <c r="B140" s="7">
        <v>71</v>
      </c>
      <c r="C140" s="6">
        <v>10</v>
      </c>
      <c r="D140" s="37">
        <f t="shared" si="2"/>
        <v>139</v>
      </c>
      <c r="E140" s="37">
        <v>2</v>
      </c>
      <c r="F140" s="38">
        <v>10</v>
      </c>
    </row>
    <row r="141" spans="1:6" x14ac:dyDescent="0.25">
      <c r="A141" s="7">
        <f t="shared" si="2"/>
        <v>140</v>
      </c>
      <c r="B141" s="7">
        <v>109</v>
      </c>
      <c r="C141" s="6">
        <v>10</v>
      </c>
      <c r="D141" s="37">
        <f t="shared" si="2"/>
        <v>140</v>
      </c>
      <c r="E141" s="37">
        <v>159</v>
      </c>
      <c r="F141" s="38">
        <v>10</v>
      </c>
    </row>
    <row r="142" spans="1:6" x14ac:dyDescent="0.25">
      <c r="A142" s="7">
        <f t="shared" si="2"/>
        <v>141</v>
      </c>
      <c r="B142" s="7">
        <v>25</v>
      </c>
      <c r="C142" s="6">
        <v>10</v>
      </c>
      <c r="D142" s="37">
        <f t="shared" si="2"/>
        <v>141</v>
      </c>
      <c r="E142" s="37">
        <v>45</v>
      </c>
      <c r="F142" s="38">
        <v>10</v>
      </c>
    </row>
    <row r="143" spans="1:6" x14ac:dyDescent="0.25">
      <c r="A143" s="7">
        <f t="shared" si="2"/>
        <v>142</v>
      </c>
      <c r="B143" s="7">
        <v>34</v>
      </c>
      <c r="C143" s="6">
        <v>10</v>
      </c>
      <c r="D143" s="37">
        <f t="shared" si="2"/>
        <v>142</v>
      </c>
      <c r="E143" s="37">
        <v>75</v>
      </c>
      <c r="F143" s="38">
        <v>10</v>
      </c>
    </row>
    <row r="144" spans="1:6" x14ac:dyDescent="0.25">
      <c r="A144" s="7">
        <f t="shared" si="2"/>
        <v>143</v>
      </c>
      <c r="B144" s="7">
        <v>12</v>
      </c>
      <c r="C144" s="6">
        <v>10</v>
      </c>
      <c r="D144" s="37">
        <f t="shared" si="2"/>
        <v>143</v>
      </c>
      <c r="E144" s="37">
        <v>96</v>
      </c>
      <c r="F144" s="38">
        <v>10</v>
      </c>
    </row>
    <row r="145" spans="1:6" x14ac:dyDescent="0.25">
      <c r="A145" s="7">
        <f t="shared" si="2"/>
        <v>144</v>
      </c>
      <c r="B145" s="7">
        <v>32</v>
      </c>
      <c r="C145" s="6">
        <v>10</v>
      </c>
      <c r="D145" s="37">
        <f t="shared" si="2"/>
        <v>144</v>
      </c>
      <c r="E145" s="37">
        <v>14</v>
      </c>
      <c r="F145" s="38">
        <v>10</v>
      </c>
    </row>
    <row r="146" spans="1:6" x14ac:dyDescent="0.25">
      <c r="A146" s="7">
        <f t="shared" si="2"/>
        <v>145</v>
      </c>
      <c r="B146" s="7">
        <v>31</v>
      </c>
      <c r="C146" s="6">
        <v>10</v>
      </c>
      <c r="D146" s="37">
        <f t="shared" si="2"/>
        <v>145</v>
      </c>
      <c r="E146" s="37">
        <v>118</v>
      </c>
      <c r="F146" s="38">
        <v>10</v>
      </c>
    </row>
    <row r="147" spans="1:6" x14ac:dyDescent="0.25">
      <c r="A147" s="7">
        <f t="shared" si="2"/>
        <v>146</v>
      </c>
      <c r="B147" s="7">
        <v>37</v>
      </c>
      <c r="C147" s="6">
        <v>10</v>
      </c>
      <c r="D147" s="37">
        <f t="shared" si="2"/>
        <v>146</v>
      </c>
      <c r="E147" s="37">
        <v>15</v>
      </c>
      <c r="F147" s="38">
        <v>10</v>
      </c>
    </row>
    <row r="148" spans="1:6" x14ac:dyDescent="0.25">
      <c r="A148" s="7">
        <f t="shared" si="2"/>
        <v>147</v>
      </c>
      <c r="B148" s="7">
        <v>11</v>
      </c>
      <c r="C148" s="6">
        <v>10</v>
      </c>
      <c r="D148" s="37">
        <f t="shared" si="2"/>
        <v>147</v>
      </c>
      <c r="E148" s="37">
        <v>37</v>
      </c>
      <c r="F148" s="38">
        <v>10</v>
      </c>
    </row>
    <row r="149" spans="1:6" x14ac:dyDescent="0.25">
      <c r="A149" s="7">
        <f t="shared" si="2"/>
        <v>148</v>
      </c>
      <c r="B149" s="7">
        <v>40</v>
      </c>
      <c r="C149" s="6">
        <v>10</v>
      </c>
      <c r="D149" s="37">
        <f t="shared" si="2"/>
        <v>148</v>
      </c>
      <c r="E149" s="37">
        <v>69</v>
      </c>
      <c r="F149" s="38">
        <v>10</v>
      </c>
    </row>
    <row r="150" spans="1:6" x14ac:dyDescent="0.25">
      <c r="A150" s="7">
        <f t="shared" si="2"/>
        <v>149</v>
      </c>
      <c r="B150" s="7">
        <v>18</v>
      </c>
      <c r="C150" s="6">
        <v>10</v>
      </c>
      <c r="D150" s="37">
        <f t="shared" si="2"/>
        <v>149</v>
      </c>
      <c r="E150" s="37">
        <v>18</v>
      </c>
      <c r="F150" s="38">
        <v>10</v>
      </c>
    </row>
    <row r="151" spans="1:6" x14ac:dyDescent="0.25">
      <c r="A151" s="7">
        <f t="shared" si="2"/>
        <v>150</v>
      </c>
      <c r="B151" s="7">
        <v>333</v>
      </c>
      <c r="C151" s="6">
        <v>10</v>
      </c>
      <c r="D151" s="37">
        <f t="shared" si="2"/>
        <v>150</v>
      </c>
      <c r="E151" s="37">
        <v>54</v>
      </c>
      <c r="F151" s="38">
        <v>10</v>
      </c>
    </row>
    <row r="152" spans="1:6" x14ac:dyDescent="0.25">
      <c r="A152" s="7">
        <f t="shared" si="2"/>
        <v>151</v>
      </c>
      <c r="B152" s="7">
        <v>22</v>
      </c>
      <c r="C152" s="6">
        <v>10</v>
      </c>
      <c r="D152" s="37">
        <f t="shared" si="2"/>
        <v>151</v>
      </c>
      <c r="E152" s="37">
        <v>39</v>
      </c>
      <c r="F152" s="38">
        <v>10</v>
      </c>
    </row>
    <row r="153" spans="1:6" x14ac:dyDescent="0.25">
      <c r="A153" s="7">
        <f t="shared" si="2"/>
        <v>152</v>
      </c>
      <c r="B153" s="7">
        <v>143</v>
      </c>
      <c r="C153" s="6">
        <v>10</v>
      </c>
      <c r="D153" s="37">
        <f t="shared" si="2"/>
        <v>152</v>
      </c>
      <c r="E153" s="37">
        <v>110</v>
      </c>
      <c r="F153" s="38">
        <v>10</v>
      </c>
    </row>
    <row r="154" spans="1:6" x14ac:dyDescent="0.25">
      <c r="A154" s="7">
        <f t="shared" si="2"/>
        <v>153</v>
      </c>
      <c r="B154" s="7">
        <v>243</v>
      </c>
      <c r="C154" s="6">
        <v>10</v>
      </c>
      <c r="D154" s="37">
        <f t="shared" si="2"/>
        <v>153</v>
      </c>
      <c r="E154" s="37">
        <v>42</v>
      </c>
      <c r="F154" s="38">
        <v>10</v>
      </c>
    </row>
    <row r="155" spans="1:6" x14ac:dyDescent="0.25">
      <c r="A155" s="7">
        <f t="shared" si="2"/>
        <v>154</v>
      </c>
      <c r="B155" s="7">
        <v>25</v>
      </c>
      <c r="C155" s="6">
        <v>10</v>
      </c>
      <c r="D155" s="37">
        <f t="shared" si="2"/>
        <v>154</v>
      </c>
      <c r="E155" s="37">
        <v>195</v>
      </c>
      <c r="F155" s="38">
        <v>10</v>
      </c>
    </row>
    <row r="156" spans="1:6" x14ac:dyDescent="0.25">
      <c r="A156" s="7">
        <f t="shared" si="2"/>
        <v>155</v>
      </c>
      <c r="B156" s="7">
        <v>50</v>
      </c>
      <c r="C156" s="6">
        <v>10</v>
      </c>
      <c r="D156" s="37">
        <f t="shared" si="2"/>
        <v>155</v>
      </c>
      <c r="E156" s="37">
        <v>13</v>
      </c>
      <c r="F156" s="38">
        <v>10</v>
      </c>
    </row>
    <row r="157" spans="1:6" x14ac:dyDescent="0.25">
      <c r="A157" s="7">
        <f t="shared" si="2"/>
        <v>156</v>
      </c>
      <c r="B157" s="7">
        <v>178</v>
      </c>
      <c r="C157" s="6">
        <v>10</v>
      </c>
      <c r="D157" s="37">
        <f t="shared" si="2"/>
        <v>156</v>
      </c>
      <c r="E157" s="37">
        <v>21</v>
      </c>
      <c r="F157" s="38">
        <v>10</v>
      </c>
    </row>
    <row r="158" spans="1:6" x14ac:dyDescent="0.25">
      <c r="A158" s="7">
        <f t="shared" si="2"/>
        <v>157</v>
      </c>
      <c r="B158" s="7">
        <v>49</v>
      </c>
      <c r="C158" s="6">
        <v>10</v>
      </c>
      <c r="D158" s="37">
        <f t="shared" si="2"/>
        <v>157</v>
      </c>
      <c r="E158" s="37">
        <v>102</v>
      </c>
      <c r="F158" s="38">
        <v>10</v>
      </c>
    </row>
    <row r="159" spans="1:6" x14ac:dyDescent="0.25">
      <c r="A159" s="7">
        <f t="shared" si="2"/>
        <v>158</v>
      </c>
      <c r="B159" s="7">
        <v>10</v>
      </c>
      <c r="C159" s="6">
        <v>10</v>
      </c>
      <c r="D159" s="37">
        <f t="shared" si="2"/>
        <v>158</v>
      </c>
      <c r="E159" s="37">
        <v>31</v>
      </c>
      <c r="F159" s="38">
        <v>10</v>
      </c>
    </row>
    <row r="160" spans="1:6" x14ac:dyDescent="0.25">
      <c r="A160" s="7">
        <f t="shared" si="2"/>
        <v>159</v>
      </c>
      <c r="B160" s="7">
        <v>26</v>
      </c>
      <c r="C160" s="6">
        <v>10</v>
      </c>
      <c r="D160" s="37">
        <f t="shared" si="2"/>
        <v>159</v>
      </c>
      <c r="E160" s="37">
        <v>69</v>
      </c>
      <c r="F160" s="38">
        <v>10</v>
      </c>
    </row>
    <row r="161" spans="1:6" x14ac:dyDescent="0.25">
      <c r="A161" s="7">
        <f t="shared" si="2"/>
        <v>160</v>
      </c>
      <c r="B161" s="7">
        <v>76</v>
      </c>
      <c r="C161" s="6">
        <v>10</v>
      </c>
      <c r="D161" s="37">
        <f t="shared" si="2"/>
        <v>160</v>
      </c>
      <c r="E161" s="37">
        <v>83</v>
      </c>
      <c r="F161" s="38">
        <v>10</v>
      </c>
    </row>
    <row r="162" spans="1:6" x14ac:dyDescent="0.25">
      <c r="A162" s="7">
        <f t="shared" si="2"/>
        <v>161</v>
      </c>
      <c r="B162" s="7">
        <v>85</v>
      </c>
      <c r="C162" s="6">
        <v>10</v>
      </c>
      <c r="D162" s="37">
        <f t="shared" si="2"/>
        <v>161</v>
      </c>
      <c r="E162" s="37">
        <v>101</v>
      </c>
      <c r="F162" s="38">
        <v>10</v>
      </c>
    </row>
    <row r="163" spans="1:6" x14ac:dyDescent="0.25">
      <c r="A163" s="7">
        <f t="shared" si="2"/>
        <v>162</v>
      </c>
      <c r="B163" s="7">
        <v>135</v>
      </c>
      <c r="C163" s="6">
        <v>10</v>
      </c>
      <c r="D163" s="37">
        <f t="shared" si="2"/>
        <v>162</v>
      </c>
      <c r="E163" s="37">
        <v>47</v>
      </c>
      <c r="F163" s="38">
        <v>10</v>
      </c>
    </row>
    <row r="164" spans="1:6" x14ac:dyDescent="0.25">
      <c r="A164" s="7">
        <f t="shared" si="2"/>
        <v>163</v>
      </c>
      <c r="B164" s="7">
        <v>69</v>
      </c>
      <c r="C164" s="6">
        <v>10</v>
      </c>
      <c r="D164" s="37">
        <f t="shared" si="2"/>
        <v>163</v>
      </c>
      <c r="E164" s="37">
        <v>200</v>
      </c>
      <c r="F164" s="38">
        <v>10</v>
      </c>
    </row>
    <row r="165" spans="1:6" x14ac:dyDescent="0.25">
      <c r="A165" s="7">
        <f t="shared" si="2"/>
        <v>164</v>
      </c>
      <c r="B165" s="7">
        <v>16</v>
      </c>
      <c r="C165" s="6">
        <v>10</v>
      </c>
      <c r="D165" s="37">
        <f t="shared" si="2"/>
        <v>164</v>
      </c>
      <c r="E165" s="37">
        <v>21</v>
      </c>
      <c r="F165" s="38">
        <v>10</v>
      </c>
    </row>
    <row r="166" spans="1:6" x14ac:dyDescent="0.25">
      <c r="A166" s="7">
        <f t="shared" si="2"/>
        <v>165</v>
      </c>
      <c r="B166" s="7">
        <v>19</v>
      </c>
      <c r="C166" s="6">
        <v>10</v>
      </c>
      <c r="D166" s="37">
        <f t="shared" si="2"/>
        <v>165</v>
      </c>
      <c r="E166" s="37">
        <v>56</v>
      </c>
      <c r="F166" s="38">
        <v>10</v>
      </c>
    </row>
    <row r="167" spans="1:6" x14ac:dyDescent="0.25">
      <c r="A167" s="7">
        <f t="shared" si="2"/>
        <v>166</v>
      </c>
      <c r="B167" s="7">
        <v>17</v>
      </c>
      <c r="C167" s="6">
        <v>10</v>
      </c>
      <c r="D167" s="37">
        <f t="shared" si="2"/>
        <v>166</v>
      </c>
      <c r="E167" s="37">
        <v>216</v>
      </c>
      <c r="F167" s="38">
        <v>10</v>
      </c>
    </row>
    <row r="168" spans="1:6" x14ac:dyDescent="0.25">
      <c r="A168" s="7">
        <f t="shared" si="2"/>
        <v>167</v>
      </c>
      <c r="B168" s="7">
        <v>42</v>
      </c>
      <c r="C168" s="6">
        <v>10</v>
      </c>
      <c r="D168" s="37">
        <f t="shared" si="2"/>
        <v>167</v>
      </c>
      <c r="E168" s="37">
        <v>48</v>
      </c>
      <c r="F168" s="38">
        <v>10</v>
      </c>
    </row>
    <row r="169" spans="1:6" x14ac:dyDescent="0.25">
      <c r="A169" s="7">
        <f t="shared" si="2"/>
        <v>168</v>
      </c>
      <c r="B169" s="7">
        <v>226</v>
      </c>
      <c r="C169" s="6">
        <v>10</v>
      </c>
      <c r="D169" s="37">
        <f t="shared" si="2"/>
        <v>168</v>
      </c>
      <c r="E169" s="37">
        <v>65</v>
      </c>
      <c r="F169" s="38">
        <v>10</v>
      </c>
    </row>
    <row r="170" spans="1:6" x14ac:dyDescent="0.25">
      <c r="A170" s="7">
        <f t="shared" si="2"/>
        <v>169</v>
      </c>
      <c r="B170" s="7">
        <v>40</v>
      </c>
      <c r="C170" s="6">
        <v>10</v>
      </c>
      <c r="D170" s="37">
        <f t="shared" si="2"/>
        <v>169</v>
      </c>
      <c r="E170" s="37">
        <v>50</v>
      </c>
      <c r="F170" s="38">
        <v>10</v>
      </c>
    </row>
    <row r="171" spans="1:6" x14ac:dyDescent="0.25">
      <c r="A171" s="7">
        <f t="shared" si="2"/>
        <v>170</v>
      </c>
      <c r="B171" s="7">
        <v>11</v>
      </c>
      <c r="C171" s="6">
        <v>10</v>
      </c>
      <c r="D171" s="37">
        <f t="shared" si="2"/>
        <v>170</v>
      </c>
      <c r="E171" s="37">
        <v>45</v>
      </c>
      <c r="F171" s="38">
        <v>10</v>
      </c>
    </row>
    <row r="172" spans="1:6" x14ac:dyDescent="0.25">
      <c r="A172" s="7">
        <f t="shared" si="2"/>
        <v>171</v>
      </c>
      <c r="B172" s="7">
        <v>65</v>
      </c>
      <c r="C172" s="6">
        <v>10</v>
      </c>
      <c r="D172" s="37">
        <f t="shared" si="2"/>
        <v>171</v>
      </c>
      <c r="E172" s="37">
        <v>63</v>
      </c>
      <c r="F172" s="38">
        <v>10</v>
      </c>
    </row>
    <row r="173" spans="1:6" x14ac:dyDescent="0.25">
      <c r="A173" s="7">
        <f t="shared" si="2"/>
        <v>172</v>
      </c>
      <c r="B173" s="7">
        <v>23</v>
      </c>
      <c r="C173" s="6">
        <v>10</v>
      </c>
      <c r="D173" s="37">
        <f t="shared" si="2"/>
        <v>172</v>
      </c>
      <c r="E173" s="37">
        <v>77</v>
      </c>
      <c r="F173" s="38">
        <v>10</v>
      </c>
    </row>
    <row r="174" spans="1:6" x14ac:dyDescent="0.25">
      <c r="A174" s="7">
        <f t="shared" si="2"/>
        <v>173</v>
      </c>
      <c r="B174" s="7">
        <v>16</v>
      </c>
      <c r="C174" s="6">
        <v>10</v>
      </c>
      <c r="D174" s="37">
        <f t="shared" si="2"/>
        <v>173</v>
      </c>
      <c r="E174" s="37">
        <v>82</v>
      </c>
      <c r="F174" s="38">
        <v>10</v>
      </c>
    </row>
    <row r="175" spans="1:6" x14ac:dyDescent="0.25">
      <c r="A175" s="7">
        <f t="shared" si="2"/>
        <v>174</v>
      </c>
      <c r="B175" s="7">
        <v>48</v>
      </c>
      <c r="C175" s="6">
        <v>10</v>
      </c>
      <c r="D175" s="37">
        <f t="shared" si="2"/>
        <v>174</v>
      </c>
      <c r="E175" s="37">
        <v>102</v>
      </c>
      <c r="F175" s="38">
        <v>10</v>
      </c>
    </row>
    <row r="176" spans="1:6" x14ac:dyDescent="0.25">
      <c r="A176" s="7">
        <f t="shared" si="2"/>
        <v>175</v>
      </c>
      <c r="B176" s="7">
        <v>52</v>
      </c>
      <c r="C176" s="6">
        <v>10</v>
      </c>
      <c r="D176" s="37">
        <f t="shared" si="2"/>
        <v>175</v>
      </c>
      <c r="E176" s="37">
        <v>9</v>
      </c>
      <c r="F176" s="38">
        <v>10</v>
      </c>
    </row>
    <row r="177" spans="1:6" x14ac:dyDescent="0.25">
      <c r="A177" s="7">
        <f t="shared" si="2"/>
        <v>176</v>
      </c>
      <c r="B177" s="7">
        <v>23</v>
      </c>
      <c r="C177" s="6">
        <v>10</v>
      </c>
      <c r="D177" s="37">
        <f t="shared" si="2"/>
        <v>176</v>
      </c>
      <c r="E177" s="37">
        <v>92</v>
      </c>
      <c r="F177" s="38">
        <v>10</v>
      </c>
    </row>
    <row r="178" spans="1:6" x14ac:dyDescent="0.25">
      <c r="A178" s="7">
        <f t="shared" si="2"/>
        <v>177</v>
      </c>
      <c r="B178" s="7">
        <v>17</v>
      </c>
      <c r="C178" s="6">
        <v>10</v>
      </c>
      <c r="D178" s="37">
        <f t="shared" si="2"/>
        <v>177</v>
      </c>
      <c r="E178" s="37">
        <v>35</v>
      </c>
      <c r="F178" s="38">
        <v>10</v>
      </c>
    </row>
    <row r="179" spans="1:6" x14ac:dyDescent="0.25">
      <c r="A179" s="7">
        <f t="shared" si="2"/>
        <v>178</v>
      </c>
      <c r="B179" s="7">
        <v>36</v>
      </c>
      <c r="C179" s="6">
        <v>10</v>
      </c>
      <c r="D179" s="37">
        <f t="shared" si="2"/>
        <v>178</v>
      </c>
      <c r="E179" s="37">
        <v>91</v>
      </c>
      <c r="F179" s="38">
        <v>10</v>
      </c>
    </row>
    <row r="180" spans="1:6" x14ac:dyDescent="0.25">
      <c r="A180" s="7">
        <f t="shared" si="2"/>
        <v>179</v>
      </c>
      <c r="B180" s="7">
        <v>11</v>
      </c>
      <c r="C180" s="6">
        <v>10</v>
      </c>
      <c r="D180" s="37">
        <f t="shared" si="2"/>
        <v>179</v>
      </c>
      <c r="E180" s="37">
        <v>39</v>
      </c>
      <c r="F180" s="38">
        <v>10</v>
      </c>
    </row>
    <row r="181" spans="1:6" x14ac:dyDescent="0.25">
      <c r="A181" s="7">
        <f t="shared" si="2"/>
        <v>180</v>
      </c>
      <c r="B181" s="7">
        <v>26</v>
      </c>
      <c r="C181" s="6">
        <v>10</v>
      </c>
      <c r="D181" s="37">
        <f t="shared" si="2"/>
        <v>180</v>
      </c>
      <c r="E181" s="37">
        <v>36</v>
      </c>
      <c r="F181" s="38">
        <v>10</v>
      </c>
    </row>
    <row r="182" spans="1:6" x14ac:dyDescent="0.25">
      <c r="A182" s="7">
        <f t="shared" si="2"/>
        <v>181</v>
      </c>
      <c r="B182" s="7">
        <v>252</v>
      </c>
      <c r="C182" s="6">
        <v>10</v>
      </c>
      <c r="D182" s="37">
        <f t="shared" si="2"/>
        <v>181</v>
      </c>
      <c r="E182" s="37">
        <v>26</v>
      </c>
      <c r="F182" s="38">
        <v>10</v>
      </c>
    </row>
    <row r="183" spans="1:6" x14ac:dyDescent="0.25">
      <c r="A183" s="7">
        <f t="shared" si="2"/>
        <v>182</v>
      </c>
      <c r="B183" s="7">
        <v>141</v>
      </c>
      <c r="C183" s="6">
        <v>10</v>
      </c>
      <c r="D183" s="37">
        <f t="shared" si="2"/>
        <v>182</v>
      </c>
      <c r="E183" s="37">
        <v>28</v>
      </c>
      <c r="F183" s="38">
        <v>10</v>
      </c>
    </row>
    <row r="184" spans="1:6" x14ac:dyDescent="0.25">
      <c r="A184" s="7">
        <f t="shared" si="2"/>
        <v>183</v>
      </c>
      <c r="B184" s="7">
        <v>56</v>
      </c>
      <c r="C184" s="6">
        <v>10</v>
      </c>
      <c r="D184" s="37">
        <f t="shared" si="2"/>
        <v>183</v>
      </c>
      <c r="E184" s="37">
        <v>14</v>
      </c>
      <c r="F184" s="38">
        <v>10</v>
      </c>
    </row>
    <row r="185" spans="1:6" x14ac:dyDescent="0.25">
      <c r="A185" s="7">
        <f t="shared" si="2"/>
        <v>184</v>
      </c>
      <c r="B185" s="7">
        <v>39</v>
      </c>
      <c r="C185" s="6">
        <v>10</v>
      </c>
      <c r="D185" s="37">
        <f t="shared" si="2"/>
        <v>184</v>
      </c>
      <c r="E185" s="37">
        <v>14</v>
      </c>
      <c r="F185" s="38">
        <v>10</v>
      </c>
    </row>
    <row r="186" spans="1:6" x14ac:dyDescent="0.25">
      <c r="A186" s="7">
        <f t="shared" si="2"/>
        <v>185</v>
      </c>
      <c r="B186" s="7">
        <v>39</v>
      </c>
      <c r="C186" s="6">
        <v>10</v>
      </c>
      <c r="D186" s="37">
        <f t="shared" si="2"/>
        <v>185</v>
      </c>
      <c r="E186" s="37">
        <v>17</v>
      </c>
      <c r="F186" s="38">
        <v>10</v>
      </c>
    </row>
    <row r="187" spans="1:6" x14ac:dyDescent="0.25">
      <c r="A187" s="7">
        <f t="shared" si="2"/>
        <v>186</v>
      </c>
      <c r="B187" s="7">
        <v>10</v>
      </c>
      <c r="C187" s="6">
        <v>10</v>
      </c>
      <c r="D187" s="37">
        <f t="shared" si="2"/>
        <v>186</v>
      </c>
      <c r="E187" s="37">
        <v>16</v>
      </c>
      <c r="F187" s="38">
        <v>10</v>
      </c>
    </row>
    <row r="188" spans="1:6" x14ac:dyDescent="0.25">
      <c r="A188" s="7">
        <f t="shared" si="2"/>
        <v>187</v>
      </c>
      <c r="B188" s="7">
        <v>133</v>
      </c>
      <c r="C188" s="6">
        <v>10</v>
      </c>
      <c r="D188" s="37">
        <f t="shared" si="2"/>
        <v>187</v>
      </c>
      <c r="E188" s="37">
        <v>148</v>
      </c>
      <c r="F188" s="38">
        <v>10</v>
      </c>
    </row>
    <row r="189" spans="1:6" x14ac:dyDescent="0.25">
      <c r="A189" s="7">
        <f t="shared" si="2"/>
        <v>188</v>
      </c>
      <c r="B189" s="7">
        <v>42</v>
      </c>
      <c r="C189" s="6">
        <v>10</v>
      </c>
      <c r="D189" s="37">
        <f t="shared" si="2"/>
        <v>188</v>
      </c>
      <c r="E189" s="37">
        <v>56</v>
      </c>
      <c r="F189" s="38">
        <v>10</v>
      </c>
    </row>
    <row r="190" spans="1:6" x14ac:dyDescent="0.25">
      <c r="A190" s="7">
        <f t="shared" si="2"/>
        <v>189</v>
      </c>
      <c r="B190" s="7">
        <v>19</v>
      </c>
      <c r="C190" s="6">
        <v>10</v>
      </c>
      <c r="D190" s="37">
        <f t="shared" si="2"/>
        <v>189</v>
      </c>
      <c r="E190" s="37">
        <v>56</v>
      </c>
      <c r="F190" s="38">
        <v>10</v>
      </c>
    </row>
    <row r="191" spans="1:6" x14ac:dyDescent="0.25">
      <c r="A191" s="7">
        <f t="shared" si="2"/>
        <v>190</v>
      </c>
      <c r="B191" s="7">
        <v>63</v>
      </c>
      <c r="C191" s="6">
        <v>10</v>
      </c>
      <c r="D191" s="37">
        <f t="shared" si="2"/>
        <v>190</v>
      </c>
      <c r="E191" s="37">
        <v>5</v>
      </c>
      <c r="F191" s="38">
        <v>10</v>
      </c>
    </row>
    <row r="192" spans="1:6" x14ac:dyDescent="0.25">
      <c r="A192" s="7">
        <f t="shared" si="2"/>
        <v>191</v>
      </c>
      <c r="B192" s="7">
        <v>20</v>
      </c>
      <c r="C192" s="6">
        <v>10</v>
      </c>
      <c r="D192" s="37">
        <f t="shared" si="2"/>
        <v>191</v>
      </c>
      <c r="E192" s="37">
        <v>15</v>
      </c>
      <c r="F192" s="38">
        <v>10</v>
      </c>
    </row>
    <row r="193" spans="1:6" x14ac:dyDescent="0.25">
      <c r="A193" s="7">
        <f t="shared" si="2"/>
        <v>192</v>
      </c>
      <c r="B193" s="7">
        <v>27</v>
      </c>
      <c r="C193" s="6">
        <v>10</v>
      </c>
      <c r="D193" s="37">
        <f t="shared" si="2"/>
        <v>192</v>
      </c>
      <c r="E193" s="37">
        <v>157</v>
      </c>
      <c r="F193" s="38">
        <v>10</v>
      </c>
    </row>
    <row r="194" spans="1:6" x14ac:dyDescent="0.25">
      <c r="A194" s="7">
        <f t="shared" si="2"/>
        <v>193</v>
      </c>
      <c r="B194" s="7">
        <v>23</v>
      </c>
      <c r="C194" s="6">
        <v>10</v>
      </c>
      <c r="D194" s="37">
        <f t="shared" si="2"/>
        <v>193</v>
      </c>
      <c r="E194" s="37">
        <v>41</v>
      </c>
      <c r="F194" s="38">
        <v>10</v>
      </c>
    </row>
    <row r="195" spans="1:6" x14ac:dyDescent="0.25">
      <c r="A195" s="7">
        <f t="shared" si="2"/>
        <v>194</v>
      </c>
      <c r="B195" s="7">
        <v>84</v>
      </c>
      <c r="C195" s="6">
        <v>10</v>
      </c>
      <c r="D195" s="37">
        <f t="shared" si="2"/>
        <v>194</v>
      </c>
      <c r="E195" s="37">
        <v>230</v>
      </c>
      <c r="F195" s="38">
        <v>10</v>
      </c>
    </row>
    <row r="196" spans="1:6" x14ac:dyDescent="0.25">
      <c r="A196" s="7">
        <f t="shared" ref="A196:D259" si="3">A195+1</f>
        <v>195</v>
      </c>
      <c r="B196" s="7">
        <v>12</v>
      </c>
      <c r="C196" s="6">
        <v>10</v>
      </c>
      <c r="D196" s="37">
        <f t="shared" si="3"/>
        <v>195</v>
      </c>
      <c r="E196" s="37">
        <v>69</v>
      </c>
      <c r="F196" s="38">
        <v>10</v>
      </c>
    </row>
    <row r="197" spans="1:6" x14ac:dyDescent="0.25">
      <c r="A197" s="7">
        <f t="shared" si="3"/>
        <v>196</v>
      </c>
      <c r="B197" s="7">
        <v>43</v>
      </c>
      <c r="C197" s="6">
        <v>10</v>
      </c>
      <c r="D197" s="37">
        <f t="shared" si="3"/>
        <v>196</v>
      </c>
      <c r="E197" s="37">
        <v>7</v>
      </c>
      <c r="F197" s="38">
        <v>10</v>
      </c>
    </row>
    <row r="198" spans="1:6" x14ac:dyDescent="0.25">
      <c r="A198" s="7">
        <f t="shared" si="3"/>
        <v>197</v>
      </c>
      <c r="B198" s="7">
        <v>69</v>
      </c>
      <c r="C198" s="6">
        <v>10</v>
      </c>
      <c r="D198" s="37">
        <f t="shared" si="3"/>
        <v>197</v>
      </c>
      <c r="E198" s="37">
        <v>153</v>
      </c>
      <c r="F198" s="38">
        <v>10</v>
      </c>
    </row>
    <row r="199" spans="1:6" x14ac:dyDescent="0.25">
      <c r="A199" s="7">
        <f t="shared" si="3"/>
        <v>198</v>
      </c>
      <c r="B199" s="7">
        <v>12</v>
      </c>
      <c r="C199" s="6">
        <v>10</v>
      </c>
      <c r="D199" s="37">
        <f t="shared" si="3"/>
        <v>198</v>
      </c>
      <c r="E199" s="37">
        <v>25</v>
      </c>
      <c r="F199" s="38">
        <v>10</v>
      </c>
    </row>
    <row r="200" spans="1:6" x14ac:dyDescent="0.25">
      <c r="A200" s="7">
        <f t="shared" si="3"/>
        <v>199</v>
      </c>
      <c r="B200" s="7">
        <v>24</v>
      </c>
      <c r="C200" s="6">
        <v>10</v>
      </c>
      <c r="D200" s="37">
        <f t="shared" si="3"/>
        <v>199</v>
      </c>
      <c r="E200" s="37">
        <v>124</v>
      </c>
      <c r="F200" s="38">
        <v>10</v>
      </c>
    </row>
    <row r="201" spans="1:6" x14ac:dyDescent="0.25">
      <c r="A201" s="7">
        <f t="shared" si="3"/>
        <v>200</v>
      </c>
      <c r="B201" s="7">
        <v>104</v>
      </c>
      <c r="C201" s="6">
        <v>10</v>
      </c>
      <c r="D201" s="37">
        <f t="shared" si="3"/>
        <v>200</v>
      </c>
      <c r="E201" s="37">
        <v>40</v>
      </c>
      <c r="F201" s="38">
        <v>10</v>
      </c>
    </row>
    <row r="202" spans="1:6" x14ac:dyDescent="0.25">
      <c r="A202" s="7">
        <f t="shared" si="3"/>
        <v>201</v>
      </c>
      <c r="B202" s="7">
        <v>83</v>
      </c>
      <c r="C202" s="6">
        <v>10</v>
      </c>
      <c r="D202" s="37">
        <f t="shared" si="3"/>
        <v>201</v>
      </c>
      <c r="E202" s="37">
        <v>57</v>
      </c>
      <c r="F202" s="38">
        <v>10</v>
      </c>
    </row>
    <row r="203" spans="1:6" x14ac:dyDescent="0.25">
      <c r="A203" s="7">
        <f t="shared" si="3"/>
        <v>202</v>
      </c>
      <c r="B203" s="7">
        <v>26</v>
      </c>
      <c r="C203" s="6">
        <v>10</v>
      </c>
      <c r="D203" s="37">
        <f t="shared" si="3"/>
        <v>202</v>
      </c>
      <c r="E203" s="37">
        <v>41</v>
      </c>
      <c r="F203" s="38">
        <v>10</v>
      </c>
    </row>
    <row r="204" spans="1:6" x14ac:dyDescent="0.25">
      <c r="A204" s="7">
        <f t="shared" si="3"/>
        <v>203</v>
      </c>
      <c r="B204" s="7">
        <v>43</v>
      </c>
      <c r="C204" s="6">
        <v>10</v>
      </c>
      <c r="D204" s="37">
        <f t="shared" si="3"/>
        <v>203</v>
      </c>
      <c r="E204" s="37">
        <v>16</v>
      </c>
      <c r="F204" s="38">
        <v>10</v>
      </c>
    </row>
    <row r="205" spans="1:6" x14ac:dyDescent="0.25">
      <c r="A205" s="7">
        <f t="shared" si="3"/>
        <v>204</v>
      </c>
      <c r="B205" s="7">
        <v>32</v>
      </c>
      <c r="C205" s="6">
        <v>10</v>
      </c>
      <c r="D205" s="37">
        <f t="shared" si="3"/>
        <v>204</v>
      </c>
      <c r="E205" s="37">
        <v>199</v>
      </c>
      <c r="F205" s="38">
        <v>10</v>
      </c>
    </row>
    <row r="206" spans="1:6" x14ac:dyDescent="0.25">
      <c r="A206" s="7">
        <f t="shared" si="3"/>
        <v>205</v>
      </c>
      <c r="B206" s="7">
        <v>16</v>
      </c>
      <c r="C206" s="6">
        <v>10</v>
      </c>
      <c r="D206" s="37">
        <f t="shared" si="3"/>
        <v>205</v>
      </c>
      <c r="E206" s="37">
        <v>65</v>
      </c>
      <c r="F206" s="38">
        <v>10</v>
      </c>
    </row>
    <row r="207" spans="1:6" x14ac:dyDescent="0.25">
      <c r="A207" s="7">
        <f t="shared" si="3"/>
        <v>206</v>
      </c>
      <c r="B207" s="7">
        <v>59</v>
      </c>
      <c r="C207" s="6">
        <v>10</v>
      </c>
      <c r="D207" s="37">
        <f t="shared" si="3"/>
        <v>206</v>
      </c>
      <c r="E207" s="37">
        <v>18</v>
      </c>
      <c r="F207" s="38">
        <v>10</v>
      </c>
    </row>
    <row r="208" spans="1:6" x14ac:dyDescent="0.25">
      <c r="A208" s="7">
        <f t="shared" si="3"/>
        <v>207</v>
      </c>
      <c r="B208" s="7">
        <v>83</v>
      </c>
      <c r="C208" s="6">
        <v>10</v>
      </c>
      <c r="D208" s="37">
        <f t="shared" si="3"/>
        <v>207</v>
      </c>
      <c r="E208" s="37">
        <v>13</v>
      </c>
      <c r="F208" s="38">
        <v>10</v>
      </c>
    </row>
    <row r="209" spans="1:6" x14ac:dyDescent="0.25">
      <c r="A209" s="7">
        <f t="shared" si="3"/>
        <v>208</v>
      </c>
      <c r="B209" s="7">
        <v>34</v>
      </c>
      <c r="C209" s="6">
        <v>10</v>
      </c>
      <c r="D209" s="37">
        <f t="shared" si="3"/>
        <v>208</v>
      </c>
      <c r="E209" s="37">
        <v>29</v>
      </c>
      <c r="F209" s="38">
        <v>10</v>
      </c>
    </row>
    <row r="210" spans="1:6" x14ac:dyDescent="0.25">
      <c r="A210" s="7">
        <f t="shared" si="3"/>
        <v>209</v>
      </c>
      <c r="B210" s="7">
        <v>182</v>
      </c>
      <c r="C210" s="6">
        <v>10</v>
      </c>
      <c r="D210" s="37">
        <f t="shared" si="3"/>
        <v>209</v>
      </c>
      <c r="E210" s="37">
        <v>14</v>
      </c>
      <c r="F210" s="38">
        <v>10</v>
      </c>
    </row>
    <row r="211" spans="1:6" x14ac:dyDescent="0.25">
      <c r="A211" s="7">
        <f t="shared" si="3"/>
        <v>210</v>
      </c>
      <c r="B211" s="7">
        <v>55</v>
      </c>
      <c r="C211" s="6">
        <v>10</v>
      </c>
      <c r="D211" s="37">
        <f t="shared" si="3"/>
        <v>210</v>
      </c>
      <c r="E211" s="37">
        <v>44</v>
      </c>
      <c r="F211" s="38">
        <v>10</v>
      </c>
    </row>
    <row r="212" spans="1:6" x14ac:dyDescent="0.25">
      <c r="A212" s="7">
        <f t="shared" si="3"/>
        <v>211</v>
      </c>
      <c r="B212" s="7">
        <v>16</v>
      </c>
      <c r="C212" s="6">
        <v>10</v>
      </c>
      <c r="D212" s="37">
        <f t="shared" si="3"/>
        <v>211</v>
      </c>
      <c r="E212" s="37">
        <v>18</v>
      </c>
      <c r="F212" s="38">
        <v>10</v>
      </c>
    </row>
    <row r="213" spans="1:6" x14ac:dyDescent="0.25">
      <c r="A213" s="7">
        <f t="shared" si="3"/>
        <v>212</v>
      </c>
      <c r="B213" s="7">
        <v>28</v>
      </c>
      <c r="C213" s="6">
        <v>10</v>
      </c>
      <c r="D213" s="37">
        <f t="shared" si="3"/>
        <v>212</v>
      </c>
      <c r="E213" s="37">
        <v>34</v>
      </c>
      <c r="F213" s="38">
        <v>10</v>
      </c>
    </row>
    <row r="214" spans="1:6" x14ac:dyDescent="0.25">
      <c r="A214" s="7">
        <f t="shared" si="3"/>
        <v>213</v>
      </c>
      <c r="B214" s="7">
        <v>36</v>
      </c>
      <c r="C214" s="6">
        <v>10</v>
      </c>
      <c r="D214" s="37">
        <f t="shared" si="3"/>
        <v>213</v>
      </c>
      <c r="E214" s="37">
        <v>87</v>
      </c>
      <c r="F214" s="38">
        <v>10</v>
      </c>
    </row>
    <row r="215" spans="1:6" x14ac:dyDescent="0.25">
      <c r="A215" s="7">
        <f t="shared" si="3"/>
        <v>214</v>
      </c>
      <c r="B215" s="7">
        <v>25</v>
      </c>
      <c r="C215" s="6">
        <v>10</v>
      </c>
      <c r="D215" s="37">
        <f t="shared" si="3"/>
        <v>214</v>
      </c>
      <c r="E215" s="37">
        <v>79</v>
      </c>
      <c r="F215" s="38">
        <v>10</v>
      </c>
    </row>
    <row r="216" spans="1:6" x14ac:dyDescent="0.25">
      <c r="A216" s="7">
        <f t="shared" si="3"/>
        <v>215</v>
      </c>
      <c r="B216" s="7">
        <v>41</v>
      </c>
      <c r="C216" s="6">
        <v>10</v>
      </c>
      <c r="D216" s="37">
        <f t="shared" si="3"/>
        <v>215</v>
      </c>
      <c r="E216" s="37">
        <v>41</v>
      </c>
      <c r="F216" s="38">
        <v>10</v>
      </c>
    </row>
    <row r="217" spans="1:6" x14ac:dyDescent="0.25">
      <c r="A217" s="7">
        <f t="shared" si="3"/>
        <v>216</v>
      </c>
      <c r="B217" s="7">
        <v>116</v>
      </c>
      <c r="C217" s="6">
        <v>10</v>
      </c>
      <c r="D217" s="37">
        <f t="shared" si="3"/>
        <v>216</v>
      </c>
      <c r="E217" s="37">
        <v>26</v>
      </c>
      <c r="F217" s="38">
        <v>10</v>
      </c>
    </row>
    <row r="218" spans="1:6" x14ac:dyDescent="0.25">
      <c r="A218" s="7">
        <f t="shared" si="3"/>
        <v>217</v>
      </c>
      <c r="B218" s="7">
        <v>8</v>
      </c>
      <c r="C218" s="6">
        <v>10</v>
      </c>
      <c r="D218" s="37">
        <f t="shared" si="3"/>
        <v>217</v>
      </c>
      <c r="E218" s="37">
        <v>137</v>
      </c>
      <c r="F218" s="38">
        <v>10</v>
      </c>
    </row>
    <row r="219" spans="1:6" x14ac:dyDescent="0.25">
      <c r="A219" s="7">
        <f t="shared" si="3"/>
        <v>218</v>
      </c>
      <c r="B219" s="7">
        <v>92</v>
      </c>
      <c r="C219" s="6">
        <v>10</v>
      </c>
      <c r="D219" s="37">
        <f t="shared" si="3"/>
        <v>218</v>
      </c>
      <c r="E219" s="37">
        <v>103</v>
      </c>
      <c r="F219" s="38">
        <v>10</v>
      </c>
    </row>
    <row r="220" spans="1:6" x14ac:dyDescent="0.25">
      <c r="A220" s="7">
        <f t="shared" si="3"/>
        <v>219</v>
      </c>
      <c r="B220" s="7">
        <v>14</v>
      </c>
      <c r="C220" s="6">
        <v>10</v>
      </c>
      <c r="D220" s="37">
        <f t="shared" si="3"/>
        <v>219</v>
      </c>
      <c r="E220" s="37">
        <v>17</v>
      </c>
      <c r="F220" s="38">
        <v>10</v>
      </c>
    </row>
    <row r="221" spans="1:6" x14ac:dyDescent="0.25">
      <c r="A221" s="7">
        <f t="shared" si="3"/>
        <v>220</v>
      </c>
      <c r="B221" s="7">
        <v>25</v>
      </c>
      <c r="C221" s="6">
        <v>10</v>
      </c>
      <c r="D221" s="37">
        <f t="shared" si="3"/>
        <v>220</v>
      </c>
      <c r="E221" s="37">
        <v>52</v>
      </c>
      <c r="F221" s="38">
        <v>10</v>
      </c>
    </row>
    <row r="222" spans="1:6" x14ac:dyDescent="0.25">
      <c r="A222" s="7">
        <f t="shared" si="3"/>
        <v>221</v>
      </c>
      <c r="B222" s="7">
        <v>72</v>
      </c>
      <c r="C222" s="6">
        <v>10</v>
      </c>
      <c r="D222" s="37">
        <f t="shared" si="3"/>
        <v>221</v>
      </c>
      <c r="E222" s="37">
        <v>50</v>
      </c>
      <c r="F222" s="38">
        <v>10</v>
      </c>
    </row>
    <row r="223" spans="1:6" x14ac:dyDescent="0.25">
      <c r="A223" s="7">
        <f t="shared" si="3"/>
        <v>222</v>
      </c>
      <c r="B223" s="7">
        <v>97</v>
      </c>
      <c r="C223" s="6">
        <v>10</v>
      </c>
      <c r="D223" s="37">
        <f t="shared" si="3"/>
        <v>222</v>
      </c>
      <c r="E223" s="37">
        <v>67</v>
      </c>
      <c r="F223" s="38">
        <v>10</v>
      </c>
    </row>
    <row r="224" spans="1:6" x14ac:dyDescent="0.25">
      <c r="A224" s="7">
        <f t="shared" si="3"/>
        <v>223</v>
      </c>
      <c r="B224" s="7">
        <v>30</v>
      </c>
      <c r="C224" s="6">
        <v>10</v>
      </c>
      <c r="D224" s="37">
        <f t="shared" si="3"/>
        <v>223</v>
      </c>
      <c r="E224" s="37">
        <v>47</v>
      </c>
      <c r="F224" s="38">
        <v>10</v>
      </c>
    </row>
    <row r="225" spans="1:6" x14ac:dyDescent="0.25">
      <c r="A225" s="7">
        <f t="shared" si="3"/>
        <v>224</v>
      </c>
      <c r="B225" s="7">
        <v>36</v>
      </c>
      <c r="C225" s="6">
        <v>10</v>
      </c>
      <c r="D225" s="37">
        <f t="shared" si="3"/>
        <v>224</v>
      </c>
      <c r="E225" s="37">
        <v>74</v>
      </c>
      <c r="F225" s="38">
        <v>10</v>
      </c>
    </row>
    <row r="226" spans="1:6" x14ac:dyDescent="0.25">
      <c r="A226" s="7">
        <f t="shared" si="3"/>
        <v>225</v>
      </c>
      <c r="B226" s="7">
        <v>16</v>
      </c>
      <c r="C226" s="6">
        <v>10</v>
      </c>
      <c r="D226" s="37">
        <f t="shared" si="3"/>
        <v>225</v>
      </c>
      <c r="E226" s="37">
        <v>161</v>
      </c>
      <c r="F226" s="38">
        <v>10</v>
      </c>
    </row>
    <row r="227" spans="1:6" x14ac:dyDescent="0.25">
      <c r="A227" s="7">
        <f t="shared" si="3"/>
        <v>226</v>
      </c>
      <c r="B227" s="7">
        <v>88</v>
      </c>
      <c r="C227" s="6">
        <v>10</v>
      </c>
      <c r="D227" s="37">
        <f t="shared" si="3"/>
        <v>226</v>
      </c>
      <c r="E227" s="37">
        <v>68</v>
      </c>
      <c r="F227" s="38">
        <v>10</v>
      </c>
    </row>
    <row r="228" spans="1:6" x14ac:dyDescent="0.25">
      <c r="A228" s="7">
        <f t="shared" si="3"/>
        <v>227</v>
      </c>
      <c r="B228" s="7">
        <v>14</v>
      </c>
      <c r="C228" s="6">
        <v>10</v>
      </c>
      <c r="D228" s="37">
        <f t="shared" si="3"/>
        <v>227</v>
      </c>
      <c r="E228" s="37">
        <v>73</v>
      </c>
      <c r="F228" s="38">
        <v>10</v>
      </c>
    </row>
    <row r="229" spans="1:6" x14ac:dyDescent="0.25">
      <c r="A229" s="7">
        <f t="shared" si="3"/>
        <v>228</v>
      </c>
      <c r="B229" s="7">
        <v>17</v>
      </c>
      <c r="C229" s="6">
        <v>10</v>
      </c>
      <c r="D229" s="37">
        <f t="shared" si="3"/>
        <v>228</v>
      </c>
      <c r="E229" s="37">
        <v>38</v>
      </c>
      <c r="F229" s="38">
        <v>10</v>
      </c>
    </row>
    <row r="230" spans="1:6" x14ac:dyDescent="0.25">
      <c r="A230" s="7">
        <f t="shared" si="3"/>
        <v>229</v>
      </c>
      <c r="B230" s="7">
        <v>16</v>
      </c>
      <c r="C230" s="6">
        <v>10</v>
      </c>
      <c r="D230" s="37">
        <f t="shared" si="3"/>
        <v>229</v>
      </c>
      <c r="E230" s="37">
        <v>69</v>
      </c>
      <c r="F230" s="38">
        <v>10</v>
      </c>
    </row>
    <row r="231" spans="1:6" x14ac:dyDescent="0.25">
      <c r="A231" s="7">
        <f t="shared" si="3"/>
        <v>230</v>
      </c>
      <c r="B231" s="7">
        <v>37</v>
      </c>
      <c r="C231" s="6">
        <v>10</v>
      </c>
      <c r="D231" s="37">
        <f t="shared" si="3"/>
        <v>230</v>
      </c>
      <c r="E231" s="37">
        <v>39</v>
      </c>
      <c r="F231" s="38">
        <v>10</v>
      </c>
    </row>
    <row r="232" spans="1:6" x14ac:dyDescent="0.25">
      <c r="A232" s="7">
        <f t="shared" si="3"/>
        <v>231</v>
      </c>
      <c r="B232" s="7">
        <v>107</v>
      </c>
      <c r="C232" s="6">
        <v>10</v>
      </c>
      <c r="D232" s="37">
        <f t="shared" si="3"/>
        <v>231</v>
      </c>
      <c r="E232" s="37">
        <v>53</v>
      </c>
      <c r="F232" s="38">
        <v>10</v>
      </c>
    </row>
    <row r="233" spans="1:6" x14ac:dyDescent="0.25">
      <c r="A233" s="7">
        <f t="shared" si="3"/>
        <v>232</v>
      </c>
      <c r="B233" s="7">
        <v>60</v>
      </c>
      <c r="C233" s="6">
        <v>10</v>
      </c>
      <c r="D233" s="37">
        <f t="shared" si="3"/>
        <v>232</v>
      </c>
      <c r="E233" s="37">
        <v>106</v>
      </c>
      <c r="F233" s="38">
        <v>10</v>
      </c>
    </row>
    <row r="234" spans="1:6" x14ac:dyDescent="0.25">
      <c r="A234" s="7">
        <f t="shared" si="3"/>
        <v>233</v>
      </c>
      <c r="B234" s="7">
        <v>10</v>
      </c>
      <c r="C234" s="6">
        <v>10</v>
      </c>
      <c r="D234" s="37">
        <f t="shared" si="3"/>
        <v>233</v>
      </c>
      <c r="E234" s="37">
        <v>86</v>
      </c>
      <c r="F234" s="38">
        <v>10</v>
      </c>
    </row>
    <row r="235" spans="1:6" x14ac:dyDescent="0.25">
      <c r="A235" s="7">
        <f t="shared" si="3"/>
        <v>234</v>
      </c>
      <c r="B235" s="7">
        <v>33</v>
      </c>
      <c r="C235" s="6">
        <v>10</v>
      </c>
      <c r="D235" s="37">
        <f t="shared" si="3"/>
        <v>234</v>
      </c>
      <c r="E235" s="37">
        <v>8</v>
      </c>
      <c r="F235" s="38">
        <v>10</v>
      </c>
    </row>
    <row r="236" spans="1:6" x14ac:dyDescent="0.25">
      <c r="A236" s="7">
        <f t="shared" si="3"/>
        <v>235</v>
      </c>
      <c r="B236" s="7">
        <v>30</v>
      </c>
      <c r="C236" s="6">
        <v>10</v>
      </c>
      <c r="D236" s="37">
        <f t="shared" si="3"/>
        <v>235</v>
      </c>
      <c r="E236" s="37">
        <v>125</v>
      </c>
      <c r="F236" s="38">
        <v>10</v>
      </c>
    </row>
    <row r="237" spans="1:6" x14ac:dyDescent="0.25">
      <c r="A237" s="7">
        <f t="shared" si="3"/>
        <v>236</v>
      </c>
      <c r="B237" s="7">
        <v>52</v>
      </c>
      <c r="C237" s="6">
        <v>10</v>
      </c>
      <c r="D237" s="37">
        <f t="shared" si="3"/>
        <v>236</v>
      </c>
      <c r="E237" s="37">
        <v>193</v>
      </c>
      <c r="F237" s="38">
        <v>10</v>
      </c>
    </row>
    <row r="238" spans="1:6" x14ac:dyDescent="0.25">
      <c r="A238" s="7">
        <f t="shared" si="3"/>
        <v>237</v>
      </c>
      <c r="B238" s="7">
        <v>80</v>
      </c>
      <c r="C238" s="6">
        <v>10</v>
      </c>
      <c r="D238" s="37">
        <f t="shared" si="3"/>
        <v>237</v>
      </c>
      <c r="E238" s="37">
        <v>207</v>
      </c>
      <c r="F238" s="38">
        <v>10</v>
      </c>
    </row>
    <row r="239" spans="1:6" x14ac:dyDescent="0.25">
      <c r="A239" s="7">
        <f t="shared" si="3"/>
        <v>238</v>
      </c>
      <c r="B239" s="7">
        <v>54</v>
      </c>
      <c r="C239" s="6">
        <v>10</v>
      </c>
      <c r="D239" s="37">
        <f t="shared" si="3"/>
        <v>238</v>
      </c>
      <c r="E239" s="37">
        <v>80</v>
      </c>
      <c r="F239" s="38">
        <v>10</v>
      </c>
    </row>
    <row r="240" spans="1:6" x14ac:dyDescent="0.25">
      <c r="A240" s="7">
        <f t="shared" si="3"/>
        <v>239</v>
      </c>
      <c r="B240" s="7">
        <v>33</v>
      </c>
      <c r="C240" s="6">
        <v>10</v>
      </c>
      <c r="D240" s="37">
        <f t="shared" si="3"/>
        <v>239</v>
      </c>
      <c r="E240" s="37">
        <v>20</v>
      </c>
      <c r="F240" s="38">
        <v>10</v>
      </c>
    </row>
    <row r="241" spans="1:6" x14ac:dyDescent="0.25">
      <c r="A241" s="7">
        <f t="shared" si="3"/>
        <v>240</v>
      </c>
      <c r="B241" s="7">
        <v>59</v>
      </c>
      <c r="C241" s="6">
        <v>10</v>
      </c>
      <c r="D241" s="37">
        <f t="shared" si="3"/>
        <v>240</v>
      </c>
      <c r="E241" s="37">
        <v>18</v>
      </c>
      <c r="F241" s="38">
        <v>10</v>
      </c>
    </row>
    <row r="242" spans="1:6" x14ac:dyDescent="0.25">
      <c r="A242" s="7">
        <f t="shared" si="3"/>
        <v>241</v>
      </c>
      <c r="B242" s="7">
        <v>98</v>
      </c>
      <c r="C242" s="6">
        <v>10</v>
      </c>
      <c r="D242" s="37">
        <f t="shared" si="3"/>
        <v>241</v>
      </c>
      <c r="E242" s="37">
        <v>43</v>
      </c>
      <c r="F242" s="38">
        <v>10</v>
      </c>
    </row>
    <row r="243" spans="1:6" x14ac:dyDescent="0.25">
      <c r="A243" s="7">
        <f t="shared" si="3"/>
        <v>242</v>
      </c>
      <c r="B243" s="7">
        <v>23</v>
      </c>
      <c r="C243" s="6">
        <v>10</v>
      </c>
      <c r="D243" s="37">
        <f t="shared" si="3"/>
        <v>242</v>
      </c>
      <c r="E243" s="37">
        <v>95</v>
      </c>
      <c r="F243" s="38">
        <v>10</v>
      </c>
    </row>
    <row r="244" spans="1:6" x14ac:dyDescent="0.25">
      <c r="A244" s="7">
        <f t="shared" si="3"/>
        <v>243</v>
      </c>
      <c r="B244" s="7">
        <v>16</v>
      </c>
      <c r="C244" s="6">
        <v>10</v>
      </c>
      <c r="D244" s="37">
        <f t="shared" si="3"/>
        <v>243</v>
      </c>
      <c r="E244" s="37">
        <v>10</v>
      </c>
      <c r="F244" s="38">
        <v>10</v>
      </c>
    </row>
    <row r="245" spans="1:6" x14ac:dyDescent="0.25">
      <c r="A245" s="7">
        <f t="shared" si="3"/>
        <v>244</v>
      </c>
      <c r="B245" s="7">
        <v>118</v>
      </c>
      <c r="C245" s="6">
        <v>10</v>
      </c>
      <c r="D245" s="37">
        <f t="shared" si="3"/>
        <v>244</v>
      </c>
      <c r="E245" s="37">
        <v>23</v>
      </c>
      <c r="F245" s="38">
        <v>10</v>
      </c>
    </row>
    <row r="246" spans="1:6" x14ac:dyDescent="0.25">
      <c r="A246" s="7">
        <f t="shared" si="3"/>
        <v>245</v>
      </c>
      <c r="B246" s="7">
        <v>42</v>
      </c>
      <c r="C246" s="6">
        <v>10</v>
      </c>
      <c r="D246" s="37">
        <f t="shared" si="3"/>
        <v>245</v>
      </c>
      <c r="E246" s="37">
        <v>21</v>
      </c>
      <c r="F246" s="38">
        <v>10</v>
      </c>
    </row>
    <row r="247" spans="1:6" x14ac:dyDescent="0.25">
      <c r="A247" s="7">
        <f t="shared" si="3"/>
        <v>246</v>
      </c>
      <c r="B247" s="7">
        <v>47</v>
      </c>
      <c r="C247" s="6">
        <v>10</v>
      </c>
      <c r="D247" s="37">
        <f t="shared" si="3"/>
        <v>246</v>
      </c>
      <c r="E247" s="37">
        <v>40</v>
      </c>
      <c r="F247" s="38">
        <v>10</v>
      </c>
    </row>
    <row r="248" spans="1:6" x14ac:dyDescent="0.25">
      <c r="A248" s="7">
        <f t="shared" si="3"/>
        <v>247</v>
      </c>
      <c r="B248" s="7">
        <v>18</v>
      </c>
      <c r="C248" s="6">
        <v>10</v>
      </c>
      <c r="D248" s="37">
        <f t="shared" si="3"/>
        <v>247</v>
      </c>
      <c r="E248" s="37">
        <v>69</v>
      </c>
      <c r="F248" s="38">
        <v>10</v>
      </c>
    </row>
    <row r="249" spans="1:6" x14ac:dyDescent="0.25">
      <c r="A249" s="7">
        <f t="shared" si="3"/>
        <v>248</v>
      </c>
      <c r="B249" s="7">
        <v>61</v>
      </c>
      <c r="C249" s="6">
        <v>10</v>
      </c>
      <c r="D249" s="37">
        <f t="shared" si="3"/>
        <v>248</v>
      </c>
      <c r="E249" s="37">
        <v>93</v>
      </c>
      <c r="F249" s="38">
        <v>10</v>
      </c>
    </row>
    <row r="250" spans="1:6" x14ac:dyDescent="0.25">
      <c r="A250" s="7">
        <f t="shared" si="3"/>
        <v>249</v>
      </c>
      <c r="B250" s="7">
        <v>82</v>
      </c>
      <c r="C250" s="6">
        <v>10</v>
      </c>
      <c r="D250" s="37">
        <f t="shared" si="3"/>
        <v>249</v>
      </c>
      <c r="E250" s="37">
        <v>81</v>
      </c>
      <c r="F250" s="38">
        <v>10</v>
      </c>
    </row>
    <row r="251" spans="1:6" x14ac:dyDescent="0.25">
      <c r="A251" s="7">
        <f t="shared" si="3"/>
        <v>250</v>
      </c>
      <c r="B251" s="7">
        <v>69</v>
      </c>
      <c r="C251" s="6">
        <v>10</v>
      </c>
      <c r="D251" s="37">
        <f t="shared" si="3"/>
        <v>250</v>
      </c>
      <c r="E251" s="37">
        <v>62</v>
      </c>
      <c r="F251" s="38">
        <v>10</v>
      </c>
    </row>
    <row r="252" spans="1:6" x14ac:dyDescent="0.25">
      <c r="A252" s="7">
        <f t="shared" si="3"/>
        <v>251</v>
      </c>
      <c r="B252" s="7">
        <v>39</v>
      </c>
      <c r="C252" s="6">
        <v>10</v>
      </c>
      <c r="D252" s="37">
        <f t="shared" si="3"/>
        <v>251</v>
      </c>
      <c r="E252" s="37">
        <v>35</v>
      </c>
      <c r="F252" s="38">
        <v>10</v>
      </c>
    </row>
    <row r="253" spans="1:6" x14ac:dyDescent="0.25">
      <c r="A253" s="7">
        <f t="shared" si="3"/>
        <v>252</v>
      </c>
      <c r="B253" s="7">
        <v>15</v>
      </c>
      <c r="C253" s="6">
        <v>10</v>
      </c>
      <c r="D253" s="37">
        <f t="shared" si="3"/>
        <v>252</v>
      </c>
      <c r="E253" s="37">
        <v>22</v>
      </c>
      <c r="F253" s="38">
        <v>10</v>
      </c>
    </row>
    <row r="254" spans="1:6" x14ac:dyDescent="0.25">
      <c r="A254" s="7">
        <f t="shared" si="3"/>
        <v>253</v>
      </c>
      <c r="B254" s="7">
        <v>48</v>
      </c>
      <c r="C254" s="6">
        <v>10</v>
      </c>
      <c r="D254" s="37">
        <f t="shared" si="3"/>
        <v>253</v>
      </c>
      <c r="E254" s="37">
        <v>33</v>
      </c>
      <c r="F254" s="38">
        <v>10</v>
      </c>
    </row>
    <row r="255" spans="1:6" x14ac:dyDescent="0.25">
      <c r="A255" s="7">
        <f t="shared" si="3"/>
        <v>254</v>
      </c>
      <c r="B255" s="7">
        <v>30</v>
      </c>
      <c r="C255" s="6">
        <v>10</v>
      </c>
      <c r="D255" s="37">
        <f t="shared" si="3"/>
        <v>254</v>
      </c>
      <c r="E255" s="37">
        <v>16</v>
      </c>
      <c r="F255" s="38">
        <v>10</v>
      </c>
    </row>
    <row r="256" spans="1:6" x14ac:dyDescent="0.25">
      <c r="A256" s="7">
        <f t="shared" si="3"/>
        <v>255</v>
      </c>
      <c r="B256" s="7">
        <v>12</v>
      </c>
      <c r="C256" s="6">
        <v>10</v>
      </c>
      <c r="D256" s="37">
        <f t="shared" si="3"/>
        <v>255</v>
      </c>
      <c r="E256" s="37">
        <v>73</v>
      </c>
      <c r="F256" s="38">
        <v>10</v>
      </c>
    </row>
    <row r="257" spans="1:6" x14ac:dyDescent="0.25">
      <c r="A257" s="7">
        <f t="shared" si="3"/>
        <v>256</v>
      </c>
      <c r="B257" s="7">
        <v>113</v>
      </c>
      <c r="C257" s="6">
        <v>10</v>
      </c>
      <c r="D257" s="37">
        <f t="shared" si="3"/>
        <v>256</v>
      </c>
      <c r="E257" s="37">
        <v>83</v>
      </c>
      <c r="F257" s="38">
        <v>10</v>
      </c>
    </row>
    <row r="258" spans="1:6" x14ac:dyDescent="0.25">
      <c r="A258" s="7">
        <f t="shared" si="3"/>
        <v>257</v>
      </c>
      <c r="B258" s="7">
        <v>135</v>
      </c>
      <c r="C258" s="6">
        <v>10</v>
      </c>
      <c r="D258" s="37">
        <f t="shared" si="3"/>
        <v>257</v>
      </c>
      <c r="E258" s="37">
        <v>158</v>
      </c>
      <c r="F258" s="38">
        <v>10</v>
      </c>
    </row>
    <row r="259" spans="1:6" x14ac:dyDescent="0.25">
      <c r="A259" s="7">
        <f t="shared" si="3"/>
        <v>258</v>
      </c>
      <c r="B259" s="7">
        <v>15</v>
      </c>
      <c r="C259" s="6">
        <v>10</v>
      </c>
      <c r="D259" s="37">
        <f t="shared" si="3"/>
        <v>258</v>
      </c>
      <c r="E259" s="37">
        <v>21</v>
      </c>
      <c r="F259" s="38">
        <v>10</v>
      </c>
    </row>
    <row r="260" spans="1:6" x14ac:dyDescent="0.25">
      <c r="A260" s="7">
        <f t="shared" ref="A260:D323" si="4">A259+1</f>
        <v>259</v>
      </c>
      <c r="B260" s="7">
        <v>9</v>
      </c>
      <c r="C260" s="6">
        <v>10</v>
      </c>
      <c r="D260" s="37">
        <f t="shared" si="4"/>
        <v>259</v>
      </c>
      <c r="E260" s="37">
        <v>52</v>
      </c>
      <c r="F260" s="38">
        <v>10</v>
      </c>
    </row>
    <row r="261" spans="1:6" x14ac:dyDescent="0.25">
      <c r="A261" s="7">
        <f t="shared" si="4"/>
        <v>260</v>
      </c>
      <c r="B261" s="7">
        <v>18</v>
      </c>
      <c r="C261" s="6">
        <v>10</v>
      </c>
      <c r="D261" s="37">
        <f t="shared" si="4"/>
        <v>260</v>
      </c>
      <c r="E261" s="37">
        <v>19</v>
      </c>
      <c r="F261" s="38">
        <v>10</v>
      </c>
    </row>
    <row r="262" spans="1:6" x14ac:dyDescent="0.25">
      <c r="A262" s="7">
        <f t="shared" si="4"/>
        <v>261</v>
      </c>
      <c r="B262" s="7">
        <v>52</v>
      </c>
      <c r="C262" s="6">
        <v>10</v>
      </c>
      <c r="D262" s="37">
        <f t="shared" si="4"/>
        <v>261</v>
      </c>
      <c r="E262" s="37">
        <v>42</v>
      </c>
      <c r="F262" s="38">
        <v>10</v>
      </c>
    </row>
    <row r="263" spans="1:6" x14ac:dyDescent="0.25">
      <c r="A263" s="7">
        <f t="shared" si="4"/>
        <v>262</v>
      </c>
      <c r="B263" s="7">
        <v>99</v>
      </c>
      <c r="C263" s="6">
        <v>10</v>
      </c>
      <c r="D263" s="37">
        <f t="shared" si="4"/>
        <v>262</v>
      </c>
      <c r="E263" s="37">
        <v>37</v>
      </c>
      <c r="F263" s="38">
        <v>10</v>
      </c>
    </row>
    <row r="264" spans="1:6" x14ac:dyDescent="0.25">
      <c r="A264" s="7">
        <f t="shared" si="4"/>
        <v>263</v>
      </c>
      <c r="B264" s="7">
        <v>42</v>
      </c>
      <c r="C264" s="6">
        <v>10</v>
      </c>
      <c r="D264" s="37">
        <f t="shared" si="4"/>
        <v>263</v>
      </c>
      <c r="E264" s="37">
        <v>54</v>
      </c>
      <c r="F264" s="38">
        <v>10</v>
      </c>
    </row>
    <row r="265" spans="1:6" x14ac:dyDescent="0.25">
      <c r="A265" s="7">
        <f t="shared" si="4"/>
        <v>264</v>
      </c>
      <c r="B265" s="7">
        <v>33</v>
      </c>
      <c r="C265" s="6">
        <v>10</v>
      </c>
      <c r="D265" s="37">
        <f t="shared" si="4"/>
        <v>264</v>
      </c>
      <c r="E265" s="37">
        <v>14</v>
      </c>
      <c r="F265" s="38">
        <v>10</v>
      </c>
    </row>
    <row r="266" spans="1:6" x14ac:dyDescent="0.25">
      <c r="A266" s="7">
        <f t="shared" si="4"/>
        <v>265</v>
      </c>
      <c r="B266" s="7">
        <v>7</v>
      </c>
      <c r="C266" s="6">
        <v>10</v>
      </c>
      <c r="D266" s="37">
        <f t="shared" si="4"/>
        <v>265</v>
      </c>
      <c r="E266" s="37">
        <v>78</v>
      </c>
      <c r="F266" s="38">
        <v>10</v>
      </c>
    </row>
    <row r="267" spans="1:6" x14ac:dyDescent="0.25">
      <c r="A267" s="7">
        <f t="shared" si="4"/>
        <v>266</v>
      </c>
      <c r="B267" s="7">
        <v>15</v>
      </c>
      <c r="C267" s="6">
        <v>10</v>
      </c>
      <c r="D267" s="37">
        <f t="shared" si="4"/>
        <v>266</v>
      </c>
      <c r="E267" s="37">
        <v>25</v>
      </c>
      <c r="F267" s="38">
        <v>10</v>
      </c>
    </row>
    <row r="268" spans="1:6" x14ac:dyDescent="0.25">
      <c r="A268" s="7">
        <f t="shared" si="4"/>
        <v>267</v>
      </c>
      <c r="B268" s="7">
        <v>86</v>
      </c>
      <c r="C268" s="6">
        <v>10</v>
      </c>
      <c r="D268" s="37">
        <f t="shared" si="4"/>
        <v>267</v>
      </c>
      <c r="E268" s="37">
        <v>251</v>
      </c>
      <c r="F268" s="38">
        <v>10</v>
      </c>
    </row>
    <row r="269" spans="1:6" x14ac:dyDescent="0.25">
      <c r="A269" s="7">
        <f t="shared" si="4"/>
        <v>268</v>
      </c>
      <c r="B269" s="7">
        <v>28</v>
      </c>
      <c r="C269" s="6">
        <v>10</v>
      </c>
      <c r="D269" s="37">
        <f t="shared" si="4"/>
        <v>268</v>
      </c>
      <c r="E269" s="37">
        <v>29</v>
      </c>
      <c r="F269" s="38">
        <v>10</v>
      </c>
    </row>
    <row r="270" spans="1:6" x14ac:dyDescent="0.25">
      <c r="A270" s="7">
        <f t="shared" si="4"/>
        <v>269</v>
      </c>
      <c r="B270" s="7">
        <v>89</v>
      </c>
      <c r="C270" s="6">
        <v>10</v>
      </c>
      <c r="D270" s="37">
        <f t="shared" si="4"/>
        <v>269</v>
      </c>
      <c r="E270" s="37">
        <v>43</v>
      </c>
      <c r="F270" s="38">
        <v>10</v>
      </c>
    </row>
    <row r="271" spans="1:6" x14ac:dyDescent="0.25">
      <c r="A271" s="7">
        <f t="shared" si="4"/>
        <v>270</v>
      </c>
      <c r="B271" s="7">
        <v>136</v>
      </c>
      <c r="C271" s="6">
        <v>10</v>
      </c>
      <c r="D271" s="37">
        <f t="shared" si="4"/>
        <v>270</v>
      </c>
      <c r="E271" s="37">
        <v>14</v>
      </c>
      <c r="F271" s="38">
        <v>10</v>
      </c>
    </row>
    <row r="272" spans="1:6" x14ac:dyDescent="0.25">
      <c r="A272" s="7">
        <f t="shared" si="4"/>
        <v>271</v>
      </c>
      <c r="B272" s="7">
        <v>38</v>
      </c>
      <c r="C272" s="6">
        <v>10</v>
      </c>
      <c r="D272" s="37">
        <f t="shared" si="4"/>
        <v>271</v>
      </c>
      <c r="E272" s="37">
        <v>78</v>
      </c>
      <c r="F272" s="38">
        <v>10</v>
      </c>
    </row>
    <row r="273" spans="1:6" x14ac:dyDescent="0.25">
      <c r="A273" s="7">
        <f t="shared" si="4"/>
        <v>272</v>
      </c>
      <c r="B273" s="7">
        <v>97</v>
      </c>
      <c r="C273" s="6">
        <v>10</v>
      </c>
      <c r="D273" s="37">
        <f t="shared" si="4"/>
        <v>272</v>
      </c>
      <c r="E273" s="37">
        <v>22</v>
      </c>
      <c r="F273" s="38">
        <v>10</v>
      </c>
    </row>
    <row r="274" spans="1:6" x14ac:dyDescent="0.25">
      <c r="A274" s="7">
        <f t="shared" si="4"/>
        <v>273</v>
      </c>
      <c r="B274" s="7">
        <v>51</v>
      </c>
      <c r="C274" s="6">
        <v>10</v>
      </c>
      <c r="D274" s="37">
        <f t="shared" si="4"/>
        <v>273</v>
      </c>
      <c r="E274" s="37">
        <v>75</v>
      </c>
      <c r="F274" s="38">
        <v>10</v>
      </c>
    </row>
    <row r="275" spans="1:6" x14ac:dyDescent="0.25">
      <c r="A275" s="7">
        <f t="shared" si="4"/>
        <v>274</v>
      </c>
      <c r="B275" s="7">
        <v>18</v>
      </c>
      <c r="C275" s="6">
        <v>10</v>
      </c>
      <c r="D275" s="37">
        <f t="shared" si="4"/>
        <v>274</v>
      </c>
      <c r="E275" s="37">
        <v>13</v>
      </c>
      <c r="F275" s="38">
        <v>10</v>
      </c>
    </row>
    <row r="276" spans="1:6" x14ac:dyDescent="0.25">
      <c r="A276" s="7">
        <f t="shared" si="4"/>
        <v>275</v>
      </c>
      <c r="B276" s="7">
        <v>13</v>
      </c>
      <c r="C276" s="6">
        <v>10</v>
      </c>
      <c r="D276" s="37">
        <f t="shared" si="4"/>
        <v>275</v>
      </c>
      <c r="E276" s="37">
        <v>100</v>
      </c>
      <c r="F276" s="38">
        <v>10</v>
      </c>
    </row>
    <row r="277" spans="1:6" x14ac:dyDescent="0.25">
      <c r="A277" s="7">
        <f t="shared" si="4"/>
        <v>276</v>
      </c>
      <c r="B277" s="7">
        <v>31</v>
      </c>
      <c r="C277" s="6">
        <v>10</v>
      </c>
      <c r="D277" s="37">
        <f t="shared" si="4"/>
        <v>276</v>
      </c>
      <c r="E277" s="37">
        <v>9</v>
      </c>
      <c r="F277" s="38">
        <v>10</v>
      </c>
    </row>
    <row r="278" spans="1:6" x14ac:dyDescent="0.25">
      <c r="A278" s="7">
        <f t="shared" si="4"/>
        <v>277</v>
      </c>
      <c r="B278" s="7">
        <v>223</v>
      </c>
      <c r="C278" s="6">
        <v>10</v>
      </c>
      <c r="D278" s="37">
        <f t="shared" si="4"/>
        <v>277</v>
      </c>
      <c r="E278" s="37">
        <v>35</v>
      </c>
      <c r="F278" s="38">
        <v>10</v>
      </c>
    </row>
    <row r="279" spans="1:6" x14ac:dyDescent="0.25">
      <c r="A279" s="7">
        <f t="shared" si="4"/>
        <v>278</v>
      </c>
      <c r="B279" s="7">
        <v>88</v>
      </c>
      <c r="C279" s="6">
        <v>10</v>
      </c>
      <c r="D279" s="37">
        <f t="shared" si="4"/>
        <v>278</v>
      </c>
      <c r="E279" s="37">
        <v>17</v>
      </c>
      <c r="F279" s="38">
        <v>10</v>
      </c>
    </row>
    <row r="280" spans="1:6" x14ac:dyDescent="0.25">
      <c r="A280" s="7">
        <f t="shared" si="4"/>
        <v>279</v>
      </c>
      <c r="B280" s="7">
        <v>12</v>
      </c>
      <c r="C280" s="6">
        <v>10</v>
      </c>
      <c r="D280" s="37">
        <f t="shared" si="4"/>
        <v>279</v>
      </c>
      <c r="E280" s="37">
        <v>21</v>
      </c>
      <c r="F280" s="38">
        <v>10</v>
      </c>
    </row>
    <row r="281" spans="1:6" x14ac:dyDescent="0.25">
      <c r="A281" s="7">
        <f t="shared" si="4"/>
        <v>280</v>
      </c>
      <c r="B281" s="7">
        <v>47</v>
      </c>
      <c r="C281" s="6">
        <v>10</v>
      </c>
      <c r="D281" s="37">
        <f t="shared" si="4"/>
        <v>280</v>
      </c>
      <c r="E281" s="37">
        <v>225</v>
      </c>
      <c r="F281" s="38">
        <v>10</v>
      </c>
    </row>
    <row r="282" spans="1:6" x14ac:dyDescent="0.25">
      <c r="A282" s="7">
        <f t="shared" si="4"/>
        <v>281</v>
      </c>
      <c r="B282" s="7">
        <v>69</v>
      </c>
      <c r="C282" s="6">
        <v>10</v>
      </c>
      <c r="D282" s="37">
        <f t="shared" si="4"/>
        <v>281</v>
      </c>
      <c r="E282" s="37">
        <v>43</v>
      </c>
      <c r="F282" s="38">
        <v>10</v>
      </c>
    </row>
    <row r="283" spans="1:6" x14ac:dyDescent="0.25">
      <c r="A283" s="7">
        <f t="shared" si="4"/>
        <v>282</v>
      </c>
      <c r="B283" s="7">
        <v>39</v>
      </c>
      <c r="C283" s="6">
        <v>10</v>
      </c>
      <c r="D283" s="37">
        <f t="shared" si="4"/>
        <v>282</v>
      </c>
      <c r="E283" s="37">
        <v>38</v>
      </c>
      <c r="F283" s="38">
        <v>10</v>
      </c>
    </row>
    <row r="284" spans="1:6" x14ac:dyDescent="0.25">
      <c r="A284" s="7">
        <f t="shared" si="4"/>
        <v>283</v>
      </c>
      <c r="B284" s="7">
        <v>41</v>
      </c>
      <c r="C284" s="6">
        <v>10</v>
      </c>
      <c r="D284" s="37">
        <f t="shared" si="4"/>
        <v>283</v>
      </c>
      <c r="E284" s="37">
        <v>137</v>
      </c>
      <c r="F284" s="38">
        <v>10</v>
      </c>
    </row>
    <row r="285" spans="1:6" x14ac:dyDescent="0.25">
      <c r="A285" s="7">
        <f t="shared" si="4"/>
        <v>284</v>
      </c>
      <c r="B285" s="7">
        <v>46</v>
      </c>
      <c r="C285" s="6">
        <v>10</v>
      </c>
      <c r="D285" s="37">
        <f t="shared" si="4"/>
        <v>284</v>
      </c>
      <c r="E285" s="37">
        <v>72</v>
      </c>
      <c r="F285" s="38">
        <v>10</v>
      </c>
    </row>
    <row r="286" spans="1:6" x14ac:dyDescent="0.25">
      <c r="A286" s="7">
        <f t="shared" si="4"/>
        <v>285</v>
      </c>
      <c r="B286" s="7">
        <v>76</v>
      </c>
      <c r="C286" s="6">
        <v>10</v>
      </c>
      <c r="D286" s="37">
        <f t="shared" si="4"/>
        <v>285</v>
      </c>
      <c r="E286" s="37">
        <v>80</v>
      </c>
      <c r="F286" s="38">
        <v>10</v>
      </c>
    </row>
    <row r="287" spans="1:6" x14ac:dyDescent="0.25">
      <c r="A287" s="7">
        <f t="shared" si="4"/>
        <v>286</v>
      </c>
      <c r="B287" s="7">
        <v>25</v>
      </c>
      <c r="C287" s="6">
        <v>10</v>
      </c>
      <c r="D287" s="37">
        <f t="shared" si="4"/>
        <v>286</v>
      </c>
      <c r="E287" s="37">
        <v>100</v>
      </c>
      <c r="F287" s="38">
        <v>10</v>
      </c>
    </row>
    <row r="288" spans="1:6" x14ac:dyDescent="0.25">
      <c r="A288" s="7">
        <f t="shared" si="4"/>
        <v>287</v>
      </c>
      <c r="B288" s="7">
        <v>26</v>
      </c>
      <c r="C288" s="6">
        <v>10</v>
      </c>
      <c r="D288" s="37">
        <f t="shared" si="4"/>
        <v>287</v>
      </c>
      <c r="E288" s="37">
        <v>41</v>
      </c>
      <c r="F288" s="38">
        <v>10</v>
      </c>
    </row>
    <row r="289" spans="1:6" x14ac:dyDescent="0.25">
      <c r="A289" s="7">
        <f t="shared" si="4"/>
        <v>288</v>
      </c>
      <c r="B289" s="7">
        <v>195</v>
      </c>
      <c r="C289" s="6">
        <v>10</v>
      </c>
      <c r="D289" s="37">
        <f t="shared" si="4"/>
        <v>288</v>
      </c>
      <c r="E289" s="37">
        <v>30</v>
      </c>
      <c r="F289" s="38">
        <v>10</v>
      </c>
    </row>
    <row r="290" spans="1:6" x14ac:dyDescent="0.25">
      <c r="A290" s="7">
        <f t="shared" si="4"/>
        <v>289</v>
      </c>
      <c r="B290" s="7">
        <v>281</v>
      </c>
      <c r="C290" s="6">
        <v>10</v>
      </c>
      <c r="D290" s="37">
        <f t="shared" si="4"/>
        <v>289</v>
      </c>
      <c r="E290" s="37">
        <v>22</v>
      </c>
      <c r="F290" s="38">
        <v>10</v>
      </c>
    </row>
    <row r="291" spans="1:6" x14ac:dyDescent="0.25">
      <c r="A291" s="7">
        <f t="shared" si="4"/>
        <v>290</v>
      </c>
      <c r="B291" s="7">
        <v>115</v>
      </c>
      <c r="C291" s="6">
        <v>10</v>
      </c>
      <c r="D291" s="37">
        <f t="shared" si="4"/>
        <v>290</v>
      </c>
      <c r="E291" s="37">
        <v>13</v>
      </c>
      <c r="F291" s="38">
        <v>10</v>
      </c>
    </row>
    <row r="292" spans="1:6" x14ac:dyDescent="0.25">
      <c r="A292" s="7">
        <f t="shared" si="4"/>
        <v>291</v>
      </c>
      <c r="B292" s="7">
        <v>52</v>
      </c>
      <c r="C292" s="6">
        <v>10</v>
      </c>
      <c r="D292" s="37">
        <f t="shared" si="4"/>
        <v>291</v>
      </c>
      <c r="E292" s="37">
        <v>92</v>
      </c>
      <c r="F292" s="38">
        <v>10</v>
      </c>
    </row>
    <row r="293" spans="1:6" x14ac:dyDescent="0.25">
      <c r="A293" s="7">
        <f t="shared" si="4"/>
        <v>292</v>
      </c>
      <c r="B293" s="7">
        <v>124</v>
      </c>
      <c r="C293" s="6">
        <v>10</v>
      </c>
      <c r="D293" s="37">
        <f t="shared" si="4"/>
        <v>292</v>
      </c>
      <c r="E293" s="37">
        <v>13</v>
      </c>
      <c r="F293" s="38">
        <v>10</v>
      </c>
    </row>
    <row r="294" spans="1:6" x14ac:dyDescent="0.25">
      <c r="A294" s="7">
        <f t="shared" si="4"/>
        <v>293</v>
      </c>
      <c r="B294" s="7">
        <v>27</v>
      </c>
      <c r="C294" s="6">
        <v>10</v>
      </c>
      <c r="D294" s="37">
        <f t="shared" si="4"/>
        <v>293</v>
      </c>
      <c r="E294" s="37">
        <v>16</v>
      </c>
      <c r="F294" s="38">
        <v>10</v>
      </c>
    </row>
    <row r="295" spans="1:6" x14ac:dyDescent="0.25">
      <c r="A295" s="7">
        <f t="shared" si="4"/>
        <v>294</v>
      </c>
      <c r="B295" s="7">
        <v>63</v>
      </c>
      <c r="C295" s="6">
        <v>10</v>
      </c>
      <c r="D295" s="37">
        <f t="shared" si="4"/>
        <v>294</v>
      </c>
      <c r="E295" s="37">
        <v>46</v>
      </c>
      <c r="F295" s="38">
        <v>10</v>
      </c>
    </row>
    <row r="296" spans="1:6" x14ac:dyDescent="0.25">
      <c r="A296" s="7">
        <f t="shared" si="4"/>
        <v>295</v>
      </c>
      <c r="B296" s="7">
        <v>40</v>
      </c>
      <c r="C296" s="6">
        <v>10</v>
      </c>
      <c r="D296" s="37">
        <f t="shared" si="4"/>
        <v>295</v>
      </c>
      <c r="E296" s="37">
        <v>33</v>
      </c>
      <c r="F296" s="38">
        <v>10</v>
      </c>
    </row>
    <row r="297" spans="1:6" x14ac:dyDescent="0.25">
      <c r="A297" s="7">
        <f t="shared" si="4"/>
        <v>296</v>
      </c>
      <c r="B297" s="7">
        <v>24</v>
      </c>
      <c r="C297" s="6">
        <v>10</v>
      </c>
      <c r="D297" s="37">
        <f t="shared" si="4"/>
        <v>296</v>
      </c>
      <c r="E297" s="37">
        <v>169</v>
      </c>
      <c r="F297" s="38">
        <v>10</v>
      </c>
    </row>
    <row r="298" spans="1:6" x14ac:dyDescent="0.25">
      <c r="A298" s="7">
        <f t="shared" si="4"/>
        <v>297</v>
      </c>
      <c r="B298" s="7">
        <v>95</v>
      </c>
      <c r="C298" s="6">
        <v>10</v>
      </c>
      <c r="D298" s="37">
        <f t="shared" si="4"/>
        <v>297</v>
      </c>
      <c r="E298" s="37">
        <v>13</v>
      </c>
      <c r="F298" s="38">
        <v>10</v>
      </c>
    </row>
    <row r="299" spans="1:6" x14ac:dyDescent="0.25">
      <c r="A299" s="7">
        <f t="shared" si="4"/>
        <v>298</v>
      </c>
      <c r="B299" s="7">
        <v>182</v>
      </c>
      <c r="C299" s="6">
        <v>10</v>
      </c>
      <c r="D299" s="37">
        <f t="shared" si="4"/>
        <v>298</v>
      </c>
      <c r="E299" s="37">
        <v>69</v>
      </c>
      <c r="F299" s="38">
        <v>10</v>
      </c>
    </row>
    <row r="300" spans="1:6" x14ac:dyDescent="0.25">
      <c r="A300" s="7">
        <f t="shared" si="4"/>
        <v>299</v>
      </c>
      <c r="B300" s="7">
        <v>35</v>
      </c>
      <c r="C300" s="6">
        <v>10</v>
      </c>
      <c r="D300" s="37">
        <f t="shared" si="4"/>
        <v>299</v>
      </c>
      <c r="E300" s="37">
        <v>22</v>
      </c>
      <c r="F300" s="38">
        <v>10</v>
      </c>
    </row>
    <row r="301" spans="1:6" x14ac:dyDescent="0.25">
      <c r="A301" s="7">
        <f t="shared" si="4"/>
        <v>300</v>
      </c>
      <c r="B301" s="7">
        <v>32</v>
      </c>
      <c r="C301" s="6">
        <v>10</v>
      </c>
      <c r="D301" s="37">
        <f t="shared" si="4"/>
        <v>300</v>
      </c>
      <c r="E301" s="37">
        <v>111</v>
      </c>
      <c r="F301" s="38">
        <v>10</v>
      </c>
    </row>
    <row r="302" spans="1:6" x14ac:dyDescent="0.25">
      <c r="A302" s="7">
        <f t="shared" si="4"/>
        <v>301</v>
      </c>
      <c r="B302" s="7">
        <v>20</v>
      </c>
      <c r="C302" s="6">
        <v>10</v>
      </c>
      <c r="D302" s="37">
        <f t="shared" si="4"/>
        <v>301</v>
      </c>
      <c r="E302" s="37">
        <v>141</v>
      </c>
      <c r="F302" s="38">
        <v>10</v>
      </c>
    </row>
    <row r="303" spans="1:6" x14ac:dyDescent="0.25">
      <c r="A303" s="7">
        <f t="shared" si="4"/>
        <v>302</v>
      </c>
      <c r="B303" s="7">
        <v>122</v>
      </c>
      <c r="C303" s="6">
        <v>10</v>
      </c>
      <c r="D303" s="37">
        <f t="shared" si="4"/>
        <v>302</v>
      </c>
      <c r="E303" s="37">
        <v>14</v>
      </c>
      <c r="F303" s="38">
        <v>10</v>
      </c>
    </row>
    <row r="304" spans="1:6" x14ac:dyDescent="0.25">
      <c r="A304" s="7">
        <f t="shared" si="4"/>
        <v>303</v>
      </c>
      <c r="B304" s="7">
        <v>108</v>
      </c>
      <c r="C304" s="6">
        <v>10</v>
      </c>
      <c r="D304" s="37">
        <f t="shared" si="4"/>
        <v>303</v>
      </c>
      <c r="E304" s="37">
        <v>13</v>
      </c>
      <c r="F304" s="38">
        <v>10</v>
      </c>
    </row>
    <row r="305" spans="1:6" x14ac:dyDescent="0.25">
      <c r="A305" s="7">
        <f t="shared" si="4"/>
        <v>304</v>
      </c>
      <c r="B305" s="7">
        <v>80</v>
      </c>
      <c r="C305" s="6">
        <v>10</v>
      </c>
      <c r="D305" s="37">
        <f t="shared" si="4"/>
        <v>304</v>
      </c>
      <c r="E305" s="37">
        <v>40</v>
      </c>
      <c r="F305" s="38">
        <v>10</v>
      </c>
    </row>
    <row r="306" spans="1:6" x14ac:dyDescent="0.25">
      <c r="A306" s="7">
        <f t="shared" si="4"/>
        <v>305</v>
      </c>
      <c r="B306" s="7">
        <v>18</v>
      </c>
      <c r="C306" s="6">
        <v>10</v>
      </c>
      <c r="D306" s="37">
        <f t="shared" si="4"/>
        <v>305</v>
      </c>
      <c r="E306" s="37">
        <v>23</v>
      </c>
      <c r="F306" s="38">
        <v>10</v>
      </c>
    </row>
    <row r="307" spans="1:6" x14ac:dyDescent="0.25">
      <c r="A307" s="7">
        <f t="shared" si="4"/>
        <v>306</v>
      </c>
      <c r="B307" s="7">
        <v>13</v>
      </c>
      <c r="C307" s="6">
        <v>10</v>
      </c>
      <c r="D307" s="37">
        <f t="shared" si="4"/>
        <v>306</v>
      </c>
      <c r="E307" s="37">
        <v>73</v>
      </c>
      <c r="F307" s="38">
        <v>10</v>
      </c>
    </row>
    <row r="308" spans="1:6" x14ac:dyDescent="0.25">
      <c r="A308" s="7">
        <f t="shared" si="4"/>
        <v>307</v>
      </c>
      <c r="B308" s="7">
        <v>13</v>
      </c>
      <c r="C308" s="6">
        <v>10</v>
      </c>
      <c r="D308" s="37">
        <f t="shared" si="4"/>
        <v>307</v>
      </c>
      <c r="E308" s="37">
        <v>53</v>
      </c>
      <c r="F308" s="38">
        <v>10</v>
      </c>
    </row>
    <row r="309" spans="1:6" x14ac:dyDescent="0.25">
      <c r="A309" s="7">
        <f t="shared" si="4"/>
        <v>308</v>
      </c>
      <c r="B309" s="7">
        <v>29</v>
      </c>
      <c r="C309" s="6">
        <v>10</v>
      </c>
      <c r="D309" s="37">
        <f t="shared" si="4"/>
        <v>308</v>
      </c>
      <c r="E309" s="37">
        <v>45</v>
      </c>
      <c r="F309" s="38">
        <v>10</v>
      </c>
    </row>
    <row r="310" spans="1:6" x14ac:dyDescent="0.25">
      <c r="A310" s="7">
        <f t="shared" si="4"/>
        <v>309</v>
      </c>
      <c r="B310" s="7">
        <v>65</v>
      </c>
      <c r="C310" s="6">
        <v>10</v>
      </c>
      <c r="D310" s="37">
        <f t="shared" si="4"/>
        <v>309</v>
      </c>
      <c r="E310" s="37">
        <v>73</v>
      </c>
      <c r="F310" s="38">
        <v>10</v>
      </c>
    </row>
    <row r="311" spans="1:6" x14ac:dyDescent="0.25">
      <c r="A311" s="7">
        <f t="shared" si="4"/>
        <v>310</v>
      </c>
      <c r="B311" s="7">
        <v>20</v>
      </c>
      <c r="C311" s="6">
        <v>10</v>
      </c>
      <c r="D311" s="37">
        <f t="shared" si="4"/>
        <v>310</v>
      </c>
      <c r="E311" s="37">
        <v>145</v>
      </c>
      <c r="F311" s="38">
        <v>10</v>
      </c>
    </row>
    <row r="312" spans="1:6" x14ac:dyDescent="0.25">
      <c r="A312" s="7">
        <f t="shared" si="4"/>
        <v>311</v>
      </c>
      <c r="B312" s="7">
        <v>89</v>
      </c>
      <c r="C312" s="6">
        <v>10</v>
      </c>
      <c r="D312" s="37">
        <f t="shared" si="4"/>
        <v>311</v>
      </c>
      <c r="E312" s="37">
        <v>18</v>
      </c>
      <c r="F312" s="38">
        <v>10</v>
      </c>
    </row>
    <row r="313" spans="1:6" x14ac:dyDescent="0.25">
      <c r="A313" s="7">
        <f t="shared" si="4"/>
        <v>312</v>
      </c>
      <c r="B313" s="7">
        <v>2</v>
      </c>
      <c r="C313" s="6">
        <v>10</v>
      </c>
      <c r="D313" s="37">
        <f t="shared" si="4"/>
        <v>312</v>
      </c>
      <c r="E313" s="37">
        <v>132</v>
      </c>
      <c r="F313" s="38">
        <v>10</v>
      </c>
    </row>
    <row r="314" spans="1:6" x14ac:dyDescent="0.25">
      <c r="A314" s="7">
        <f t="shared" si="4"/>
        <v>313</v>
      </c>
      <c r="B314" s="7">
        <v>92</v>
      </c>
      <c r="C314" s="6">
        <v>10</v>
      </c>
      <c r="D314" s="37">
        <f t="shared" si="4"/>
        <v>313</v>
      </c>
      <c r="E314" s="37">
        <v>74</v>
      </c>
      <c r="F314" s="38">
        <v>10</v>
      </c>
    </row>
    <row r="315" spans="1:6" x14ac:dyDescent="0.25">
      <c r="A315" s="7">
        <f t="shared" si="4"/>
        <v>314</v>
      </c>
      <c r="B315" s="7">
        <v>198</v>
      </c>
      <c r="C315" s="6">
        <v>10</v>
      </c>
      <c r="D315" s="37">
        <f t="shared" si="4"/>
        <v>314</v>
      </c>
      <c r="E315" s="37">
        <v>32</v>
      </c>
      <c r="F315" s="38">
        <v>10</v>
      </c>
    </row>
    <row r="316" spans="1:6" x14ac:dyDescent="0.25">
      <c r="A316" s="7">
        <f t="shared" si="4"/>
        <v>315</v>
      </c>
      <c r="B316" s="7">
        <v>21</v>
      </c>
      <c r="C316" s="6">
        <v>10</v>
      </c>
      <c r="D316" s="37">
        <f t="shared" si="4"/>
        <v>315</v>
      </c>
      <c r="E316" s="37">
        <v>19</v>
      </c>
      <c r="F316" s="38">
        <v>10</v>
      </c>
    </row>
    <row r="317" spans="1:6" x14ac:dyDescent="0.25">
      <c r="A317" s="7">
        <f t="shared" si="4"/>
        <v>316</v>
      </c>
      <c r="B317" s="7">
        <v>19</v>
      </c>
      <c r="C317" s="6">
        <v>10</v>
      </c>
      <c r="D317" s="37">
        <f t="shared" si="4"/>
        <v>316</v>
      </c>
      <c r="E317" s="37">
        <v>11</v>
      </c>
      <c r="F317" s="38">
        <v>10</v>
      </c>
    </row>
    <row r="318" spans="1:6" x14ac:dyDescent="0.25">
      <c r="A318" s="7">
        <f t="shared" si="4"/>
        <v>317</v>
      </c>
      <c r="B318" s="7">
        <v>24</v>
      </c>
      <c r="C318" s="6">
        <v>10</v>
      </c>
      <c r="D318" s="37">
        <f t="shared" si="4"/>
        <v>317</v>
      </c>
      <c r="E318" s="37">
        <v>55</v>
      </c>
      <c r="F318" s="38">
        <v>10</v>
      </c>
    </row>
    <row r="319" spans="1:6" x14ac:dyDescent="0.25">
      <c r="A319" s="7">
        <f t="shared" si="4"/>
        <v>318</v>
      </c>
      <c r="B319" s="7">
        <v>52</v>
      </c>
      <c r="C319" s="6">
        <v>10</v>
      </c>
      <c r="D319" s="37">
        <f t="shared" si="4"/>
        <v>318</v>
      </c>
      <c r="E319" s="37">
        <v>78</v>
      </c>
      <c r="F319" s="38">
        <v>10</v>
      </c>
    </row>
    <row r="320" spans="1:6" x14ac:dyDescent="0.25">
      <c r="A320" s="7">
        <f t="shared" si="4"/>
        <v>319</v>
      </c>
      <c r="B320" s="7">
        <v>69</v>
      </c>
      <c r="C320" s="6">
        <v>10</v>
      </c>
      <c r="D320" s="37">
        <f t="shared" si="4"/>
        <v>319</v>
      </c>
      <c r="E320" s="37">
        <v>0</v>
      </c>
      <c r="F320" s="38">
        <v>10</v>
      </c>
    </row>
    <row r="321" spans="1:6" x14ac:dyDescent="0.25">
      <c r="A321" s="7">
        <f t="shared" si="4"/>
        <v>320</v>
      </c>
      <c r="B321" s="7">
        <v>21</v>
      </c>
      <c r="C321" s="6">
        <v>10</v>
      </c>
      <c r="D321" s="37">
        <f t="shared" si="4"/>
        <v>320</v>
      </c>
      <c r="E321" s="37">
        <v>141</v>
      </c>
      <c r="F321" s="38">
        <v>10</v>
      </c>
    </row>
    <row r="322" spans="1:6" x14ac:dyDescent="0.25">
      <c r="A322" s="7">
        <f t="shared" si="4"/>
        <v>321</v>
      </c>
      <c r="B322" s="7">
        <v>20</v>
      </c>
      <c r="C322" s="6">
        <v>10</v>
      </c>
      <c r="D322" s="37">
        <f t="shared" si="4"/>
        <v>321</v>
      </c>
      <c r="E322" s="37">
        <v>25</v>
      </c>
      <c r="F322" s="38">
        <v>10</v>
      </c>
    </row>
    <row r="323" spans="1:6" x14ac:dyDescent="0.25">
      <c r="A323" s="7">
        <f t="shared" si="4"/>
        <v>322</v>
      </c>
      <c r="B323" s="7">
        <v>44</v>
      </c>
      <c r="C323" s="6">
        <v>10</v>
      </c>
      <c r="D323" s="37">
        <f t="shared" si="4"/>
        <v>322</v>
      </c>
      <c r="E323" s="37">
        <v>104</v>
      </c>
      <c r="F323" s="38">
        <v>10</v>
      </c>
    </row>
    <row r="324" spans="1:6" x14ac:dyDescent="0.25">
      <c r="A324" s="7">
        <f t="shared" ref="A324:D387" si="5">A323+1</f>
        <v>323</v>
      </c>
      <c r="B324" s="7">
        <v>86</v>
      </c>
      <c r="C324" s="6">
        <v>10</v>
      </c>
      <c r="D324" s="37">
        <f t="shared" si="5"/>
        <v>323</v>
      </c>
      <c r="E324" s="37">
        <v>38</v>
      </c>
      <c r="F324" s="38">
        <v>10</v>
      </c>
    </row>
    <row r="325" spans="1:6" x14ac:dyDescent="0.25">
      <c r="A325" s="7">
        <f t="shared" si="5"/>
        <v>324</v>
      </c>
      <c r="B325" s="7">
        <v>37</v>
      </c>
      <c r="C325" s="6">
        <v>10</v>
      </c>
      <c r="D325" s="37">
        <f t="shared" si="5"/>
        <v>324</v>
      </c>
      <c r="E325" s="37">
        <v>85</v>
      </c>
      <c r="F325" s="38">
        <v>10</v>
      </c>
    </row>
    <row r="326" spans="1:6" x14ac:dyDescent="0.25">
      <c r="A326" s="7">
        <f t="shared" si="5"/>
        <v>325</v>
      </c>
      <c r="B326" s="7">
        <v>53</v>
      </c>
      <c r="C326" s="6">
        <v>10</v>
      </c>
      <c r="D326" s="37">
        <f t="shared" si="5"/>
        <v>325</v>
      </c>
      <c r="E326" s="37">
        <v>57</v>
      </c>
      <c r="F326" s="38">
        <v>10</v>
      </c>
    </row>
    <row r="327" spans="1:6" x14ac:dyDescent="0.25">
      <c r="A327" s="7">
        <f t="shared" si="5"/>
        <v>326</v>
      </c>
      <c r="B327" s="7">
        <v>49</v>
      </c>
      <c r="C327" s="6">
        <v>10</v>
      </c>
      <c r="D327" s="37">
        <f t="shared" si="5"/>
        <v>326</v>
      </c>
      <c r="E327" s="37">
        <v>59</v>
      </c>
      <c r="F327" s="38">
        <v>10</v>
      </c>
    </row>
    <row r="328" spans="1:6" x14ac:dyDescent="0.25">
      <c r="A328" s="7">
        <f t="shared" si="5"/>
        <v>327</v>
      </c>
      <c r="B328" s="7">
        <v>85</v>
      </c>
      <c r="C328" s="6">
        <v>10</v>
      </c>
      <c r="D328" s="37">
        <f t="shared" si="5"/>
        <v>327</v>
      </c>
      <c r="E328" s="37">
        <v>182</v>
      </c>
      <c r="F328" s="38">
        <v>10</v>
      </c>
    </row>
    <row r="329" spans="1:6" x14ac:dyDescent="0.25">
      <c r="A329" s="7">
        <f t="shared" si="5"/>
        <v>328</v>
      </c>
      <c r="B329" s="7">
        <v>31</v>
      </c>
      <c r="C329" s="6">
        <v>10</v>
      </c>
      <c r="D329" s="37">
        <f t="shared" si="5"/>
        <v>328</v>
      </c>
      <c r="E329" s="37">
        <v>100</v>
      </c>
      <c r="F329" s="38">
        <v>10</v>
      </c>
    </row>
    <row r="330" spans="1:6" x14ac:dyDescent="0.25">
      <c r="A330" s="7">
        <f t="shared" si="5"/>
        <v>329</v>
      </c>
      <c r="B330" s="7">
        <v>9</v>
      </c>
      <c r="C330" s="6">
        <v>10</v>
      </c>
      <c r="D330" s="37">
        <f t="shared" si="5"/>
        <v>329</v>
      </c>
      <c r="E330" s="37">
        <v>26</v>
      </c>
      <c r="F330" s="38">
        <v>10</v>
      </c>
    </row>
    <row r="331" spans="1:6" x14ac:dyDescent="0.25">
      <c r="A331" s="7">
        <f t="shared" si="5"/>
        <v>330</v>
      </c>
      <c r="B331" s="7">
        <v>20</v>
      </c>
      <c r="C331" s="6">
        <v>10</v>
      </c>
      <c r="D331" s="37">
        <f t="shared" si="5"/>
        <v>330</v>
      </c>
      <c r="E331" s="37">
        <v>47</v>
      </c>
      <c r="F331" s="38">
        <v>10</v>
      </c>
    </row>
    <row r="332" spans="1:6" x14ac:dyDescent="0.25">
      <c r="A332" s="7">
        <f t="shared" si="5"/>
        <v>331</v>
      </c>
      <c r="B332" s="7">
        <v>13</v>
      </c>
      <c r="C332" s="6">
        <v>10</v>
      </c>
      <c r="D332" s="37">
        <f t="shared" si="5"/>
        <v>331</v>
      </c>
      <c r="E332" s="37">
        <v>19</v>
      </c>
      <c r="F332" s="38">
        <v>10</v>
      </c>
    </row>
    <row r="333" spans="1:6" x14ac:dyDescent="0.25">
      <c r="A333" s="7">
        <f t="shared" si="5"/>
        <v>332</v>
      </c>
      <c r="B333" s="7">
        <v>19</v>
      </c>
      <c r="C333" s="6">
        <v>10</v>
      </c>
      <c r="D333" s="37">
        <f t="shared" si="5"/>
        <v>332</v>
      </c>
      <c r="E333" s="37">
        <v>102</v>
      </c>
      <c r="F333" s="38">
        <v>10</v>
      </c>
    </row>
    <row r="334" spans="1:6" x14ac:dyDescent="0.25">
      <c r="A334" s="7">
        <f t="shared" si="5"/>
        <v>333</v>
      </c>
      <c r="B334" s="7">
        <v>23</v>
      </c>
      <c r="C334" s="6">
        <v>10</v>
      </c>
      <c r="D334" s="37">
        <f t="shared" si="5"/>
        <v>333</v>
      </c>
      <c r="E334" s="37">
        <v>158</v>
      </c>
      <c r="F334" s="38">
        <v>10</v>
      </c>
    </row>
    <row r="335" spans="1:6" x14ac:dyDescent="0.25">
      <c r="A335" s="7">
        <f t="shared" si="5"/>
        <v>334</v>
      </c>
      <c r="B335" s="7">
        <v>125</v>
      </c>
      <c r="C335" s="6">
        <v>10</v>
      </c>
      <c r="D335" s="37">
        <f t="shared" si="5"/>
        <v>334</v>
      </c>
      <c r="E335" s="37">
        <v>33</v>
      </c>
      <c r="F335" s="38">
        <v>10</v>
      </c>
    </row>
    <row r="336" spans="1:6" x14ac:dyDescent="0.25">
      <c r="A336" s="7">
        <f t="shared" si="5"/>
        <v>335</v>
      </c>
      <c r="B336" s="7">
        <v>113</v>
      </c>
      <c r="C336" s="6">
        <v>10</v>
      </c>
      <c r="D336" s="37">
        <f t="shared" si="5"/>
        <v>335</v>
      </c>
      <c r="E336" s="37">
        <v>108</v>
      </c>
      <c r="F336" s="38">
        <v>10</v>
      </c>
    </row>
    <row r="337" spans="1:6" x14ac:dyDescent="0.25">
      <c r="A337" s="7">
        <f t="shared" si="5"/>
        <v>336</v>
      </c>
      <c r="B337" s="7">
        <v>2</v>
      </c>
      <c r="C337" s="6">
        <v>10</v>
      </c>
      <c r="D337" s="37">
        <f t="shared" si="5"/>
        <v>336</v>
      </c>
      <c r="E337" s="37">
        <v>65</v>
      </c>
      <c r="F337" s="38">
        <v>10</v>
      </c>
    </row>
    <row r="338" spans="1:6" x14ac:dyDescent="0.25">
      <c r="A338" s="7">
        <f t="shared" si="5"/>
        <v>337</v>
      </c>
      <c r="B338" s="7">
        <v>11</v>
      </c>
      <c r="C338" s="6">
        <v>10</v>
      </c>
      <c r="D338" s="37">
        <f t="shared" si="5"/>
        <v>337</v>
      </c>
      <c r="E338" s="37">
        <v>25</v>
      </c>
      <c r="F338" s="38">
        <v>10</v>
      </c>
    </row>
    <row r="339" spans="1:6" x14ac:dyDescent="0.25">
      <c r="A339" s="7">
        <f t="shared" si="5"/>
        <v>338</v>
      </c>
      <c r="B339" s="7">
        <v>56</v>
      </c>
      <c r="C339" s="6">
        <v>10</v>
      </c>
      <c r="D339" s="37">
        <f t="shared" si="5"/>
        <v>338</v>
      </c>
      <c r="E339" s="37">
        <v>72</v>
      </c>
      <c r="F339" s="38">
        <v>10</v>
      </c>
    </row>
    <row r="340" spans="1:6" x14ac:dyDescent="0.25">
      <c r="A340" s="7">
        <f t="shared" si="5"/>
        <v>339</v>
      </c>
      <c r="B340" s="7">
        <v>35</v>
      </c>
      <c r="C340" s="6">
        <v>10</v>
      </c>
      <c r="D340" s="37">
        <f t="shared" si="5"/>
        <v>339</v>
      </c>
      <c r="E340" s="37">
        <v>305</v>
      </c>
      <c r="F340" s="38">
        <v>10</v>
      </c>
    </row>
    <row r="341" spans="1:6" x14ac:dyDescent="0.25">
      <c r="A341" s="7">
        <f t="shared" si="5"/>
        <v>340</v>
      </c>
      <c r="B341" s="7">
        <v>21</v>
      </c>
      <c r="C341" s="6">
        <v>10</v>
      </c>
      <c r="D341" s="37">
        <f t="shared" si="5"/>
        <v>340</v>
      </c>
      <c r="E341" s="37">
        <v>104</v>
      </c>
      <c r="F341" s="38">
        <v>10</v>
      </c>
    </row>
    <row r="342" spans="1:6" x14ac:dyDescent="0.25">
      <c r="A342" s="7">
        <f t="shared" si="5"/>
        <v>341</v>
      </c>
      <c r="B342" s="7">
        <v>42</v>
      </c>
      <c r="C342" s="6">
        <v>10</v>
      </c>
      <c r="D342" s="37">
        <f t="shared" si="5"/>
        <v>341</v>
      </c>
      <c r="E342" s="37">
        <v>58</v>
      </c>
      <c r="F342" s="38">
        <v>10</v>
      </c>
    </row>
    <row r="343" spans="1:6" x14ac:dyDescent="0.25">
      <c r="A343" s="7">
        <f t="shared" si="5"/>
        <v>342</v>
      </c>
      <c r="B343" s="7">
        <v>19</v>
      </c>
      <c r="C343" s="6">
        <v>10</v>
      </c>
      <c r="D343" s="37">
        <f t="shared" si="5"/>
        <v>342</v>
      </c>
      <c r="E343" s="37">
        <v>63</v>
      </c>
      <c r="F343" s="38">
        <v>10</v>
      </c>
    </row>
    <row r="344" spans="1:6" x14ac:dyDescent="0.25">
      <c r="A344" s="7">
        <f t="shared" si="5"/>
        <v>343</v>
      </c>
      <c r="B344" s="7">
        <v>20</v>
      </c>
      <c r="C344" s="6">
        <v>10</v>
      </c>
      <c r="D344" s="37">
        <f t="shared" si="5"/>
        <v>343</v>
      </c>
      <c r="E344" s="37">
        <v>254</v>
      </c>
      <c r="F344" s="38">
        <v>10</v>
      </c>
    </row>
    <row r="345" spans="1:6" x14ac:dyDescent="0.25">
      <c r="A345" s="7">
        <f t="shared" si="5"/>
        <v>344</v>
      </c>
      <c r="B345" s="7">
        <v>80</v>
      </c>
      <c r="C345" s="6">
        <v>10</v>
      </c>
      <c r="D345" s="37">
        <f t="shared" si="5"/>
        <v>344</v>
      </c>
      <c r="E345" s="37">
        <v>126</v>
      </c>
      <c r="F345" s="38">
        <v>10</v>
      </c>
    </row>
    <row r="346" spans="1:6" x14ac:dyDescent="0.25">
      <c r="A346" s="7">
        <f t="shared" si="5"/>
        <v>345</v>
      </c>
      <c r="B346" s="7">
        <v>32</v>
      </c>
      <c r="C346" s="6">
        <v>10</v>
      </c>
      <c r="D346" s="37">
        <f t="shared" si="5"/>
        <v>345</v>
      </c>
      <c r="E346" s="37">
        <v>96</v>
      </c>
      <c r="F346" s="38">
        <v>10</v>
      </c>
    </row>
    <row r="347" spans="1:6" x14ac:dyDescent="0.25">
      <c r="A347" s="7">
        <f t="shared" si="5"/>
        <v>346</v>
      </c>
      <c r="B347" s="7">
        <v>43</v>
      </c>
      <c r="C347" s="6">
        <v>10</v>
      </c>
      <c r="D347" s="37">
        <f t="shared" si="5"/>
        <v>346</v>
      </c>
      <c r="E347" s="37">
        <v>20</v>
      </c>
      <c r="F347" s="38">
        <v>10</v>
      </c>
    </row>
    <row r="348" spans="1:6" x14ac:dyDescent="0.25">
      <c r="A348" s="7">
        <f t="shared" si="5"/>
        <v>347</v>
      </c>
      <c r="B348" s="7">
        <v>108</v>
      </c>
      <c r="C348" s="6">
        <v>10</v>
      </c>
      <c r="D348" s="37">
        <f t="shared" si="5"/>
        <v>347</v>
      </c>
      <c r="E348" s="37">
        <v>290</v>
      </c>
      <c r="F348" s="38">
        <v>10</v>
      </c>
    </row>
    <row r="349" spans="1:6" x14ac:dyDescent="0.25">
      <c r="A349" s="7">
        <f t="shared" si="5"/>
        <v>348</v>
      </c>
      <c r="B349" s="7">
        <v>25</v>
      </c>
      <c r="C349" s="6">
        <v>10</v>
      </c>
      <c r="D349" s="37">
        <f t="shared" si="5"/>
        <v>348</v>
      </c>
      <c r="E349" s="37">
        <v>134</v>
      </c>
      <c r="F349" s="38">
        <v>10</v>
      </c>
    </row>
    <row r="350" spans="1:6" x14ac:dyDescent="0.25">
      <c r="A350" s="7">
        <f t="shared" si="5"/>
        <v>349</v>
      </c>
      <c r="B350" s="7">
        <v>206</v>
      </c>
      <c r="C350" s="6">
        <v>10</v>
      </c>
      <c r="D350" s="37">
        <f t="shared" si="5"/>
        <v>349</v>
      </c>
      <c r="E350" s="37">
        <v>21</v>
      </c>
      <c r="F350" s="38">
        <v>10</v>
      </c>
    </row>
    <row r="351" spans="1:6" x14ac:dyDescent="0.25">
      <c r="A351" s="7">
        <f t="shared" si="5"/>
        <v>350</v>
      </c>
      <c r="B351" s="7">
        <v>96</v>
      </c>
      <c r="C351" s="6">
        <v>10</v>
      </c>
      <c r="D351" s="37">
        <f t="shared" si="5"/>
        <v>350</v>
      </c>
      <c r="E351" s="37">
        <v>15</v>
      </c>
      <c r="F351" s="38">
        <v>10</v>
      </c>
    </row>
    <row r="352" spans="1:6" x14ac:dyDescent="0.25">
      <c r="A352" s="7">
        <f t="shared" si="5"/>
        <v>351</v>
      </c>
      <c r="B352" s="7">
        <v>22</v>
      </c>
      <c r="C352" s="6">
        <v>10</v>
      </c>
      <c r="D352" s="37">
        <f t="shared" si="5"/>
        <v>351</v>
      </c>
      <c r="E352" s="37">
        <v>97</v>
      </c>
      <c r="F352" s="38">
        <v>10</v>
      </c>
    </row>
    <row r="353" spans="1:6" x14ac:dyDescent="0.25">
      <c r="A353" s="7">
        <f t="shared" si="5"/>
        <v>352</v>
      </c>
      <c r="B353" s="7">
        <v>51</v>
      </c>
      <c r="C353" s="6">
        <v>10</v>
      </c>
      <c r="D353" s="37">
        <f t="shared" si="5"/>
        <v>352</v>
      </c>
      <c r="E353" s="37">
        <v>155</v>
      </c>
      <c r="F353" s="38">
        <v>10</v>
      </c>
    </row>
    <row r="354" spans="1:6" x14ac:dyDescent="0.25">
      <c r="A354" s="7">
        <f t="shared" si="5"/>
        <v>353</v>
      </c>
      <c r="B354" s="7">
        <v>22</v>
      </c>
      <c r="C354" s="6">
        <v>10</v>
      </c>
      <c r="D354" s="37">
        <f t="shared" si="5"/>
        <v>353</v>
      </c>
      <c r="E354" s="37">
        <v>55</v>
      </c>
      <c r="F354" s="38">
        <v>10</v>
      </c>
    </row>
    <row r="355" spans="1:6" x14ac:dyDescent="0.25">
      <c r="A355" s="7">
        <f t="shared" si="5"/>
        <v>354</v>
      </c>
      <c r="B355" s="7">
        <v>60</v>
      </c>
      <c r="C355" s="6">
        <v>10</v>
      </c>
      <c r="D355" s="37">
        <f t="shared" si="5"/>
        <v>354</v>
      </c>
      <c r="E355" s="37">
        <v>21</v>
      </c>
      <c r="F355" s="38">
        <v>10</v>
      </c>
    </row>
    <row r="356" spans="1:6" x14ac:dyDescent="0.25">
      <c r="A356" s="7">
        <f t="shared" si="5"/>
        <v>355</v>
      </c>
      <c r="B356" s="7">
        <v>85</v>
      </c>
      <c r="C356" s="6">
        <v>10</v>
      </c>
      <c r="D356" s="37">
        <f t="shared" si="5"/>
        <v>355</v>
      </c>
      <c r="E356" s="37">
        <v>26</v>
      </c>
      <c r="F356" s="38">
        <v>10</v>
      </c>
    </row>
    <row r="357" spans="1:6" x14ac:dyDescent="0.25">
      <c r="A357" s="7">
        <f t="shared" si="5"/>
        <v>356</v>
      </c>
      <c r="B357" s="7">
        <v>29</v>
      </c>
      <c r="C357" s="6">
        <v>10</v>
      </c>
      <c r="D357" s="37">
        <f t="shared" si="5"/>
        <v>356</v>
      </c>
      <c r="E357" s="37">
        <v>19</v>
      </c>
      <c r="F357" s="38">
        <v>10</v>
      </c>
    </row>
    <row r="358" spans="1:6" x14ac:dyDescent="0.25">
      <c r="A358" s="7">
        <f t="shared" si="5"/>
        <v>357</v>
      </c>
      <c r="B358" s="7">
        <v>62</v>
      </c>
      <c r="C358" s="6">
        <v>10</v>
      </c>
      <c r="D358" s="37">
        <f t="shared" si="5"/>
        <v>357</v>
      </c>
      <c r="E358" s="37">
        <v>137</v>
      </c>
      <c r="F358" s="38">
        <v>10</v>
      </c>
    </row>
    <row r="359" spans="1:6" x14ac:dyDescent="0.25">
      <c r="A359" s="7">
        <f t="shared" si="5"/>
        <v>358</v>
      </c>
      <c r="B359" s="7">
        <v>46</v>
      </c>
      <c r="C359" s="6">
        <v>10</v>
      </c>
      <c r="D359" s="37">
        <f t="shared" si="5"/>
        <v>358</v>
      </c>
      <c r="E359" s="37">
        <v>117</v>
      </c>
      <c r="F359" s="38">
        <v>10</v>
      </c>
    </row>
    <row r="360" spans="1:6" x14ac:dyDescent="0.25">
      <c r="A360" s="7">
        <f t="shared" si="5"/>
        <v>359</v>
      </c>
      <c r="B360" s="7">
        <v>24</v>
      </c>
      <c r="C360" s="6">
        <v>10</v>
      </c>
      <c r="D360" s="37">
        <f t="shared" si="5"/>
        <v>359</v>
      </c>
      <c r="E360" s="37">
        <v>201</v>
      </c>
      <c r="F360" s="38">
        <v>10</v>
      </c>
    </row>
    <row r="361" spans="1:6" x14ac:dyDescent="0.25">
      <c r="A361" s="7">
        <f t="shared" si="5"/>
        <v>360</v>
      </c>
      <c r="B361" s="7">
        <v>35</v>
      </c>
      <c r="C361" s="6">
        <v>10</v>
      </c>
      <c r="D361" s="37">
        <f t="shared" si="5"/>
        <v>360</v>
      </c>
      <c r="E361" s="37">
        <v>77</v>
      </c>
      <c r="F361" s="38">
        <v>10</v>
      </c>
    </row>
    <row r="362" spans="1:6" x14ac:dyDescent="0.25">
      <c r="A362" s="7">
        <f t="shared" si="5"/>
        <v>361</v>
      </c>
      <c r="B362" s="7">
        <v>16</v>
      </c>
      <c r="C362" s="6">
        <v>10</v>
      </c>
      <c r="D362" s="37">
        <f t="shared" si="5"/>
        <v>361</v>
      </c>
      <c r="E362" s="37">
        <v>57</v>
      </c>
      <c r="F362" s="38">
        <v>10</v>
      </c>
    </row>
    <row r="363" spans="1:6" x14ac:dyDescent="0.25">
      <c r="A363" s="7">
        <f t="shared" si="5"/>
        <v>362</v>
      </c>
      <c r="B363" s="7">
        <v>130</v>
      </c>
      <c r="C363" s="6">
        <v>10</v>
      </c>
      <c r="D363" s="37">
        <f t="shared" si="5"/>
        <v>362</v>
      </c>
      <c r="E363" s="37">
        <v>41</v>
      </c>
      <c r="F363" s="38">
        <v>10</v>
      </c>
    </row>
    <row r="364" spans="1:6" x14ac:dyDescent="0.25">
      <c r="A364" s="7">
        <f t="shared" si="5"/>
        <v>363</v>
      </c>
      <c r="B364" s="7">
        <v>23</v>
      </c>
      <c r="C364" s="6">
        <v>10</v>
      </c>
      <c r="D364" s="37">
        <f t="shared" si="5"/>
        <v>363</v>
      </c>
      <c r="E364" s="37">
        <v>31</v>
      </c>
      <c r="F364" s="38">
        <v>10</v>
      </c>
    </row>
    <row r="365" spans="1:6" x14ac:dyDescent="0.25">
      <c r="A365" s="7">
        <f t="shared" si="5"/>
        <v>364</v>
      </c>
      <c r="B365" s="7">
        <v>23</v>
      </c>
      <c r="C365" s="6">
        <v>10</v>
      </c>
      <c r="D365" s="37">
        <f t="shared" si="5"/>
        <v>364</v>
      </c>
      <c r="E365" s="37">
        <v>202</v>
      </c>
      <c r="F365" s="38">
        <v>10</v>
      </c>
    </row>
    <row r="366" spans="1:6" x14ac:dyDescent="0.25">
      <c r="A366" s="7">
        <f t="shared" si="5"/>
        <v>365</v>
      </c>
      <c r="B366" s="7">
        <v>31</v>
      </c>
      <c r="C366" s="6">
        <v>10</v>
      </c>
      <c r="D366" s="37">
        <f t="shared" si="5"/>
        <v>365</v>
      </c>
      <c r="E366" s="37">
        <v>24</v>
      </c>
      <c r="F366" s="38">
        <v>10</v>
      </c>
    </row>
    <row r="367" spans="1:6" x14ac:dyDescent="0.25">
      <c r="A367" s="7">
        <f t="shared" si="5"/>
        <v>366</v>
      </c>
      <c r="B367" s="7">
        <v>23</v>
      </c>
      <c r="C367" s="6">
        <v>10</v>
      </c>
      <c r="D367" s="37">
        <f t="shared" si="5"/>
        <v>366</v>
      </c>
      <c r="E367" s="37">
        <v>33</v>
      </c>
      <c r="F367" s="38">
        <v>10</v>
      </c>
    </row>
    <row r="368" spans="1:6" x14ac:dyDescent="0.25">
      <c r="A368" s="7">
        <f t="shared" si="5"/>
        <v>367</v>
      </c>
      <c r="B368" s="7">
        <v>70</v>
      </c>
      <c r="C368" s="6">
        <v>10</v>
      </c>
      <c r="D368" s="37">
        <f t="shared" si="5"/>
        <v>367</v>
      </c>
      <c r="E368" s="37">
        <v>10</v>
      </c>
      <c r="F368" s="38">
        <v>10</v>
      </c>
    </row>
    <row r="369" spans="1:6" x14ac:dyDescent="0.25">
      <c r="A369" s="7">
        <f t="shared" si="5"/>
        <v>368</v>
      </c>
      <c r="B369" s="7">
        <v>61</v>
      </c>
      <c r="C369" s="6">
        <v>10</v>
      </c>
      <c r="D369" s="37">
        <f t="shared" si="5"/>
        <v>368</v>
      </c>
      <c r="E369" s="37">
        <v>51</v>
      </c>
      <c r="F369" s="38">
        <v>10</v>
      </c>
    </row>
    <row r="370" spans="1:6" x14ac:dyDescent="0.25">
      <c r="A370" s="7">
        <f t="shared" si="5"/>
        <v>369</v>
      </c>
      <c r="B370" s="7">
        <v>1</v>
      </c>
      <c r="C370" s="6">
        <v>10</v>
      </c>
      <c r="D370" s="37">
        <f t="shared" si="5"/>
        <v>369</v>
      </c>
      <c r="E370" s="37">
        <v>23</v>
      </c>
      <c r="F370" s="38">
        <v>10</v>
      </c>
    </row>
    <row r="371" spans="1:6" x14ac:dyDescent="0.25">
      <c r="A371" s="7">
        <f t="shared" si="5"/>
        <v>370</v>
      </c>
      <c r="B371" s="7">
        <v>20</v>
      </c>
      <c r="C371" s="6">
        <v>10</v>
      </c>
      <c r="D371" s="37">
        <f t="shared" si="5"/>
        <v>370</v>
      </c>
      <c r="E371" s="37">
        <v>124</v>
      </c>
      <c r="F371" s="38">
        <v>10</v>
      </c>
    </row>
    <row r="372" spans="1:6" x14ac:dyDescent="0.25">
      <c r="A372" s="7">
        <f t="shared" si="5"/>
        <v>371</v>
      </c>
      <c r="B372" s="7">
        <v>17</v>
      </c>
      <c r="C372" s="6">
        <v>10</v>
      </c>
      <c r="D372" s="37">
        <f t="shared" si="5"/>
        <v>371</v>
      </c>
      <c r="E372" s="37">
        <v>91</v>
      </c>
      <c r="F372" s="38">
        <v>10</v>
      </c>
    </row>
    <row r="373" spans="1:6" x14ac:dyDescent="0.25">
      <c r="A373" s="7">
        <f t="shared" si="5"/>
        <v>372</v>
      </c>
      <c r="B373" s="7">
        <v>206</v>
      </c>
      <c r="C373" s="6">
        <v>10</v>
      </c>
      <c r="D373" s="37">
        <f t="shared" si="5"/>
        <v>372</v>
      </c>
      <c r="E373" s="37">
        <v>87</v>
      </c>
      <c r="F373" s="38">
        <v>10</v>
      </c>
    </row>
    <row r="374" spans="1:6" x14ac:dyDescent="0.25">
      <c r="A374" s="7">
        <f t="shared" si="5"/>
        <v>373</v>
      </c>
      <c r="B374" s="7">
        <v>9</v>
      </c>
      <c r="C374" s="6">
        <v>10</v>
      </c>
      <c r="D374" s="37">
        <f t="shared" si="5"/>
        <v>373</v>
      </c>
      <c r="E374" s="37">
        <v>12</v>
      </c>
      <c r="F374" s="38">
        <v>10</v>
      </c>
    </row>
    <row r="375" spans="1:6" x14ac:dyDescent="0.25">
      <c r="A375" s="7">
        <f t="shared" si="5"/>
        <v>374</v>
      </c>
      <c r="B375" s="7">
        <v>153</v>
      </c>
      <c r="C375" s="6">
        <v>10</v>
      </c>
      <c r="D375" s="37">
        <f t="shared" si="5"/>
        <v>374</v>
      </c>
      <c r="E375" s="37">
        <v>140</v>
      </c>
      <c r="F375" s="38">
        <v>10</v>
      </c>
    </row>
    <row r="376" spans="1:6" x14ac:dyDescent="0.25">
      <c r="A376" s="7">
        <f t="shared" si="5"/>
        <v>375</v>
      </c>
      <c r="B376" s="7">
        <v>13</v>
      </c>
      <c r="C376" s="6">
        <v>10</v>
      </c>
      <c r="D376" s="37">
        <f t="shared" si="5"/>
        <v>375</v>
      </c>
      <c r="E376" s="37">
        <v>33</v>
      </c>
      <c r="F376" s="38">
        <v>10</v>
      </c>
    </row>
    <row r="377" spans="1:6" x14ac:dyDescent="0.25">
      <c r="A377" s="7">
        <f t="shared" si="5"/>
        <v>376</v>
      </c>
      <c r="B377" s="7">
        <v>77</v>
      </c>
      <c r="C377" s="6">
        <v>10</v>
      </c>
      <c r="D377" s="37">
        <f t="shared" si="5"/>
        <v>376</v>
      </c>
      <c r="E377" s="37">
        <v>32</v>
      </c>
      <c r="F377" s="38">
        <v>10</v>
      </c>
    </row>
    <row r="378" spans="1:6" x14ac:dyDescent="0.25">
      <c r="A378" s="7">
        <f t="shared" si="5"/>
        <v>377</v>
      </c>
      <c r="B378" s="7">
        <v>16</v>
      </c>
      <c r="C378" s="6">
        <v>10</v>
      </c>
      <c r="D378" s="37">
        <f t="shared" si="5"/>
        <v>377</v>
      </c>
      <c r="E378" s="37">
        <v>94</v>
      </c>
      <c r="F378" s="38">
        <v>10</v>
      </c>
    </row>
    <row r="379" spans="1:6" x14ac:dyDescent="0.25">
      <c r="A379" s="7">
        <f t="shared" si="5"/>
        <v>378</v>
      </c>
      <c r="B379" s="7">
        <v>49</v>
      </c>
      <c r="C379" s="6">
        <v>10</v>
      </c>
      <c r="D379" s="37">
        <f t="shared" si="5"/>
        <v>378</v>
      </c>
      <c r="E379" s="37">
        <v>53</v>
      </c>
      <c r="F379" s="38">
        <v>10</v>
      </c>
    </row>
    <row r="380" spans="1:6" x14ac:dyDescent="0.25">
      <c r="A380" s="7">
        <f t="shared" si="5"/>
        <v>379</v>
      </c>
      <c r="B380" s="7">
        <v>81</v>
      </c>
      <c r="C380" s="6">
        <v>10</v>
      </c>
      <c r="D380" s="37">
        <f t="shared" si="5"/>
        <v>379</v>
      </c>
      <c r="E380" s="37">
        <v>11</v>
      </c>
      <c r="F380" s="38">
        <v>10</v>
      </c>
    </row>
    <row r="381" spans="1:6" x14ac:dyDescent="0.25">
      <c r="A381" s="7">
        <f t="shared" si="5"/>
        <v>380</v>
      </c>
      <c r="B381" s="7">
        <v>6</v>
      </c>
      <c r="C381" s="6">
        <v>10</v>
      </c>
      <c r="D381" s="37">
        <f t="shared" si="5"/>
        <v>380</v>
      </c>
      <c r="E381" s="37">
        <v>55</v>
      </c>
      <c r="F381" s="38">
        <v>10</v>
      </c>
    </row>
    <row r="382" spans="1:6" x14ac:dyDescent="0.25">
      <c r="A382" s="7">
        <f t="shared" si="5"/>
        <v>381</v>
      </c>
      <c r="B382" s="7">
        <v>173</v>
      </c>
      <c r="C382" s="6">
        <v>10</v>
      </c>
      <c r="D382" s="37">
        <f t="shared" si="5"/>
        <v>381</v>
      </c>
      <c r="E382" s="37">
        <v>13</v>
      </c>
      <c r="F382" s="38">
        <v>10</v>
      </c>
    </row>
    <row r="383" spans="1:6" x14ac:dyDescent="0.25">
      <c r="A383" s="7">
        <f t="shared" si="5"/>
        <v>382</v>
      </c>
      <c r="B383" s="7">
        <v>10</v>
      </c>
      <c r="C383" s="6">
        <v>10</v>
      </c>
      <c r="D383" s="37">
        <f t="shared" si="5"/>
        <v>382</v>
      </c>
      <c r="E383" s="37">
        <v>31</v>
      </c>
      <c r="F383" s="38">
        <v>10</v>
      </c>
    </row>
    <row r="384" spans="1:6" x14ac:dyDescent="0.25">
      <c r="A384" s="7">
        <f t="shared" si="5"/>
        <v>383</v>
      </c>
      <c r="B384" s="7">
        <v>71</v>
      </c>
      <c r="C384" s="6">
        <v>10</v>
      </c>
      <c r="D384" s="37">
        <f t="shared" si="5"/>
        <v>383</v>
      </c>
      <c r="E384" s="37">
        <v>37</v>
      </c>
      <c r="F384" s="38">
        <v>10</v>
      </c>
    </row>
    <row r="385" spans="1:6" x14ac:dyDescent="0.25">
      <c r="A385" s="7">
        <f t="shared" si="5"/>
        <v>384</v>
      </c>
      <c r="B385" s="7">
        <v>108</v>
      </c>
      <c r="C385" s="6">
        <v>10</v>
      </c>
      <c r="D385" s="37">
        <f t="shared" si="5"/>
        <v>384</v>
      </c>
      <c r="E385" s="37">
        <v>19</v>
      </c>
      <c r="F385" s="38">
        <v>10</v>
      </c>
    </row>
    <row r="386" spans="1:6" x14ac:dyDescent="0.25">
      <c r="A386" s="7">
        <f t="shared" si="5"/>
        <v>385</v>
      </c>
      <c r="B386" s="7">
        <v>203</v>
      </c>
      <c r="C386" s="6">
        <v>10</v>
      </c>
      <c r="D386" s="37">
        <f t="shared" si="5"/>
        <v>385</v>
      </c>
      <c r="E386" s="37">
        <v>10</v>
      </c>
      <c r="F386" s="38">
        <v>10</v>
      </c>
    </row>
    <row r="387" spans="1:6" x14ac:dyDescent="0.25">
      <c r="A387" s="7">
        <f t="shared" si="5"/>
        <v>386</v>
      </c>
      <c r="B387" s="7">
        <v>52</v>
      </c>
      <c r="C387" s="6">
        <v>10</v>
      </c>
      <c r="D387" s="37">
        <f t="shared" si="5"/>
        <v>386</v>
      </c>
      <c r="E387" s="37">
        <v>92</v>
      </c>
      <c r="F387" s="38">
        <v>10</v>
      </c>
    </row>
    <row r="388" spans="1:6" x14ac:dyDescent="0.25">
      <c r="A388" s="7">
        <f t="shared" ref="A388:D451" si="6">A387+1</f>
        <v>387</v>
      </c>
      <c r="B388" s="7">
        <v>80</v>
      </c>
      <c r="C388" s="6">
        <v>10</v>
      </c>
      <c r="D388" s="37">
        <f t="shared" si="6"/>
        <v>387</v>
      </c>
      <c r="E388" s="37">
        <v>41</v>
      </c>
      <c r="F388" s="38">
        <v>10</v>
      </c>
    </row>
    <row r="389" spans="1:6" x14ac:dyDescent="0.25">
      <c r="A389" s="7">
        <f t="shared" si="6"/>
        <v>388</v>
      </c>
      <c r="B389" s="7">
        <v>10</v>
      </c>
      <c r="C389" s="6">
        <v>10</v>
      </c>
      <c r="D389" s="37">
        <f t="shared" si="6"/>
        <v>388</v>
      </c>
      <c r="E389" s="37">
        <v>36</v>
      </c>
      <c r="F389" s="38">
        <v>10</v>
      </c>
    </row>
    <row r="390" spans="1:6" x14ac:dyDescent="0.25">
      <c r="A390" s="7">
        <f t="shared" si="6"/>
        <v>389</v>
      </c>
      <c r="B390" s="7">
        <v>23</v>
      </c>
      <c r="C390" s="6">
        <v>10</v>
      </c>
      <c r="D390" s="37">
        <f t="shared" si="6"/>
        <v>389</v>
      </c>
      <c r="E390" s="37">
        <v>62</v>
      </c>
      <c r="F390" s="38">
        <v>10</v>
      </c>
    </row>
    <row r="391" spans="1:6" x14ac:dyDescent="0.25">
      <c r="A391" s="7">
        <f t="shared" si="6"/>
        <v>390</v>
      </c>
      <c r="B391" s="7">
        <v>27</v>
      </c>
      <c r="C391" s="6">
        <v>10</v>
      </c>
      <c r="D391" s="37">
        <f t="shared" si="6"/>
        <v>390</v>
      </c>
      <c r="E391" s="37">
        <v>63</v>
      </c>
      <c r="F391" s="38">
        <v>10</v>
      </c>
    </row>
    <row r="392" spans="1:6" x14ac:dyDescent="0.25">
      <c r="A392" s="7">
        <f t="shared" si="6"/>
        <v>391</v>
      </c>
      <c r="B392" s="7">
        <v>16</v>
      </c>
      <c r="C392" s="6">
        <v>10</v>
      </c>
      <c r="D392" s="37">
        <f t="shared" si="6"/>
        <v>391</v>
      </c>
      <c r="E392" s="37">
        <v>60</v>
      </c>
      <c r="F392" s="38">
        <v>10</v>
      </c>
    </row>
    <row r="393" spans="1:6" x14ac:dyDescent="0.25">
      <c r="A393" s="7">
        <f t="shared" si="6"/>
        <v>392</v>
      </c>
      <c r="B393" s="7">
        <v>20</v>
      </c>
      <c r="C393" s="6">
        <v>10</v>
      </c>
      <c r="D393" s="37">
        <f t="shared" si="6"/>
        <v>392</v>
      </c>
      <c r="E393" s="37">
        <v>17</v>
      </c>
      <c r="F393" s="38">
        <v>10</v>
      </c>
    </row>
    <row r="394" spans="1:6" x14ac:dyDescent="0.25">
      <c r="A394" s="7">
        <f t="shared" si="6"/>
        <v>393</v>
      </c>
      <c r="B394" s="7">
        <v>81</v>
      </c>
      <c r="C394" s="6">
        <v>10</v>
      </c>
      <c r="D394" s="37">
        <f t="shared" si="6"/>
        <v>393</v>
      </c>
      <c r="E394" s="37">
        <v>83</v>
      </c>
      <c r="F394" s="38">
        <v>10</v>
      </c>
    </row>
    <row r="395" spans="1:6" x14ac:dyDescent="0.25">
      <c r="A395" s="7">
        <f t="shared" si="6"/>
        <v>394</v>
      </c>
      <c r="B395" s="7">
        <v>143</v>
      </c>
      <c r="C395" s="6">
        <v>10</v>
      </c>
      <c r="D395" s="37">
        <f t="shared" si="6"/>
        <v>394</v>
      </c>
      <c r="E395" s="37">
        <v>75</v>
      </c>
      <c r="F395" s="38">
        <v>10</v>
      </c>
    </row>
    <row r="396" spans="1:6" x14ac:dyDescent="0.25">
      <c r="A396" s="7">
        <f t="shared" si="6"/>
        <v>395</v>
      </c>
      <c r="B396" s="7">
        <v>9</v>
      </c>
      <c r="C396" s="6">
        <v>10</v>
      </c>
      <c r="D396" s="37">
        <f t="shared" si="6"/>
        <v>395</v>
      </c>
      <c r="E396" s="37">
        <v>201</v>
      </c>
      <c r="F396" s="38">
        <v>10</v>
      </c>
    </row>
    <row r="397" spans="1:6" x14ac:dyDescent="0.25">
      <c r="A397" s="7">
        <f t="shared" si="6"/>
        <v>396</v>
      </c>
      <c r="B397" s="7">
        <v>35</v>
      </c>
      <c r="C397" s="6">
        <v>10</v>
      </c>
      <c r="D397" s="37">
        <f t="shared" si="6"/>
        <v>396</v>
      </c>
      <c r="E397" s="37">
        <v>168</v>
      </c>
      <c r="F397" s="38">
        <v>10</v>
      </c>
    </row>
    <row r="398" spans="1:6" x14ac:dyDescent="0.25">
      <c r="A398" s="7">
        <f t="shared" si="6"/>
        <v>397</v>
      </c>
      <c r="B398" s="7">
        <v>13</v>
      </c>
      <c r="C398" s="6">
        <v>10</v>
      </c>
      <c r="D398" s="37">
        <f t="shared" si="6"/>
        <v>397</v>
      </c>
      <c r="E398" s="37">
        <v>160</v>
      </c>
      <c r="F398" s="38">
        <v>10</v>
      </c>
    </row>
    <row r="399" spans="1:6" x14ac:dyDescent="0.25">
      <c r="A399" s="7">
        <f t="shared" si="6"/>
        <v>398</v>
      </c>
      <c r="B399" s="7">
        <v>203</v>
      </c>
      <c r="C399" s="6">
        <v>10</v>
      </c>
      <c r="D399" s="37">
        <f t="shared" si="6"/>
        <v>398</v>
      </c>
      <c r="E399" s="37">
        <v>20</v>
      </c>
      <c r="F399" s="38">
        <v>10</v>
      </c>
    </row>
    <row r="400" spans="1:6" x14ac:dyDescent="0.25">
      <c r="A400" s="7">
        <f t="shared" si="6"/>
        <v>399</v>
      </c>
      <c r="B400" s="7">
        <v>34</v>
      </c>
      <c r="C400" s="6">
        <v>10</v>
      </c>
      <c r="D400" s="37">
        <f t="shared" si="6"/>
        <v>399</v>
      </c>
      <c r="E400" s="37">
        <v>34</v>
      </c>
      <c r="F400" s="38">
        <v>10</v>
      </c>
    </row>
    <row r="401" spans="1:6" x14ac:dyDescent="0.25">
      <c r="A401" s="7">
        <f t="shared" si="6"/>
        <v>400</v>
      </c>
      <c r="B401" s="7">
        <v>76</v>
      </c>
      <c r="C401" s="6">
        <v>10</v>
      </c>
      <c r="D401" s="37">
        <f t="shared" si="6"/>
        <v>400</v>
      </c>
      <c r="E401" s="37">
        <v>16</v>
      </c>
      <c r="F401" s="38">
        <v>10</v>
      </c>
    </row>
    <row r="402" spans="1:6" x14ac:dyDescent="0.25">
      <c r="A402" s="7">
        <f t="shared" si="6"/>
        <v>401</v>
      </c>
      <c r="B402" s="7">
        <v>55</v>
      </c>
      <c r="C402" s="6">
        <v>10</v>
      </c>
      <c r="D402" s="37">
        <f t="shared" si="6"/>
        <v>401</v>
      </c>
      <c r="E402" s="37">
        <v>128</v>
      </c>
      <c r="F402" s="38">
        <v>10</v>
      </c>
    </row>
    <row r="403" spans="1:6" x14ac:dyDescent="0.25">
      <c r="A403" s="7">
        <f t="shared" si="6"/>
        <v>402</v>
      </c>
      <c r="B403" s="7">
        <v>112</v>
      </c>
      <c r="C403" s="6">
        <v>10</v>
      </c>
      <c r="D403" s="37">
        <f t="shared" si="6"/>
        <v>402</v>
      </c>
      <c r="E403" s="37">
        <v>17</v>
      </c>
      <c r="F403" s="38">
        <v>10</v>
      </c>
    </row>
    <row r="404" spans="1:6" x14ac:dyDescent="0.25">
      <c r="A404" s="7">
        <f t="shared" si="6"/>
        <v>403</v>
      </c>
      <c r="B404" s="7">
        <v>24</v>
      </c>
      <c r="C404" s="6">
        <v>10</v>
      </c>
      <c r="D404" s="37">
        <f t="shared" si="6"/>
        <v>403</v>
      </c>
      <c r="E404" s="37">
        <v>143</v>
      </c>
      <c r="F404" s="38">
        <v>10</v>
      </c>
    </row>
    <row r="405" spans="1:6" x14ac:dyDescent="0.25">
      <c r="A405" s="7">
        <f t="shared" si="6"/>
        <v>404</v>
      </c>
      <c r="B405" s="7">
        <v>19</v>
      </c>
      <c r="C405" s="6">
        <v>10</v>
      </c>
      <c r="D405" s="37">
        <f t="shared" si="6"/>
        <v>404</v>
      </c>
      <c r="E405" s="37">
        <v>298</v>
      </c>
      <c r="F405" s="38">
        <v>10</v>
      </c>
    </row>
    <row r="406" spans="1:6" x14ac:dyDescent="0.25">
      <c r="A406" s="7">
        <f t="shared" si="6"/>
        <v>405</v>
      </c>
      <c r="B406" s="7">
        <v>24</v>
      </c>
      <c r="C406" s="6">
        <v>10</v>
      </c>
      <c r="D406" s="37">
        <f t="shared" si="6"/>
        <v>405</v>
      </c>
      <c r="E406" s="37">
        <v>58</v>
      </c>
      <c r="F406" s="38">
        <v>10</v>
      </c>
    </row>
    <row r="407" spans="1:6" x14ac:dyDescent="0.25">
      <c r="A407" s="7">
        <f t="shared" si="6"/>
        <v>406</v>
      </c>
      <c r="B407" s="7">
        <v>196</v>
      </c>
      <c r="C407" s="6">
        <v>10</v>
      </c>
      <c r="D407" s="37">
        <f t="shared" si="6"/>
        <v>406</v>
      </c>
      <c r="E407" s="37">
        <v>332</v>
      </c>
      <c r="F407" s="38">
        <v>10</v>
      </c>
    </row>
    <row r="408" spans="1:6" x14ac:dyDescent="0.25">
      <c r="A408" s="7">
        <f t="shared" si="6"/>
        <v>407</v>
      </c>
      <c r="B408" s="7">
        <v>31</v>
      </c>
      <c r="C408" s="6">
        <v>10</v>
      </c>
      <c r="D408" s="37">
        <f t="shared" si="6"/>
        <v>407</v>
      </c>
      <c r="E408" s="37">
        <v>26</v>
      </c>
      <c r="F408" s="38">
        <v>10</v>
      </c>
    </row>
    <row r="409" spans="1:6" x14ac:dyDescent="0.25">
      <c r="A409" s="7">
        <f t="shared" si="6"/>
        <v>408</v>
      </c>
      <c r="B409" s="7">
        <v>22</v>
      </c>
      <c r="C409" s="6">
        <v>10</v>
      </c>
      <c r="D409" s="37">
        <f t="shared" si="6"/>
        <v>408</v>
      </c>
      <c r="E409" s="37">
        <v>13</v>
      </c>
      <c r="F409" s="38">
        <v>10</v>
      </c>
    </row>
    <row r="410" spans="1:6" x14ac:dyDescent="0.25">
      <c r="A410" s="7">
        <f t="shared" si="6"/>
        <v>409</v>
      </c>
      <c r="B410" s="7">
        <v>85</v>
      </c>
      <c r="C410" s="6">
        <v>10</v>
      </c>
      <c r="D410" s="37">
        <f t="shared" si="6"/>
        <v>409</v>
      </c>
      <c r="E410" s="37">
        <v>43</v>
      </c>
      <c r="F410" s="38">
        <v>10</v>
      </c>
    </row>
    <row r="411" spans="1:6" x14ac:dyDescent="0.25">
      <c r="A411" s="7">
        <f t="shared" si="6"/>
        <v>410</v>
      </c>
      <c r="B411" s="7">
        <v>28</v>
      </c>
      <c r="C411" s="6">
        <v>10</v>
      </c>
      <c r="D411" s="37">
        <f t="shared" si="6"/>
        <v>410</v>
      </c>
      <c r="E411" s="37">
        <v>83</v>
      </c>
      <c r="F411" s="38">
        <v>10</v>
      </c>
    </row>
    <row r="412" spans="1:6" x14ac:dyDescent="0.25">
      <c r="A412" s="7">
        <f t="shared" si="6"/>
        <v>411</v>
      </c>
      <c r="B412" s="7">
        <v>112</v>
      </c>
      <c r="C412" s="6">
        <v>10</v>
      </c>
      <c r="D412" s="37">
        <f t="shared" si="6"/>
        <v>411</v>
      </c>
      <c r="E412" s="37">
        <v>19</v>
      </c>
      <c r="F412" s="38">
        <v>10</v>
      </c>
    </row>
    <row r="413" spans="1:6" x14ac:dyDescent="0.25">
      <c r="A413" s="7">
        <f t="shared" si="6"/>
        <v>412</v>
      </c>
      <c r="B413" s="7">
        <v>56</v>
      </c>
      <c r="C413" s="6">
        <v>10</v>
      </c>
      <c r="D413" s="37">
        <f t="shared" si="6"/>
        <v>412</v>
      </c>
      <c r="E413" s="37">
        <v>21</v>
      </c>
      <c r="F413" s="38">
        <v>10</v>
      </c>
    </row>
    <row r="414" spans="1:6" x14ac:dyDescent="0.25">
      <c r="A414" s="7">
        <f t="shared" si="6"/>
        <v>413</v>
      </c>
      <c r="B414" s="7">
        <v>53</v>
      </c>
      <c r="C414" s="6">
        <v>10</v>
      </c>
      <c r="D414" s="37">
        <f t="shared" si="6"/>
        <v>413</v>
      </c>
      <c r="E414" s="37">
        <v>21</v>
      </c>
      <c r="F414" s="38">
        <v>10</v>
      </c>
    </row>
    <row r="415" spans="1:6" x14ac:dyDescent="0.25">
      <c r="A415" s="7">
        <f t="shared" si="6"/>
        <v>414</v>
      </c>
      <c r="B415" s="7">
        <v>36</v>
      </c>
      <c r="C415" s="6">
        <v>10</v>
      </c>
      <c r="D415" s="37">
        <f t="shared" si="6"/>
        <v>414</v>
      </c>
      <c r="E415" s="37">
        <v>1</v>
      </c>
      <c r="F415" s="38">
        <v>10</v>
      </c>
    </row>
    <row r="416" spans="1:6" x14ac:dyDescent="0.25">
      <c r="A416" s="7">
        <f t="shared" si="6"/>
        <v>415</v>
      </c>
      <c r="B416" s="7">
        <v>37</v>
      </c>
      <c r="C416" s="6">
        <v>10</v>
      </c>
      <c r="D416" s="37">
        <f t="shared" si="6"/>
        <v>415</v>
      </c>
      <c r="E416" s="37">
        <v>100</v>
      </c>
      <c r="F416" s="38">
        <v>10</v>
      </c>
    </row>
    <row r="417" spans="1:6" x14ac:dyDescent="0.25">
      <c r="A417" s="7">
        <f t="shared" si="6"/>
        <v>416</v>
      </c>
      <c r="B417" s="7">
        <v>15</v>
      </c>
      <c r="C417" s="6">
        <v>10</v>
      </c>
      <c r="D417" s="37">
        <f t="shared" si="6"/>
        <v>416</v>
      </c>
      <c r="E417" s="37">
        <v>16</v>
      </c>
      <c r="F417" s="38">
        <v>10</v>
      </c>
    </row>
    <row r="418" spans="1:6" x14ac:dyDescent="0.25">
      <c r="A418" s="7">
        <f t="shared" si="6"/>
        <v>417</v>
      </c>
      <c r="B418" s="7">
        <v>128</v>
      </c>
      <c r="C418" s="6">
        <v>10</v>
      </c>
      <c r="D418" s="37">
        <f t="shared" si="6"/>
        <v>417</v>
      </c>
      <c r="E418" s="37">
        <v>41</v>
      </c>
      <c r="F418" s="38">
        <v>10</v>
      </c>
    </row>
    <row r="419" spans="1:6" x14ac:dyDescent="0.25">
      <c r="A419" s="7">
        <f t="shared" si="6"/>
        <v>418</v>
      </c>
      <c r="B419" s="7">
        <v>304</v>
      </c>
      <c r="C419" s="6">
        <v>10</v>
      </c>
      <c r="D419" s="37">
        <f t="shared" si="6"/>
        <v>418</v>
      </c>
      <c r="E419" s="37">
        <v>14</v>
      </c>
      <c r="F419" s="38">
        <v>10</v>
      </c>
    </row>
    <row r="420" spans="1:6" x14ac:dyDescent="0.25">
      <c r="A420" s="7">
        <f t="shared" si="6"/>
        <v>419</v>
      </c>
      <c r="B420" s="7">
        <v>32</v>
      </c>
      <c r="C420" s="6">
        <v>10</v>
      </c>
      <c r="D420" s="37">
        <f t="shared" si="6"/>
        <v>419</v>
      </c>
      <c r="E420" s="37">
        <v>14</v>
      </c>
      <c r="F420" s="38">
        <v>10</v>
      </c>
    </row>
    <row r="421" spans="1:6" x14ac:dyDescent="0.25">
      <c r="A421" s="7">
        <f t="shared" si="6"/>
        <v>420</v>
      </c>
      <c r="B421" s="7">
        <v>60</v>
      </c>
      <c r="C421" s="6">
        <v>10</v>
      </c>
      <c r="D421" s="37">
        <f t="shared" si="6"/>
        <v>420</v>
      </c>
      <c r="E421" s="37"/>
      <c r="F421" s="38">
        <v>10</v>
      </c>
    </row>
    <row r="422" spans="1:6" x14ac:dyDescent="0.25">
      <c r="A422" s="7">
        <f t="shared" si="6"/>
        <v>421</v>
      </c>
      <c r="B422" s="7">
        <v>8</v>
      </c>
      <c r="C422" s="6">
        <v>10</v>
      </c>
      <c r="D422" s="37">
        <f t="shared" si="6"/>
        <v>421</v>
      </c>
      <c r="E422" s="37">
        <v>93</v>
      </c>
      <c r="F422" s="38">
        <v>10</v>
      </c>
    </row>
    <row r="423" spans="1:6" x14ac:dyDescent="0.25">
      <c r="A423" s="7">
        <f t="shared" si="6"/>
        <v>422</v>
      </c>
      <c r="B423" s="7">
        <v>7</v>
      </c>
      <c r="C423" s="6">
        <v>10</v>
      </c>
      <c r="D423" s="37">
        <f t="shared" si="6"/>
        <v>422</v>
      </c>
      <c r="E423" s="37">
        <v>54</v>
      </c>
      <c r="F423" s="38">
        <v>10</v>
      </c>
    </row>
    <row r="424" spans="1:6" x14ac:dyDescent="0.25">
      <c r="A424" s="7">
        <f t="shared" si="6"/>
        <v>423</v>
      </c>
      <c r="B424" s="7">
        <v>26</v>
      </c>
      <c r="C424" s="6">
        <v>10</v>
      </c>
      <c r="D424" s="37">
        <f t="shared" si="6"/>
        <v>423</v>
      </c>
      <c r="E424" s="37">
        <v>15</v>
      </c>
      <c r="F424" s="38">
        <v>10</v>
      </c>
    </row>
    <row r="425" spans="1:6" x14ac:dyDescent="0.25">
      <c r="A425" s="7">
        <f t="shared" si="6"/>
        <v>424</v>
      </c>
      <c r="B425" s="7">
        <v>110</v>
      </c>
      <c r="C425" s="6">
        <v>10</v>
      </c>
      <c r="D425" s="37">
        <f t="shared" si="6"/>
        <v>424</v>
      </c>
      <c r="E425" s="37">
        <v>15</v>
      </c>
      <c r="F425" s="38">
        <v>10</v>
      </c>
    </row>
    <row r="426" spans="1:6" x14ac:dyDescent="0.25">
      <c r="A426" s="7">
        <f t="shared" si="6"/>
        <v>425</v>
      </c>
      <c r="B426" s="7">
        <v>69</v>
      </c>
      <c r="C426" s="6">
        <v>10</v>
      </c>
      <c r="D426" s="37">
        <f t="shared" si="6"/>
        <v>425</v>
      </c>
      <c r="E426" s="37">
        <v>76</v>
      </c>
      <c r="F426" s="38">
        <v>10</v>
      </c>
    </row>
    <row r="427" spans="1:6" x14ac:dyDescent="0.25">
      <c r="A427" s="7">
        <f t="shared" si="6"/>
        <v>426</v>
      </c>
      <c r="B427" s="7">
        <v>87</v>
      </c>
      <c r="C427" s="6">
        <v>10</v>
      </c>
      <c r="D427" s="37">
        <f t="shared" si="6"/>
        <v>426</v>
      </c>
      <c r="E427" s="37">
        <v>66</v>
      </c>
      <c r="F427" s="38">
        <v>10</v>
      </c>
    </row>
    <row r="428" spans="1:6" x14ac:dyDescent="0.25">
      <c r="A428" s="7">
        <f t="shared" si="6"/>
        <v>427</v>
      </c>
      <c r="B428" s="7">
        <v>19</v>
      </c>
      <c r="C428" s="6">
        <v>10</v>
      </c>
      <c r="D428" s="37">
        <f t="shared" si="6"/>
        <v>427</v>
      </c>
      <c r="E428" s="37">
        <v>9</v>
      </c>
      <c r="F428" s="38">
        <v>10</v>
      </c>
    </row>
    <row r="429" spans="1:6" x14ac:dyDescent="0.25">
      <c r="A429" s="7">
        <f t="shared" si="6"/>
        <v>428</v>
      </c>
      <c r="B429" s="7">
        <v>129</v>
      </c>
      <c r="C429" s="6">
        <v>10</v>
      </c>
      <c r="D429" s="37">
        <f t="shared" si="6"/>
        <v>428</v>
      </c>
      <c r="E429" s="37">
        <v>74</v>
      </c>
      <c r="F429" s="38">
        <v>10</v>
      </c>
    </row>
    <row r="430" spans="1:6" x14ac:dyDescent="0.25">
      <c r="A430" s="7">
        <f t="shared" si="6"/>
        <v>429</v>
      </c>
      <c r="B430" s="7">
        <v>159</v>
      </c>
      <c r="C430" s="6">
        <v>10</v>
      </c>
      <c r="D430" s="37">
        <f t="shared" si="6"/>
        <v>429</v>
      </c>
      <c r="E430" s="37">
        <v>14</v>
      </c>
      <c r="F430" s="38">
        <v>10</v>
      </c>
    </row>
    <row r="431" spans="1:6" x14ac:dyDescent="0.25">
      <c r="A431" s="7">
        <f t="shared" si="6"/>
        <v>430</v>
      </c>
      <c r="B431" s="7">
        <v>54</v>
      </c>
      <c r="C431" s="6">
        <v>10</v>
      </c>
      <c r="D431" s="37">
        <f t="shared" si="6"/>
        <v>430</v>
      </c>
      <c r="E431" s="37">
        <v>168</v>
      </c>
      <c r="F431" s="38">
        <v>10</v>
      </c>
    </row>
    <row r="432" spans="1:6" x14ac:dyDescent="0.25">
      <c r="A432" s="7">
        <f t="shared" si="6"/>
        <v>431</v>
      </c>
      <c r="B432" s="7">
        <v>17</v>
      </c>
      <c r="C432" s="6">
        <v>10</v>
      </c>
      <c r="D432" s="37">
        <f t="shared" si="6"/>
        <v>431</v>
      </c>
      <c r="E432" s="37">
        <v>41</v>
      </c>
      <c r="F432" s="38">
        <v>10</v>
      </c>
    </row>
    <row r="433" spans="1:6" x14ac:dyDescent="0.25">
      <c r="A433" s="7">
        <f t="shared" si="6"/>
        <v>432</v>
      </c>
      <c r="B433" s="7">
        <v>33</v>
      </c>
      <c r="C433" s="6">
        <v>10</v>
      </c>
      <c r="D433" s="37">
        <f t="shared" si="6"/>
        <v>432</v>
      </c>
      <c r="E433" s="37">
        <v>45</v>
      </c>
      <c r="F433" s="38">
        <v>10</v>
      </c>
    </row>
    <row r="434" spans="1:6" x14ac:dyDescent="0.25">
      <c r="A434" s="7">
        <f t="shared" si="6"/>
        <v>433</v>
      </c>
      <c r="B434" s="7">
        <v>15</v>
      </c>
      <c r="C434" s="6">
        <v>10</v>
      </c>
      <c r="D434" s="37">
        <f t="shared" si="6"/>
        <v>433</v>
      </c>
      <c r="E434" s="37">
        <v>38</v>
      </c>
      <c r="F434" s="38">
        <v>10</v>
      </c>
    </row>
    <row r="435" spans="1:6" x14ac:dyDescent="0.25">
      <c r="A435" s="7">
        <f t="shared" si="6"/>
        <v>434</v>
      </c>
      <c r="B435" s="7">
        <v>7</v>
      </c>
      <c r="C435" s="6">
        <v>10</v>
      </c>
      <c r="D435" s="37">
        <f t="shared" si="6"/>
        <v>434</v>
      </c>
      <c r="E435" s="37">
        <v>21</v>
      </c>
      <c r="F435" s="38">
        <v>10</v>
      </c>
    </row>
    <row r="436" spans="1:6" x14ac:dyDescent="0.25">
      <c r="A436" s="7">
        <f t="shared" si="6"/>
        <v>435</v>
      </c>
      <c r="B436" s="7">
        <v>6</v>
      </c>
      <c r="C436" s="6">
        <v>10</v>
      </c>
      <c r="D436" s="37">
        <f t="shared" si="6"/>
        <v>435</v>
      </c>
      <c r="E436" s="37">
        <v>29</v>
      </c>
      <c r="F436" s="38">
        <v>10</v>
      </c>
    </row>
    <row r="437" spans="1:6" x14ac:dyDescent="0.25">
      <c r="A437" s="7">
        <f t="shared" si="6"/>
        <v>436</v>
      </c>
      <c r="B437" s="7">
        <v>142</v>
      </c>
      <c r="C437" s="6">
        <v>10</v>
      </c>
      <c r="D437" s="37">
        <f t="shared" si="6"/>
        <v>436</v>
      </c>
      <c r="E437" s="37">
        <v>45</v>
      </c>
      <c r="F437" s="38">
        <v>10</v>
      </c>
    </row>
    <row r="438" spans="1:6" x14ac:dyDescent="0.25">
      <c r="A438" s="7">
        <f t="shared" si="6"/>
        <v>437</v>
      </c>
      <c r="B438" s="7">
        <v>15</v>
      </c>
      <c r="C438" s="6">
        <v>10</v>
      </c>
      <c r="D438" s="37">
        <f t="shared" si="6"/>
        <v>437</v>
      </c>
      <c r="E438" s="37">
        <v>11</v>
      </c>
      <c r="F438" s="38">
        <v>10</v>
      </c>
    </row>
    <row r="439" spans="1:6" x14ac:dyDescent="0.25">
      <c r="A439" s="7">
        <f t="shared" si="6"/>
        <v>438</v>
      </c>
      <c r="B439" s="7">
        <v>16</v>
      </c>
      <c r="C439" s="6">
        <v>10</v>
      </c>
      <c r="D439" s="37">
        <f t="shared" si="6"/>
        <v>438</v>
      </c>
      <c r="E439" s="37">
        <v>13</v>
      </c>
      <c r="F439" s="38">
        <v>10</v>
      </c>
    </row>
    <row r="440" spans="1:6" x14ac:dyDescent="0.25">
      <c r="A440" s="7">
        <f t="shared" si="6"/>
        <v>439</v>
      </c>
      <c r="B440" s="7">
        <v>24</v>
      </c>
      <c r="C440" s="6">
        <v>10</v>
      </c>
      <c r="D440" s="37">
        <f t="shared" si="6"/>
        <v>439</v>
      </c>
      <c r="E440" s="37">
        <v>13</v>
      </c>
      <c r="F440" s="38">
        <v>10</v>
      </c>
    </row>
    <row r="441" spans="1:6" x14ac:dyDescent="0.25">
      <c r="A441" s="7">
        <f t="shared" si="6"/>
        <v>440</v>
      </c>
      <c r="B441" s="7">
        <v>19</v>
      </c>
      <c r="C441" s="6">
        <v>10</v>
      </c>
      <c r="D441" s="37">
        <f t="shared" si="6"/>
        <v>440</v>
      </c>
      <c r="E441" s="37">
        <v>11</v>
      </c>
      <c r="F441" s="38">
        <v>10</v>
      </c>
    </row>
    <row r="442" spans="1:6" x14ac:dyDescent="0.25">
      <c r="A442" s="7">
        <f t="shared" si="6"/>
        <v>441</v>
      </c>
      <c r="B442" s="7">
        <v>29</v>
      </c>
      <c r="C442" s="6">
        <v>10</v>
      </c>
      <c r="D442" s="37">
        <f t="shared" si="6"/>
        <v>441</v>
      </c>
      <c r="E442" s="37">
        <v>25</v>
      </c>
      <c r="F442" s="38">
        <v>10</v>
      </c>
    </row>
    <row r="443" spans="1:6" x14ac:dyDescent="0.25">
      <c r="A443" s="7">
        <f t="shared" si="6"/>
        <v>442</v>
      </c>
      <c r="B443" s="7">
        <v>20</v>
      </c>
      <c r="C443" s="6">
        <v>10</v>
      </c>
      <c r="D443" s="37">
        <f t="shared" si="6"/>
        <v>442</v>
      </c>
      <c r="E443" s="37">
        <v>18</v>
      </c>
      <c r="F443" s="38">
        <v>10</v>
      </c>
    </row>
    <row r="444" spans="1:6" x14ac:dyDescent="0.25">
      <c r="A444" s="7">
        <f t="shared" si="6"/>
        <v>443</v>
      </c>
      <c r="B444" s="7">
        <v>14</v>
      </c>
      <c r="C444" s="6">
        <v>10</v>
      </c>
      <c r="D444" s="37">
        <f t="shared" si="6"/>
        <v>443</v>
      </c>
      <c r="E444" s="37">
        <v>73</v>
      </c>
      <c r="F444" s="38">
        <v>10</v>
      </c>
    </row>
    <row r="445" spans="1:6" x14ac:dyDescent="0.25">
      <c r="A445" s="7">
        <f t="shared" si="6"/>
        <v>444</v>
      </c>
      <c r="B445" s="7">
        <v>110</v>
      </c>
      <c r="C445" s="6">
        <v>10</v>
      </c>
      <c r="D445" s="37">
        <f t="shared" si="6"/>
        <v>444</v>
      </c>
      <c r="E445" s="37">
        <v>42</v>
      </c>
      <c r="F445" s="38">
        <v>10</v>
      </c>
    </row>
    <row r="446" spans="1:6" x14ac:dyDescent="0.25">
      <c r="A446" s="7">
        <f t="shared" si="6"/>
        <v>445</v>
      </c>
      <c r="B446" s="7">
        <v>79</v>
      </c>
      <c r="C446" s="6">
        <v>10</v>
      </c>
      <c r="D446" s="37">
        <f t="shared" si="6"/>
        <v>445</v>
      </c>
      <c r="E446" s="37">
        <v>23</v>
      </c>
      <c r="F446" s="38">
        <v>10</v>
      </c>
    </row>
    <row r="447" spans="1:6" x14ac:dyDescent="0.25">
      <c r="A447" s="7">
        <f t="shared" si="6"/>
        <v>446</v>
      </c>
      <c r="B447" s="7">
        <v>36</v>
      </c>
      <c r="C447" s="6">
        <v>10</v>
      </c>
      <c r="D447" s="37">
        <f t="shared" si="6"/>
        <v>446</v>
      </c>
      <c r="E447" s="37">
        <v>105</v>
      </c>
      <c r="F447" s="38">
        <v>10</v>
      </c>
    </row>
    <row r="448" spans="1:6" x14ac:dyDescent="0.25">
      <c r="A448" s="7">
        <f t="shared" si="6"/>
        <v>447</v>
      </c>
      <c r="B448" s="7">
        <v>77</v>
      </c>
      <c r="C448" s="6">
        <v>10</v>
      </c>
      <c r="D448" s="37">
        <f t="shared" si="6"/>
        <v>447</v>
      </c>
      <c r="E448" s="37">
        <v>21</v>
      </c>
      <c r="F448" s="38">
        <v>10</v>
      </c>
    </row>
    <row r="449" spans="1:6" x14ac:dyDescent="0.25">
      <c r="A449" s="7">
        <f t="shared" si="6"/>
        <v>448</v>
      </c>
      <c r="B449" s="7">
        <v>288</v>
      </c>
      <c r="C449" s="6">
        <v>10</v>
      </c>
      <c r="D449" s="37">
        <f t="shared" si="6"/>
        <v>448</v>
      </c>
      <c r="E449" s="37">
        <v>60</v>
      </c>
      <c r="F449" s="38">
        <v>10</v>
      </c>
    </row>
    <row r="450" spans="1:6" x14ac:dyDescent="0.25">
      <c r="A450" s="7">
        <f t="shared" si="6"/>
        <v>449</v>
      </c>
      <c r="B450" s="7">
        <v>16</v>
      </c>
      <c r="C450" s="6">
        <v>10</v>
      </c>
      <c r="D450" s="37">
        <f t="shared" si="6"/>
        <v>449</v>
      </c>
      <c r="E450" s="37">
        <v>111</v>
      </c>
      <c r="F450" s="38">
        <v>10</v>
      </c>
    </row>
    <row r="451" spans="1:6" x14ac:dyDescent="0.25">
      <c r="A451" s="7">
        <f t="shared" si="6"/>
        <v>450</v>
      </c>
      <c r="B451" s="7">
        <v>25</v>
      </c>
      <c r="C451" s="6">
        <v>10</v>
      </c>
      <c r="D451" s="37">
        <f t="shared" si="6"/>
        <v>450</v>
      </c>
      <c r="E451" s="37">
        <v>87</v>
      </c>
      <c r="F451" s="38">
        <v>10</v>
      </c>
    </row>
    <row r="452" spans="1:6" x14ac:dyDescent="0.25">
      <c r="A452" s="7">
        <f t="shared" ref="A452:D489" si="7">A451+1</f>
        <v>451</v>
      </c>
      <c r="B452" s="7">
        <v>31</v>
      </c>
      <c r="C452" s="6">
        <v>10</v>
      </c>
      <c r="D452" s="37">
        <f t="shared" si="7"/>
        <v>451</v>
      </c>
      <c r="E452" s="37">
        <v>66</v>
      </c>
      <c r="F452" s="38">
        <v>10</v>
      </c>
    </row>
    <row r="453" spans="1:6" x14ac:dyDescent="0.25">
      <c r="A453" s="7">
        <f t="shared" si="7"/>
        <v>452</v>
      </c>
      <c r="B453" s="7">
        <v>190</v>
      </c>
      <c r="C453" s="6">
        <v>10</v>
      </c>
      <c r="D453" s="37">
        <f t="shared" si="7"/>
        <v>452</v>
      </c>
      <c r="E453" s="37">
        <v>78</v>
      </c>
      <c r="F453" s="38">
        <v>10</v>
      </c>
    </row>
    <row r="454" spans="1:6" x14ac:dyDescent="0.25">
      <c r="A454" s="7">
        <f t="shared" si="7"/>
        <v>453</v>
      </c>
      <c r="B454" s="7">
        <v>11</v>
      </c>
      <c r="C454" s="6">
        <v>10</v>
      </c>
      <c r="D454" s="37">
        <f t="shared" si="7"/>
        <v>453</v>
      </c>
      <c r="E454" s="37">
        <v>293</v>
      </c>
      <c r="F454" s="38">
        <v>10</v>
      </c>
    </row>
    <row r="455" spans="1:6" x14ac:dyDescent="0.25">
      <c r="A455" s="7">
        <f t="shared" si="7"/>
        <v>454</v>
      </c>
      <c r="B455" s="7">
        <v>73</v>
      </c>
      <c r="C455" s="6">
        <v>10</v>
      </c>
      <c r="D455" s="37">
        <f t="shared" si="7"/>
        <v>454</v>
      </c>
      <c r="E455" s="37">
        <v>63</v>
      </c>
      <c r="F455" s="38">
        <v>10</v>
      </c>
    </row>
    <row r="456" spans="1:6" x14ac:dyDescent="0.25">
      <c r="A456" s="7">
        <f t="shared" si="7"/>
        <v>455</v>
      </c>
      <c r="B456" s="7">
        <v>30</v>
      </c>
      <c r="C456" s="6">
        <v>10</v>
      </c>
      <c r="D456" s="37">
        <f t="shared" si="7"/>
        <v>455</v>
      </c>
      <c r="E456" s="37">
        <v>68</v>
      </c>
      <c r="F456" s="38">
        <v>10</v>
      </c>
    </row>
    <row r="457" spans="1:6" x14ac:dyDescent="0.25">
      <c r="A457" s="7">
        <f t="shared" si="7"/>
        <v>456</v>
      </c>
      <c r="B457" s="7">
        <v>40</v>
      </c>
      <c r="C457" s="6">
        <v>10</v>
      </c>
      <c r="D457" s="37">
        <f t="shared" si="7"/>
        <v>456</v>
      </c>
      <c r="E457" s="37">
        <v>13</v>
      </c>
      <c r="F457" s="38">
        <v>10</v>
      </c>
    </row>
    <row r="458" spans="1:6" x14ac:dyDescent="0.25">
      <c r="A458" s="7">
        <f t="shared" si="7"/>
        <v>457</v>
      </c>
      <c r="B458" s="7">
        <v>99</v>
      </c>
      <c r="C458" s="6">
        <v>10</v>
      </c>
      <c r="D458" s="37">
        <f t="shared" si="7"/>
        <v>457</v>
      </c>
      <c r="E458" s="37">
        <v>25</v>
      </c>
      <c r="F458" s="38">
        <v>10</v>
      </c>
    </row>
    <row r="459" spans="1:6" x14ac:dyDescent="0.25">
      <c r="A459" s="7">
        <f t="shared" si="7"/>
        <v>458</v>
      </c>
      <c r="B459" s="7">
        <v>48</v>
      </c>
      <c r="C459" s="6">
        <v>10</v>
      </c>
      <c r="D459" s="37">
        <f t="shared" si="7"/>
        <v>458</v>
      </c>
      <c r="E459" s="37">
        <v>15</v>
      </c>
      <c r="F459" s="38">
        <v>10</v>
      </c>
    </row>
    <row r="460" spans="1:6" x14ac:dyDescent="0.25">
      <c r="A460" s="7">
        <f t="shared" si="7"/>
        <v>459</v>
      </c>
      <c r="B460" s="7">
        <v>102</v>
      </c>
      <c r="C460" s="6">
        <v>10</v>
      </c>
      <c r="D460" s="37">
        <f t="shared" si="7"/>
        <v>459</v>
      </c>
      <c r="E460" s="37">
        <v>18</v>
      </c>
      <c r="F460" s="38">
        <v>10</v>
      </c>
    </row>
    <row r="461" spans="1:6" x14ac:dyDescent="0.25">
      <c r="A461" s="7">
        <f t="shared" si="7"/>
        <v>460</v>
      </c>
      <c r="B461" s="7">
        <v>91</v>
      </c>
      <c r="C461" s="6">
        <v>10</v>
      </c>
      <c r="D461" s="37">
        <f t="shared" si="7"/>
        <v>460</v>
      </c>
      <c r="E461" s="37">
        <v>49</v>
      </c>
      <c r="F461" s="38">
        <v>10</v>
      </c>
    </row>
    <row r="462" spans="1:6" x14ac:dyDescent="0.25">
      <c r="A462" s="7">
        <f t="shared" si="7"/>
        <v>461</v>
      </c>
      <c r="B462" s="7">
        <v>9</v>
      </c>
      <c r="C462" s="6">
        <v>10</v>
      </c>
      <c r="D462" s="37">
        <f t="shared" si="7"/>
        <v>461</v>
      </c>
      <c r="E462" s="37">
        <v>13</v>
      </c>
      <c r="F462" s="38">
        <v>10</v>
      </c>
    </row>
    <row r="463" spans="1:6" x14ac:dyDescent="0.25">
      <c r="A463" s="7">
        <f t="shared" si="7"/>
        <v>462</v>
      </c>
      <c r="B463" s="7">
        <v>20</v>
      </c>
      <c r="C463" s="6">
        <v>10</v>
      </c>
      <c r="D463" s="37">
        <f t="shared" si="7"/>
        <v>462</v>
      </c>
      <c r="E463" s="37">
        <v>78</v>
      </c>
      <c r="F463" s="38">
        <v>10</v>
      </c>
    </row>
    <row r="464" spans="1:6" x14ac:dyDescent="0.25">
      <c r="A464" s="7">
        <f t="shared" si="7"/>
        <v>463</v>
      </c>
      <c r="B464" s="7">
        <v>31</v>
      </c>
      <c r="C464" s="6">
        <v>10</v>
      </c>
      <c r="D464" s="37">
        <f t="shared" si="7"/>
        <v>463</v>
      </c>
      <c r="E464" s="37">
        <v>16</v>
      </c>
      <c r="F464" s="38">
        <v>10</v>
      </c>
    </row>
    <row r="465" spans="1:6" x14ac:dyDescent="0.25">
      <c r="A465" s="7">
        <f t="shared" si="7"/>
        <v>464</v>
      </c>
      <c r="B465" s="7">
        <v>23</v>
      </c>
      <c r="C465" s="6">
        <v>10</v>
      </c>
      <c r="D465" s="37">
        <f t="shared" si="7"/>
        <v>464</v>
      </c>
      <c r="E465" s="37">
        <v>110</v>
      </c>
      <c r="F465" s="38">
        <v>10</v>
      </c>
    </row>
    <row r="466" spans="1:6" x14ac:dyDescent="0.25">
      <c r="A466" s="7">
        <f t="shared" si="7"/>
        <v>465</v>
      </c>
      <c r="B466" s="7">
        <v>105</v>
      </c>
      <c r="C466" s="6">
        <v>10</v>
      </c>
      <c r="D466" s="37">
        <f t="shared" si="7"/>
        <v>465</v>
      </c>
      <c r="E466" s="37">
        <v>8</v>
      </c>
      <c r="F466" s="38">
        <v>10</v>
      </c>
    </row>
    <row r="467" spans="1:6" x14ac:dyDescent="0.25">
      <c r="A467" s="7">
        <f t="shared" si="7"/>
        <v>466</v>
      </c>
      <c r="B467" s="7">
        <v>28</v>
      </c>
      <c r="C467" s="6">
        <v>10</v>
      </c>
      <c r="D467" s="37">
        <f t="shared" si="7"/>
        <v>466</v>
      </c>
      <c r="E467" s="37">
        <v>40</v>
      </c>
      <c r="F467" s="38">
        <v>10</v>
      </c>
    </row>
    <row r="468" spans="1:6" x14ac:dyDescent="0.25">
      <c r="A468" s="7">
        <f t="shared" si="7"/>
        <v>467</v>
      </c>
      <c r="B468" s="7">
        <v>16</v>
      </c>
      <c r="C468" s="6">
        <v>10</v>
      </c>
      <c r="D468" s="37">
        <f t="shared" si="7"/>
        <v>467</v>
      </c>
      <c r="E468" s="37">
        <v>11</v>
      </c>
      <c r="F468" s="38">
        <v>10</v>
      </c>
    </row>
    <row r="469" spans="1:6" x14ac:dyDescent="0.25">
      <c r="A469" s="7">
        <f t="shared" si="7"/>
        <v>468</v>
      </c>
      <c r="B469" s="7">
        <v>131</v>
      </c>
      <c r="C469" s="6">
        <v>10</v>
      </c>
      <c r="D469" s="37">
        <f t="shared" si="7"/>
        <v>468</v>
      </c>
      <c r="E469" s="37">
        <v>22</v>
      </c>
      <c r="F469" s="38">
        <v>10</v>
      </c>
    </row>
    <row r="470" spans="1:6" x14ac:dyDescent="0.25">
      <c r="A470" s="7">
        <f t="shared" si="7"/>
        <v>469</v>
      </c>
      <c r="B470" s="7">
        <v>20</v>
      </c>
      <c r="C470" s="6">
        <v>10</v>
      </c>
      <c r="D470" s="37">
        <f t="shared" si="7"/>
        <v>469</v>
      </c>
      <c r="E470" s="37">
        <v>37</v>
      </c>
      <c r="F470" s="38">
        <v>10</v>
      </c>
    </row>
    <row r="471" spans="1:6" x14ac:dyDescent="0.25">
      <c r="A471" s="7">
        <f t="shared" si="7"/>
        <v>470</v>
      </c>
      <c r="B471" s="7">
        <v>80</v>
      </c>
      <c r="C471" s="6">
        <v>10</v>
      </c>
      <c r="D471" s="37">
        <f t="shared" si="7"/>
        <v>470</v>
      </c>
      <c r="E471" s="37">
        <v>9</v>
      </c>
      <c r="F471" s="38">
        <v>10</v>
      </c>
    </row>
    <row r="472" spans="1:6" x14ac:dyDescent="0.25">
      <c r="A472" s="7">
        <f t="shared" si="7"/>
        <v>471</v>
      </c>
      <c r="B472" s="7">
        <v>14</v>
      </c>
      <c r="C472" s="6">
        <v>10</v>
      </c>
      <c r="D472" s="37">
        <f t="shared" si="7"/>
        <v>471</v>
      </c>
      <c r="E472" s="37">
        <v>14</v>
      </c>
      <c r="F472" s="38">
        <v>10</v>
      </c>
    </row>
    <row r="473" spans="1:6" x14ac:dyDescent="0.25">
      <c r="A473" s="7">
        <f t="shared" si="7"/>
        <v>472</v>
      </c>
      <c r="B473" s="7">
        <v>19</v>
      </c>
      <c r="C473" s="6">
        <v>10</v>
      </c>
      <c r="D473" s="37">
        <f t="shared" si="7"/>
        <v>472</v>
      </c>
      <c r="E473" s="37">
        <v>184</v>
      </c>
      <c r="F473" s="38">
        <v>10</v>
      </c>
    </row>
    <row r="474" spans="1:6" x14ac:dyDescent="0.25">
      <c r="A474" s="7">
        <f t="shared" si="7"/>
        <v>473</v>
      </c>
      <c r="B474" s="7">
        <v>58</v>
      </c>
      <c r="C474" s="6">
        <v>10</v>
      </c>
      <c r="D474" s="37">
        <f t="shared" si="7"/>
        <v>473</v>
      </c>
      <c r="E474" s="37">
        <v>10</v>
      </c>
      <c r="F474" s="38">
        <v>10</v>
      </c>
    </row>
    <row r="475" spans="1:6" x14ac:dyDescent="0.25">
      <c r="A475" s="7">
        <f t="shared" si="7"/>
        <v>474</v>
      </c>
      <c r="B475" s="7">
        <v>78</v>
      </c>
      <c r="C475" s="6">
        <v>10</v>
      </c>
      <c r="D475" s="37">
        <f t="shared" si="7"/>
        <v>474</v>
      </c>
      <c r="E475" s="37">
        <v>46</v>
      </c>
      <c r="F475" s="38">
        <v>10</v>
      </c>
    </row>
    <row r="476" spans="1:6" x14ac:dyDescent="0.25">
      <c r="A476" s="7">
        <f t="shared" si="7"/>
        <v>475</v>
      </c>
      <c r="B476" s="7">
        <v>51</v>
      </c>
      <c r="C476" s="6">
        <v>10</v>
      </c>
      <c r="D476" s="37">
        <f t="shared" si="7"/>
        <v>475</v>
      </c>
      <c r="E476" s="37">
        <v>27</v>
      </c>
      <c r="F476" s="38">
        <v>10</v>
      </c>
    </row>
    <row r="477" spans="1:6" x14ac:dyDescent="0.25">
      <c r="A477" s="7">
        <f t="shared" si="7"/>
        <v>476</v>
      </c>
      <c r="B477" s="7">
        <v>34</v>
      </c>
      <c r="C477" s="6">
        <v>10</v>
      </c>
      <c r="D477" s="37">
        <f t="shared" si="7"/>
        <v>476</v>
      </c>
      <c r="E477" s="37">
        <v>36</v>
      </c>
      <c r="F477" s="38">
        <v>10</v>
      </c>
    </row>
    <row r="478" spans="1:6" x14ac:dyDescent="0.25">
      <c r="A478" s="7">
        <f t="shared" si="7"/>
        <v>477</v>
      </c>
      <c r="B478" s="7">
        <v>250</v>
      </c>
      <c r="C478" s="6">
        <v>10</v>
      </c>
      <c r="D478" s="37">
        <f t="shared" si="7"/>
        <v>477</v>
      </c>
      <c r="E478" s="37">
        <v>10</v>
      </c>
      <c r="F478" s="38">
        <v>10</v>
      </c>
    </row>
    <row r="479" spans="1:6" x14ac:dyDescent="0.25">
      <c r="A479" s="7">
        <f t="shared" si="7"/>
        <v>478</v>
      </c>
      <c r="B479" s="7">
        <v>127</v>
      </c>
      <c r="C479" s="6">
        <v>10</v>
      </c>
      <c r="D479" s="37">
        <f t="shared" si="7"/>
        <v>478</v>
      </c>
      <c r="E479" s="37">
        <v>20</v>
      </c>
      <c r="F479" s="38">
        <v>10</v>
      </c>
    </row>
    <row r="480" spans="1:6" x14ac:dyDescent="0.25">
      <c r="A480" s="7">
        <f t="shared" si="7"/>
        <v>479</v>
      </c>
      <c r="B480" s="7">
        <v>16</v>
      </c>
      <c r="C480" s="6">
        <v>10</v>
      </c>
      <c r="D480" s="37">
        <f t="shared" si="7"/>
        <v>479</v>
      </c>
      <c r="E480" s="37">
        <v>120</v>
      </c>
      <c r="F480" s="38">
        <v>10</v>
      </c>
    </row>
    <row r="481" spans="1:6" x14ac:dyDescent="0.25">
      <c r="A481" s="7">
        <f t="shared" si="7"/>
        <v>480</v>
      </c>
      <c r="B481" s="7">
        <v>31</v>
      </c>
      <c r="C481" s="6">
        <v>10</v>
      </c>
      <c r="D481" s="37">
        <f t="shared" si="7"/>
        <v>480</v>
      </c>
      <c r="E481" s="37">
        <v>15</v>
      </c>
      <c r="F481" s="38">
        <v>10</v>
      </c>
    </row>
    <row r="482" spans="1:6" x14ac:dyDescent="0.25">
      <c r="A482" s="7">
        <f t="shared" si="7"/>
        <v>481</v>
      </c>
      <c r="B482" s="7">
        <v>65</v>
      </c>
      <c r="C482" s="6">
        <v>10</v>
      </c>
      <c r="D482" s="37">
        <f t="shared" si="7"/>
        <v>481</v>
      </c>
      <c r="E482" s="37">
        <v>33</v>
      </c>
      <c r="F482" s="38">
        <v>10</v>
      </c>
    </row>
    <row r="483" spans="1:6" x14ac:dyDescent="0.25">
      <c r="A483" s="7">
        <f t="shared" si="7"/>
        <v>482</v>
      </c>
      <c r="B483" s="7">
        <v>202</v>
      </c>
      <c r="C483" s="6">
        <v>10</v>
      </c>
      <c r="D483" s="37">
        <f t="shared" si="7"/>
        <v>482</v>
      </c>
      <c r="E483" s="37">
        <v>15</v>
      </c>
      <c r="F483" s="38">
        <v>10</v>
      </c>
    </row>
    <row r="484" spans="1:6" x14ac:dyDescent="0.25">
      <c r="A484" s="7">
        <f t="shared" si="7"/>
        <v>483</v>
      </c>
      <c r="B484" s="7">
        <v>39</v>
      </c>
      <c r="C484" s="6">
        <v>10</v>
      </c>
      <c r="D484" s="37">
        <f t="shared" si="7"/>
        <v>483</v>
      </c>
      <c r="E484" s="37">
        <v>30</v>
      </c>
      <c r="F484" s="38">
        <v>10</v>
      </c>
    </row>
    <row r="485" spans="1:6" x14ac:dyDescent="0.25">
      <c r="A485" s="7">
        <f t="shared" si="7"/>
        <v>484</v>
      </c>
      <c r="B485" s="7">
        <v>10</v>
      </c>
      <c r="C485" s="6">
        <v>10</v>
      </c>
      <c r="D485" s="37">
        <f t="shared" si="7"/>
        <v>484</v>
      </c>
      <c r="E485" s="37">
        <v>59</v>
      </c>
      <c r="F485" s="38">
        <v>10</v>
      </c>
    </row>
    <row r="486" spans="1:6" x14ac:dyDescent="0.25">
      <c r="A486" s="7">
        <f t="shared" si="7"/>
        <v>485</v>
      </c>
      <c r="B486" s="7">
        <v>31</v>
      </c>
      <c r="C486" s="6">
        <v>10</v>
      </c>
      <c r="D486" s="37">
        <f t="shared" si="7"/>
        <v>485</v>
      </c>
      <c r="E486" s="37">
        <v>50</v>
      </c>
      <c r="F486" s="38">
        <v>10</v>
      </c>
    </row>
    <row r="487" spans="1:6" x14ac:dyDescent="0.25">
      <c r="A487" s="7">
        <f t="shared" si="7"/>
        <v>486</v>
      </c>
      <c r="B487" s="7">
        <v>16</v>
      </c>
      <c r="C487" s="6">
        <v>10</v>
      </c>
      <c r="D487" s="37">
        <f t="shared" si="7"/>
        <v>486</v>
      </c>
      <c r="E487" s="37">
        <v>26</v>
      </c>
      <c r="F487" s="38">
        <v>10</v>
      </c>
    </row>
    <row r="488" spans="1:6" x14ac:dyDescent="0.25">
      <c r="A488" s="7">
        <f t="shared" si="7"/>
        <v>487</v>
      </c>
      <c r="B488" s="7">
        <v>144</v>
      </c>
      <c r="C488" s="6">
        <v>10</v>
      </c>
      <c r="D488" s="37">
        <f t="shared" si="7"/>
        <v>487</v>
      </c>
      <c r="E488" s="37">
        <v>68</v>
      </c>
      <c r="F488" s="38">
        <v>10</v>
      </c>
    </row>
    <row r="489" spans="1:6" x14ac:dyDescent="0.25">
      <c r="A489" s="7">
        <f t="shared" si="7"/>
        <v>488</v>
      </c>
      <c r="B489" s="7">
        <v>17</v>
      </c>
      <c r="C489" s="6">
        <v>10</v>
      </c>
      <c r="D489" s="37">
        <f t="shared" si="7"/>
        <v>488</v>
      </c>
      <c r="E489" s="37">
        <v>22</v>
      </c>
      <c r="F489" s="38">
        <v>10</v>
      </c>
    </row>
  </sheetData>
  <conditionalFormatting sqref="H3">
    <cfRule type="containsText" dxfId="3" priority="1" operator="containsText" text="Not Statistically Significant">
      <formula>NOT(ISERROR(SEARCH("Not Statistically Significant",H3)))</formula>
    </cfRule>
    <cfRule type="containsText" dxfId="2" priority="4" operator="containsText" text="Statistically Significant">
      <formula>NOT(ISERROR(SEARCH("Statistically Significant",H3)))</formula>
    </cfRule>
  </conditionalFormatting>
  <conditionalFormatting sqref="I3">
    <cfRule type="containsText" dxfId="1" priority="2" operator="containsText" text="Not Statistically Significant">
      <formula>NOT(ISERROR(SEARCH("Not Statistically Significant",I3)))</formula>
    </cfRule>
    <cfRule type="containsText" dxfId="0" priority="3" operator="containsText" text="Statistically Significant">
      <formula>NOT(ISERROR(SEARCH("Statistically Significant",I3)))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B400-86A5-4EF0-92F9-A719BF388E5F}">
  <dimension ref="A1:J489"/>
  <sheetViews>
    <sheetView workbookViewId="0">
      <selection activeCell="I9" sqref="I9"/>
    </sheetView>
  </sheetViews>
  <sheetFormatPr defaultRowHeight="15.75" x14ac:dyDescent="0.25"/>
  <cols>
    <col min="1" max="7" width="13.625" style="2" customWidth="1"/>
    <col min="8" max="8" width="13.625" style="3" customWidth="1"/>
    <col min="9" max="16384" width="9" style="2"/>
  </cols>
  <sheetData>
    <row r="1" spans="1:10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12" t="s">
        <v>21</v>
      </c>
      <c r="G1" s="4" t="s">
        <v>22</v>
      </c>
      <c r="H1" s="12" t="s">
        <v>23</v>
      </c>
      <c r="I1" s="8"/>
      <c r="J1" s="8"/>
    </row>
    <row r="2" spans="1:10" x14ac:dyDescent="0.25">
      <c r="A2" s="18">
        <v>1</v>
      </c>
      <c r="B2" s="18">
        <f>1</f>
        <v>1</v>
      </c>
      <c r="C2" s="18">
        <f>(B2-0.5)/(COUNT($B$2:$B$489,B2))</f>
        <v>1.0224948875255625E-3</v>
      </c>
      <c r="D2" s="18">
        <f>NORMSINV(C2)</f>
        <v>-3.0836194774547803</v>
      </c>
      <c r="E2" s="14">
        <v>0</v>
      </c>
      <c r="F2" s="15">
        <f>1</f>
        <v>1</v>
      </c>
      <c r="G2" s="14">
        <f>(F2-0.5)/(COUNT($F$2:$F$489,F2))</f>
        <v>1.0245901639344263E-3</v>
      </c>
      <c r="H2" s="15">
        <f>NORMSINV(G2)</f>
        <v>-3.0830103428304358</v>
      </c>
      <c r="I2" s="9"/>
    </row>
    <row r="3" spans="1:10" x14ac:dyDescent="0.25">
      <c r="A3" s="18">
        <v>2</v>
      </c>
      <c r="B3" s="18">
        <f>B2+1</f>
        <v>2</v>
      </c>
      <c r="C3" s="18">
        <f t="shared" ref="C3:C66" si="0">(B3-0.5)/(COUNT($B$2:$B$489,B3))</f>
        <v>3.0674846625766872E-3</v>
      </c>
      <c r="D3" s="18">
        <f t="shared" ref="D3:D66" si="1">NORMSINV(C3)</f>
        <v>-2.7404790485463182</v>
      </c>
      <c r="E3" s="14">
        <v>1</v>
      </c>
      <c r="F3" s="16">
        <f>F2+1</f>
        <v>2</v>
      </c>
      <c r="G3" s="14">
        <f t="shared" ref="G3:G66" si="2">(F3-0.5)/(COUNT($F$2:$F$489,F3))</f>
        <v>3.0737704918032786E-3</v>
      </c>
      <c r="H3" s="15">
        <f t="shared" ref="H3:H66" si="3">NORMSINV(G3)</f>
        <v>-2.7398062627024675</v>
      </c>
      <c r="I3" s="9"/>
    </row>
    <row r="4" spans="1:10" x14ac:dyDescent="0.25">
      <c r="A4" s="18">
        <v>2</v>
      </c>
      <c r="B4" s="18">
        <f t="shared" ref="B4:B67" si="4">B3+1</f>
        <v>3</v>
      </c>
      <c r="C4" s="18">
        <f t="shared" si="0"/>
        <v>5.1124744376278121E-3</v>
      </c>
      <c r="D4" s="18">
        <f t="shared" si="1"/>
        <v>-2.5681276733230831</v>
      </c>
      <c r="E4" s="14">
        <v>2</v>
      </c>
      <c r="F4" s="16">
        <f t="shared" ref="F4:F67" si="5">F3+1</f>
        <v>3</v>
      </c>
      <c r="G4" s="14">
        <f t="shared" si="2"/>
        <v>5.1229508196721308E-3</v>
      </c>
      <c r="H4" s="15">
        <f t="shared" si="3"/>
        <v>-2.5674180101213855</v>
      </c>
      <c r="I4" s="9"/>
    </row>
    <row r="5" spans="1:10" x14ac:dyDescent="0.25">
      <c r="A5" s="18">
        <v>2</v>
      </c>
      <c r="B5" s="18">
        <f t="shared" si="4"/>
        <v>4</v>
      </c>
      <c r="C5" s="18">
        <f t="shared" si="0"/>
        <v>7.1574642126789366E-3</v>
      </c>
      <c r="D5" s="18">
        <f t="shared" si="1"/>
        <v>-2.449261986516853</v>
      </c>
      <c r="E5" s="14">
        <v>5</v>
      </c>
      <c r="F5" s="16">
        <f t="shared" si="5"/>
        <v>4</v>
      </c>
      <c r="G5" s="14">
        <f t="shared" si="2"/>
        <v>7.1721311475409838E-3</v>
      </c>
      <c r="H5" s="15">
        <f t="shared" si="3"/>
        <v>-2.4485246287086655</v>
      </c>
      <c r="I5" s="9"/>
    </row>
    <row r="6" spans="1:10" x14ac:dyDescent="0.25">
      <c r="A6" s="18">
        <v>4</v>
      </c>
      <c r="B6" s="18">
        <f t="shared" si="4"/>
        <v>5</v>
      </c>
      <c r="C6" s="18">
        <f t="shared" si="0"/>
        <v>9.202453987730062E-3</v>
      </c>
      <c r="D6" s="18">
        <f t="shared" si="1"/>
        <v>-2.3573698047841654</v>
      </c>
      <c r="E6" s="14">
        <v>6</v>
      </c>
      <c r="F6" s="16">
        <f t="shared" si="5"/>
        <v>5</v>
      </c>
      <c r="G6" s="14">
        <f t="shared" si="2"/>
        <v>9.2213114754098359E-3</v>
      </c>
      <c r="H6" s="15">
        <f t="shared" si="3"/>
        <v>-2.3566096297259178</v>
      </c>
      <c r="I6" s="9"/>
    </row>
    <row r="7" spans="1:10" x14ac:dyDescent="0.25">
      <c r="A7" s="18">
        <v>5</v>
      </c>
      <c r="B7" s="18">
        <f t="shared" si="4"/>
        <v>6</v>
      </c>
      <c r="C7" s="18">
        <f t="shared" si="0"/>
        <v>1.1247443762781187E-2</v>
      </c>
      <c r="D7" s="18">
        <f t="shared" si="1"/>
        <v>-2.2819060510037223</v>
      </c>
      <c r="E7" s="14">
        <v>7</v>
      </c>
      <c r="F7" s="16">
        <f t="shared" si="5"/>
        <v>6</v>
      </c>
      <c r="G7" s="14">
        <f t="shared" si="2"/>
        <v>1.1270491803278689E-2</v>
      </c>
      <c r="H7" s="15">
        <f t="shared" si="3"/>
        <v>-2.2811261421715732</v>
      </c>
      <c r="I7" s="9"/>
    </row>
    <row r="8" spans="1:10" x14ac:dyDescent="0.25">
      <c r="A8" s="18">
        <v>6</v>
      </c>
      <c r="B8" s="18">
        <f t="shared" si="4"/>
        <v>7</v>
      </c>
      <c r="C8" s="18">
        <f t="shared" si="0"/>
        <v>1.3292433537832311E-2</v>
      </c>
      <c r="D8" s="18">
        <f t="shared" si="1"/>
        <v>-2.2175597172754231</v>
      </c>
      <c r="E8" s="14">
        <v>7</v>
      </c>
      <c r="F8" s="16">
        <f t="shared" si="5"/>
        <v>7</v>
      </c>
      <c r="G8" s="14">
        <f t="shared" si="2"/>
        <v>1.331967213114754E-2</v>
      </c>
      <c r="H8" s="15">
        <f t="shared" si="3"/>
        <v>-2.2167622230029922</v>
      </c>
      <c r="I8" s="9"/>
    </row>
    <row r="9" spans="1:10" x14ac:dyDescent="0.25">
      <c r="A9" s="18">
        <v>6</v>
      </c>
      <c r="B9" s="18">
        <f t="shared" si="4"/>
        <v>8</v>
      </c>
      <c r="C9" s="18">
        <f t="shared" si="0"/>
        <v>1.5337423312883436E-2</v>
      </c>
      <c r="D9" s="18">
        <f t="shared" si="1"/>
        <v>-2.1612653664398431</v>
      </c>
      <c r="E9" s="14">
        <v>7</v>
      </c>
      <c r="F9" s="16">
        <f t="shared" si="5"/>
        <v>8</v>
      </c>
      <c r="G9" s="14">
        <f t="shared" si="2"/>
        <v>1.5368852459016393E-2</v>
      </c>
      <c r="H9" s="15">
        <f t="shared" si="3"/>
        <v>-2.1604518801199917</v>
      </c>
      <c r="I9" s="9"/>
    </row>
    <row r="10" spans="1:10" x14ac:dyDescent="0.25">
      <c r="A10" s="18">
        <v>6</v>
      </c>
      <c r="B10" s="18">
        <f t="shared" si="4"/>
        <v>9</v>
      </c>
      <c r="C10" s="18">
        <f t="shared" si="0"/>
        <v>1.7382413087934562E-2</v>
      </c>
      <c r="D10" s="18">
        <f t="shared" si="1"/>
        <v>-2.1110870982244059</v>
      </c>
      <c r="E10" s="14">
        <v>8</v>
      </c>
      <c r="F10" s="16">
        <f t="shared" si="5"/>
        <v>9</v>
      </c>
      <c r="G10" s="14">
        <f t="shared" si="2"/>
        <v>1.7418032786885244E-2</v>
      </c>
      <c r="H10" s="15">
        <f t="shared" si="3"/>
        <v>-2.1102588544975682</v>
      </c>
      <c r="I10" s="9"/>
    </row>
    <row r="11" spans="1:10" x14ac:dyDescent="0.25">
      <c r="A11" s="18">
        <v>7</v>
      </c>
      <c r="B11" s="18">
        <f t="shared" si="4"/>
        <v>10</v>
      </c>
      <c r="C11" s="18">
        <f t="shared" si="0"/>
        <v>1.9427402862985686E-2</v>
      </c>
      <c r="D11" s="18">
        <f t="shared" si="1"/>
        <v>-2.0657212699492709</v>
      </c>
      <c r="E11" s="14">
        <v>8</v>
      </c>
      <c r="F11" s="16">
        <f t="shared" si="5"/>
        <v>10</v>
      </c>
      <c r="G11" s="14">
        <f t="shared" si="2"/>
        <v>1.9467213114754099E-2</v>
      </c>
      <c r="H11" s="15">
        <f t="shared" si="3"/>
        <v>-2.0648792569210626</v>
      </c>
      <c r="I11" s="9"/>
    </row>
    <row r="12" spans="1:10" x14ac:dyDescent="0.25">
      <c r="A12" s="18">
        <v>7</v>
      </c>
      <c r="B12" s="18">
        <f t="shared" si="4"/>
        <v>11</v>
      </c>
      <c r="C12" s="18">
        <f t="shared" si="0"/>
        <v>2.1472392638036811E-2</v>
      </c>
      <c r="D12" s="18">
        <f t="shared" si="1"/>
        <v>-2.0242465974282275</v>
      </c>
      <c r="E12" s="14">
        <v>8</v>
      </c>
      <c r="F12" s="16">
        <f t="shared" si="5"/>
        <v>11</v>
      </c>
      <c r="G12" s="14">
        <f t="shared" si="2"/>
        <v>2.151639344262295E-2</v>
      </c>
      <c r="H12" s="15">
        <f t="shared" si="3"/>
        <v>-2.0233916258239573</v>
      </c>
      <c r="I12" s="9"/>
    </row>
    <row r="13" spans="1:10" x14ac:dyDescent="0.25">
      <c r="A13" s="18">
        <v>7</v>
      </c>
      <c r="B13" s="18">
        <f t="shared" si="4"/>
        <v>12</v>
      </c>
      <c r="C13" s="18">
        <f t="shared" si="0"/>
        <v>2.3517382413087935E-2</v>
      </c>
      <c r="D13" s="18">
        <f t="shared" si="1"/>
        <v>-1.9859870233163408</v>
      </c>
      <c r="E13" s="14">
        <v>8</v>
      </c>
      <c r="F13" s="16">
        <f t="shared" si="5"/>
        <v>12</v>
      </c>
      <c r="G13" s="14">
        <f t="shared" si="2"/>
        <v>2.3565573770491802E-2</v>
      </c>
      <c r="H13" s="15">
        <f t="shared" si="3"/>
        <v>-1.9851197715816578</v>
      </c>
      <c r="I13" s="9"/>
    </row>
    <row r="14" spans="1:10" x14ac:dyDescent="0.25">
      <c r="A14" s="18">
        <v>8</v>
      </c>
      <c r="B14" s="18">
        <f t="shared" si="4"/>
        <v>13</v>
      </c>
      <c r="C14" s="18">
        <f t="shared" si="0"/>
        <v>2.556237218813906E-2</v>
      </c>
      <c r="D14" s="18">
        <f t="shared" si="1"/>
        <v>-1.9504312150751444</v>
      </c>
      <c r="E14" s="14">
        <v>9</v>
      </c>
      <c r="F14" s="16">
        <f t="shared" si="5"/>
        <v>13</v>
      </c>
      <c r="G14" s="14">
        <f t="shared" si="2"/>
        <v>2.5614754098360656E-2</v>
      </c>
      <c r="H14" s="15">
        <f t="shared" si="3"/>
        <v>-1.9495522601309911</v>
      </c>
      <c r="I14" s="9"/>
    </row>
    <row r="15" spans="1:10" x14ac:dyDescent="0.25">
      <c r="A15" s="18">
        <v>8</v>
      </c>
      <c r="B15" s="18">
        <f t="shared" si="4"/>
        <v>14</v>
      </c>
      <c r="C15" s="18">
        <f t="shared" si="0"/>
        <v>2.7607361963190184E-2</v>
      </c>
      <c r="D15" s="18">
        <f t="shared" si="1"/>
        <v>-1.9171827092485085</v>
      </c>
      <c r="E15" s="14">
        <v>9</v>
      </c>
      <c r="F15" s="16">
        <f t="shared" si="5"/>
        <v>14</v>
      </c>
      <c r="G15" s="14">
        <f t="shared" si="2"/>
        <v>2.7663934426229508E-2</v>
      </c>
      <c r="H15" s="15">
        <f t="shared" si="3"/>
        <v>-1.91629254823384</v>
      </c>
      <c r="I15" s="9"/>
    </row>
    <row r="16" spans="1:10" x14ac:dyDescent="0.25">
      <c r="A16" s="18">
        <v>8</v>
      </c>
      <c r="B16" s="18">
        <f t="shared" si="4"/>
        <v>15</v>
      </c>
      <c r="C16" s="18">
        <f t="shared" si="0"/>
        <v>2.9652351738241309E-2</v>
      </c>
      <c r="D16" s="18">
        <f t="shared" si="1"/>
        <v>-1.885927660727106</v>
      </c>
      <c r="E16" s="14">
        <v>9</v>
      </c>
      <c r="F16" s="16">
        <f t="shared" si="5"/>
        <v>15</v>
      </c>
      <c r="G16" s="14">
        <f t="shared" si="2"/>
        <v>2.9713114754098359E-2</v>
      </c>
      <c r="H16" s="15">
        <f t="shared" si="3"/>
        <v>-1.8850267268352112</v>
      </c>
      <c r="I16" s="9"/>
    </row>
    <row r="17" spans="1:9" x14ac:dyDescent="0.25">
      <c r="A17" s="18">
        <v>8</v>
      </c>
      <c r="B17" s="18">
        <f t="shared" si="4"/>
        <v>16</v>
      </c>
      <c r="C17" s="18">
        <f t="shared" si="0"/>
        <v>3.1697341513292433E-2</v>
      </c>
      <c r="D17" s="18">
        <f t="shared" si="1"/>
        <v>-1.8564132116270262</v>
      </c>
      <c r="E17" s="14">
        <v>9</v>
      </c>
      <c r="F17" s="16">
        <f t="shared" si="5"/>
        <v>16</v>
      </c>
      <c r="G17" s="14">
        <f t="shared" si="2"/>
        <v>3.1762295081967214E-2</v>
      </c>
      <c r="H17" s="15">
        <f t="shared" si="3"/>
        <v>-1.8555018859324635</v>
      </c>
      <c r="I17" s="9"/>
    </row>
    <row r="18" spans="1:9" x14ac:dyDescent="0.25">
      <c r="A18" s="18">
        <v>8</v>
      </c>
      <c r="B18" s="18">
        <f t="shared" si="4"/>
        <v>17</v>
      </c>
      <c r="C18" s="18">
        <f t="shared" si="0"/>
        <v>3.3742331288343558E-2</v>
      </c>
      <c r="D18" s="18">
        <f t="shared" si="1"/>
        <v>-1.8284325326793893</v>
      </c>
      <c r="E18" s="14">
        <v>9</v>
      </c>
      <c r="F18" s="16">
        <f t="shared" si="5"/>
        <v>17</v>
      </c>
      <c r="G18" s="14">
        <f t="shared" si="2"/>
        <v>3.3811475409836068E-2</v>
      </c>
      <c r="H18" s="15">
        <f t="shared" si="3"/>
        <v>-1.8275111531612604</v>
      </c>
      <c r="I18" s="9"/>
    </row>
    <row r="19" spans="1:9" x14ac:dyDescent="0.25">
      <c r="A19" s="18">
        <v>9</v>
      </c>
      <c r="B19" s="18">
        <f t="shared" si="4"/>
        <v>18</v>
      </c>
      <c r="C19" s="18">
        <f t="shared" si="0"/>
        <v>3.5787321063394682E-2</v>
      </c>
      <c r="D19" s="18">
        <f t="shared" si="1"/>
        <v>-1.8018142045962136</v>
      </c>
      <c r="E19" s="14">
        <v>9</v>
      </c>
      <c r="F19" s="16">
        <f t="shared" si="5"/>
        <v>18</v>
      </c>
      <c r="G19" s="14">
        <f t="shared" si="2"/>
        <v>3.5860655737704916E-2</v>
      </c>
      <c r="H19" s="15">
        <f t="shared" si="3"/>
        <v>-1.8008830731504195</v>
      </c>
      <c r="I19" s="9"/>
    </row>
    <row r="20" spans="1:9" x14ac:dyDescent="0.25">
      <c r="A20" s="18">
        <v>9</v>
      </c>
      <c r="B20" s="18">
        <f t="shared" si="4"/>
        <v>19</v>
      </c>
      <c r="C20" s="18">
        <f t="shared" si="0"/>
        <v>3.7832310838445807E-2</v>
      </c>
      <c r="D20" s="18">
        <f t="shared" si="1"/>
        <v>-1.7764145074156992</v>
      </c>
      <c r="E20" s="14">
        <v>10</v>
      </c>
      <c r="F20" s="16">
        <f t="shared" si="5"/>
        <v>19</v>
      </c>
      <c r="G20" s="14">
        <f t="shared" si="2"/>
        <v>3.7909836065573771E-2</v>
      </c>
      <c r="H20" s="15">
        <f t="shared" si="3"/>
        <v>-1.775473895392629</v>
      </c>
      <c r="I20" s="9"/>
    </row>
    <row r="21" spans="1:9" x14ac:dyDescent="0.25">
      <c r="A21" s="18">
        <v>9</v>
      </c>
      <c r="B21" s="18">
        <f t="shared" si="4"/>
        <v>20</v>
      </c>
      <c r="C21" s="18">
        <f t="shared" si="0"/>
        <v>3.9877300613496931E-2</v>
      </c>
      <c r="D21" s="18">
        <f t="shared" si="1"/>
        <v>-1.7521117093013296</v>
      </c>
      <c r="E21" s="14">
        <v>10</v>
      </c>
      <c r="F21" s="16">
        <f t="shared" si="5"/>
        <v>20</v>
      </c>
      <c r="G21" s="14">
        <f t="shared" si="2"/>
        <v>3.9959016393442626E-2</v>
      </c>
      <c r="H21" s="15">
        <f t="shared" si="3"/>
        <v>-1.7511618619413001</v>
      </c>
      <c r="I21" s="9"/>
    </row>
    <row r="22" spans="1:9" x14ac:dyDescent="0.25">
      <c r="A22" s="18">
        <v>9</v>
      </c>
      <c r="B22" s="18">
        <f t="shared" si="4"/>
        <v>21</v>
      </c>
      <c r="C22" s="18">
        <f t="shared" si="0"/>
        <v>4.1922290388548056E-2</v>
      </c>
      <c r="D22" s="18">
        <f t="shared" si="1"/>
        <v>-1.7288017616244509</v>
      </c>
      <c r="E22" s="14">
        <v>10</v>
      </c>
      <c r="F22" s="16">
        <f t="shared" si="5"/>
        <v>21</v>
      </c>
      <c r="G22" s="14">
        <f t="shared" si="2"/>
        <v>4.2008196721311473E-2</v>
      </c>
      <c r="H22" s="15">
        <f t="shared" si="3"/>
        <v>-1.7278429016550771</v>
      </c>
      <c r="I22" s="9"/>
    </row>
    <row r="23" spans="1:9" x14ac:dyDescent="0.25">
      <c r="A23" s="18">
        <v>9</v>
      </c>
      <c r="B23" s="18">
        <f t="shared" si="4"/>
        <v>22</v>
      </c>
      <c r="C23" s="18">
        <f t="shared" si="0"/>
        <v>4.396728016359918E-2</v>
      </c>
      <c r="D23" s="18">
        <f t="shared" si="1"/>
        <v>-1.7063950031645736</v>
      </c>
      <c r="E23" s="14">
        <v>10</v>
      </c>
      <c r="F23" s="16">
        <f t="shared" si="5"/>
        <v>22</v>
      </c>
      <c r="G23" s="14">
        <f t="shared" si="2"/>
        <v>4.4057377049180328E-2</v>
      </c>
      <c r="H23" s="15">
        <f t="shared" si="3"/>
        <v>-1.7054273337512518</v>
      </c>
      <c r="I23" s="9"/>
    </row>
    <row r="24" spans="1:9" x14ac:dyDescent="0.25">
      <c r="A24" s="18">
        <v>9</v>
      </c>
      <c r="B24" s="18">
        <f t="shared" si="4"/>
        <v>23</v>
      </c>
      <c r="C24" s="18">
        <f t="shared" si="0"/>
        <v>4.6012269938650305E-2</v>
      </c>
      <c r="D24" s="18">
        <f t="shared" si="1"/>
        <v>-1.6848136014859845</v>
      </c>
      <c r="E24" s="14">
        <v>10</v>
      </c>
      <c r="F24" s="16">
        <f t="shared" si="5"/>
        <v>23</v>
      </c>
      <c r="G24" s="14">
        <f t="shared" si="2"/>
        <v>4.6106557377049183E-2</v>
      </c>
      <c r="H24" s="15">
        <f t="shared" si="3"/>
        <v>-1.6838373086762284</v>
      </c>
      <c r="I24" s="9"/>
    </row>
    <row r="25" spans="1:9" x14ac:dyDescent="0.25">
      <c r="A25" s="18">
        <v>9</v>
      </c>
      <c r="B25" s="18">
        <f t="shared" si="4"/>
        <v>24</v>
      </c>
      <c r="C25" s="18">
        <f t="shared" si="0"/>
        <v>4.8057259713701429E-2</v>
      </c>
      <c r="D25" s="18">
        <f t="shared" si="1"/>
        <v>-1.6639895415347801</v>
      </c>
      <c r="E25" s="14">
        <v>11</v>
      </c>
      <c r="F25" s="16">
        <f t="shared" si="5"/>
        <v>24</v>
      </c>
      <c r="G25" s="14">
        <f t="shared" si="2"/>
        <v>4.8155737704918031E-2</v>
      </c>
      <c r="H25" s="15">
        <f t="shared" si="3"/>
        <v>-1.6630047963017123</v>
      </c>
      <c r="I25" s="9"/>
    </row>
    <row r="26" spans="1:9" x14ac:dyDescent="0.25">
      <c r="A26" s="18">
        <v>9</v>
      </c>
      <c r="B26" s="18">
        <f t="shared" si="4"/>
        <v>25</v>
      </c>
      <c r="C26" s="18">
        <f t="shared" si="0"/>
        <v>5.0102249488752554E-2</v>
      </c>
      <c r="D26" s="18">
        <f t="shared" si="1"/>
        <v>-1.6438630263654899</v>
      </c>
      <c r="E26" s="14">
        <v>11</v>
      </c>
      <c r="F26" s="16">
        <f t="shared" si="5"/>
        <v>25</v>
      </c>
      <c r="G26" s="14">
        <f t="shared" si="2"/>
        <v>5.0204918032786885E-2</v>
      </c>
      <c r="H26" s="15">
        <f t="shared" si="3"/>
        <v>-1.6428699863303364</v>
      </c>
      <c r="I26" s="9"/>
    </row>
    <row r="27" spans="1:9" x14ac:dyDescent="0.25">
      <c r="A27" s="18">
        <v>10</v>
      </c>
      <c r="B27" s="18">
        <f t="shared" si="4"/>
        <v>26</v>
      </c>
      <c r="C27" s="18">
        <f t="shared" si="0"/>
        <v>5.2147239263803678E-2</v>
      </c>
      <c r="D27" s="18">
        <f t="shared" si="1"/>
        <v>-1.6243811923533695</v>
      </c>
      <c r="E27" s="14">
        <v>11</v>
      </c>
      <c r="F27" s="16">
        <f t="shared" si="5"/>
        <v>26</v>
      </c>
      <c r="G27" s="14">
        <f t="shared" si="2"/>
        <v>5.225409836065574E-2</v>
      </c>
      <c r="H27" s="15">
        <f t="shared" si="3"/>
        <v>-1.6233800032483341</v>
      </c>
      <c r="I27" s="9"/>
    </row>
    <row r="28" spans="1:9" x14ac:dyDescent="0.25">
      <c r="A28" s="18">
        <v>10</v>
      </c>
      <c r="B28" s="18">
        <f t="shared" si="4"/>
        <v>27</v>
      </c>
      <c r="C28" s="18">
        <f t="shared" si="0"/>
        <v>5.4192229038854803E-2</v>
      </c>
      <c r="D28" s="18">
        <f t="shared" si="1"/>
        <v>-1.6054970672673616</v>
      </c>
      <c r="E28" s="14">
        <v>11</v>
      </c>
      <c r="F28" s="16">
        <f t="shared" si="5"/>
        <v>27</v>
      </c>
      <c r="G28" s="14">
        <f t="shared" si="2"/>
        <v>5.4303278688524588E-2</v>
      </c>
      <c r="H28" s="15">
        <f t="shared" si="3"/>
        <v>-1.6044878641865659</v>
      </c>
      <c r="I28" s="9"/>
    </row>
    <row r="29" spans="1:9" x14ac:dyDescent="0.25">
      <c r="A29" s="18">
        <v>10</v>
      </c>
      <c r="B29" s="18">
        <f t="shared" si="4"/>
        <v>28</v>
      </c>
      <c r="C29" s="18">
        <f t="shared" si="0"/>
        <v>5.6237218813905927E-2</v>
      </c>
      <c r="D29" s="18">
        <f t="shared" si="1"/>
        <v>-1.5871687179530853</v>
      </c>
      <c r="E29" s="14">
        <v>11</v>
      </c>
      <c r="F29" s="16">
        <f t="shared" si="5"/>
        <v>28</v>
      </c>
      <c r="G29" s="14">
        <f t="shared" si="2"/>
        <v>5.6352459016393443E-2</v>
      </c>
      <c r="H29" s="15">
        <f t="shared" si="3"/>
        <v>-1.5861516264290711</v>
      </c>
      <c r="I29" s="9"/>
    </row>
    <row r="30" spans="1:9" x14ac:dyDescent="0.25">
      <c r="A30" s="18">
        <v>10</v>
      </c>
      <c r="B30" s="18">
        <f t="shared" si="4"/>
        <v>29</v>
      </c>
      <c r="C30" s="18">
        <f t="shared" si="0"/>
        <v>5.8282208588957052E-2</v>
      </c>
      <c r="D30" s="18">
        <f t="shared" si="1"/>
        <v>-1.5693585475451444</v>
      </c>
      <c r="E30" s="14">
        <v>11</v>
      </c>
      <c r="F30" s="16">
        <f t="shared" si="5"/>
        <v>29</v>
      </c>
      <c r="G30" s="14">
        <f t="shared" si="2"/>
        <v>5.8401639344262297E-2</v>
      </c>
      <c r="H30" s="15">
        <f t="shared" si="3"/>
        <v>-1.5683336844806546</v>
      </c>
      <c r="I30" s="9"/>
    </row>
    <row r="31" spans="1:9" x14ac:dyDescent="0.25">
      <c r="A31" s="18">
        <v>10</v>
      </c>
      <c r="B31" s="18">
        <f t="shared" si="4"/>
        <v>30</v>
      </c>
      <c r="C31" s="18">
        <f t="shared" si="0"/>
        <v>6.0327198364008183E-2</v>
      </c>
      <c r="D31" s="18">
        <f t="shared" si="1"/>
        <v>-1.5520327116969093</v>
      </c>
      <c r="E31" s="14">
        <v>11</v>
      </c>
      <c r="F31" s="16">
        <f t="shared" si="5"/>
        <v>30</v>
      </c>
      <c r="G31" s="14">
        <f t="shared" si="2"/>
        <v>6.0450819672131145E-2</v>
      </c>
      <c r="H31" s="15">
        <f t="shared" si="3"/>
        <v>-1.5510001861757734</v>
      </c>
      <c r="I31" s="9"/>
    </row>
    <row r="32" spans="1:9" x14ac:dyDescent="0.25">
      <c r="A32" s="18">
        <v>10</v>
      </c>
      <c r="B32" s="18">
        <f t="shared" si="4"/>
        <v>31</v>
      </c>
      <c r="C32" s="18">
        <f t="shared" si="0"/>
        <v>6.2372188139059308E-2</v>
      </c>
      <c r="D32" s="18">
        <f t="shared" si="1"/>
        <v>-1.5351606303562142</v>
      </c>
      <c r="E32" s="14">
        <v>12</v>
      </c>
      <c r="F32" s="16">
        <f t="shared" si="5"/>
        <v>31</v>
      </c>
      <c r="G32" s="14">
        <f t="shared" si="2"/>
        <v>6.25E-2</v>
      </c>
      <c r="H32" s="15">
        <f t="shared" si="3"/>
        <v>-1.5341205443525459</v>
      </c>
      <c r="I32" s="9"/>
    </row>
    <row r="33" spans="1:9" x14ac:dyDescent="0.25">
      <c r="A33" s="18">
        <v>10</v>
      </c>
      <c r="B33" s="18">
        <f t="shared" si="4"/>
        <v>32</v>
      </c>
      <c r="C33" s="18">
        <f t="shared" si="0"/>
        <v>6.4417177914110432E-2</v>
      </c>
      <c r="D33" s="18">
        <f t="shared" si="1"/>
        <v>-1.5187145768555084</v>
      </c>
      <c r="E33" s="14">
        <v>12</v>
      </c>
      <c r="F33" s="16">
        <f t="shared" si="5"/>
        <v>32</v>
      </c>
      <c r="G33" s="14">
        <f t="shared" si="2"/>
        <v>6.4549180327868855E-2</v>
      </c>
      <c r="H33" s="15">
        <f t="shared" si="3"/>
        <v>-1.5176670258568628</v>
      </c>
      <c r="I33" s="9"/>
    </row>
    <row r="34" spans="1:9" x14ac:dyDescent="0.25">
      <c r="A34" s="18">
        <v>10</v>
      </c>
      <c r="B34" s="18">
        <f t="shared" si="4"/>
        <v>33</v>
      </c>
      <c r="C34" s="18">
        <f t="shared" si="0"/>
        <v>6.646216768916155E-2</v>
      </c>
      <c r="D34" s="18">
        <f t="shared" si="1"/>
        <v>-1.5026693300273992</v>
      </c>
      <c r="E34" s="14">
        <v>13</v>
      </c>
      <c r="F34" s="16">
        <f t="shared" si="5"/>
        <v>33</v>
      </c>
      <c r="G34" s="14">
        <f t="shared" si="2"/>
        <v>6.6598360655737709E-2</v>
      </c>
      <c r="H34" s="15">
        <f t="shared" si="3"/>
        <v>-1.5016144035846972</v>
      </c>
      <c r="I34" s="9"/>
    </row>
    <row r="35" spans="1:9" x14ac:dyDescent="0.25">
      <c r="A35" s="18">
        <v>10</v>
      </c>
      <c r="B35" s="18">
        <f t="shared" si="4"/>
        <v>34</v>
      </c>
      <c r="C35" s="18">
        <f t="shared" si="0"/>
        <v>6.8507157464212681E-2</v>
      </c>
      <c r="D35" s="18">
        <f t="shared" si="1"/>
        <v>-1.4870018780522765</v>
      </c>
      <c r="E35" s="14">
        <v>13</v>
      </c>
      <c r="F35" s="16">
        <f t="shared" si="5"/>
        <v>34</v>
      </c>
      <c r="G35" s="14">
        <f t="shared" si="2"/>
        <v>6.8647540983606564E-2</v>
      </c>
      <c r="H35" s="15">
        <f t="shared" si="3"/>
        <v>-1.4859396602670758</v>
      </c>
      <c r="I35" s="9"/>
    </row>
    <row r="36" spans="1:9" x14ac:dyDescent="0.25">
      <c r="A36" s="18">
        <v>10</v>
      </c>
      <c r="B36" s="18">
        <f t="shared" si="4"/>
        <v>35</v>
      </c>
      <c r="C36" s="18">
        <f t="shared" si="0"/>
        <v>7.0552147239263799E-2</v>
      </c>
      <c r="D36" s="18">
        <f t="shared" si="1"/>
        <v>-1.4716911650424043</v>
      </c>
      <c r="E36" s="14">
        <v>13</v>
      </c>
      <c r="F36" s="16">
        <f t="shared" si="5"/>
        <v>35</v>
      </c>
      <c r="G36" s="14">
        <f t="shared" si="2"/>
        <v>7.0696721311475405E-2</v>
      </c>
      <c r="H36" s="15">
        <f t="shared" si="3"/>
        <v>-1.4706217350002899</v>
      </c>
      <c r="I36" s="9"/>
    </row>
    <row r="37" spans="1:9" x14ac:dyDescent="0.25">
      <c r="A37" s="18">
        <v>10</v>
      </c>
      <c r="B37" s="18">
        <f t="shared" si="4"/>
        <v>36</v>
      </c>
      <c r="C37" s="18">
        <f t="shared" si="0"/>
        <v>7.259713701431493E-2</v>
      </c>
      <c r="D37" s="18">
        <f t="shared" si="1"/>
        <v>-1.4567178731445345</v>
      </c>
      <c r="E37" s="14">
        <v>13</v>
      </c>
      <c r="F37" s="16">
        <f t="shared" si="5"/>
        <v>36</v>
      </c>
      <c r="G37" s="14">
        <f t="shared" si="2"/>
        <v>7.274590163934426E-2</v>
      </c>
      <c r="H37" s="15">
        <f t="shared" si="3"/>
        <v>-1.455641305301965</v>
      </c>
      <c r="I37" s="9"/>
    </row>
    <row r="38" spans="1:9" x14ac:dyDescent="0.25">
      <c r="A38" s="18">
        <v>11</v>
      </c>
      <c r="B38" s="18">
        <f t="shared" si="4"/>
        <v>37</v>
      </c>
      <c r="C38" s="18">
        <f t="shared" si="0"/>
        <v>7.4642126789366048E-2</v>
      </c>
      <c r="D38" s="18">
        <f t="shared" si="1"/>
        <v>-1.442064234329661</v>
      </c>
      <c r="E38" s="14">
        <v>13</v>
      </c>
      <c r="F38" s="16">
        <f t="shared" si="5"/>
        <v>37</v>
      </c>
      <c r="G38" s="14">
        <f t="shared" si="2"/>
        <v>7.4795081967213115E-2</v>
      </c>
      <c r="H38" s="15">
        <f t="shared" si="3"/>
        <v>-1.4409805988604165</v>
      </c>
      <c r="I38" s="9"/>
    </row>
    <row r="39" spans="1:9" x14ac:dyDescent="0.25">
      <c r="A39" s="18">
        <v>11</v>
      </c>
      <c r="B39" s="18">
        <f t="shared" si="4"/>
        <v>38</v>
      </c>
      <c r="C39" s="18">
        <f t="shared" si="0"/>
        <v>7.6687116564417179E-2</v>
      </c>
      <c r="D39" s="18">
        <f t="shared" si="1"/>
        <v>-1.4277138671282978</v>
      </c>
      <c r="E39" s="14">
        <v>13</v>
      </c>
      <c r="F39" s="16">
        <f t="shared" si="5"/>
        <v>38</v>
      </c>
      <c r="G39" s="14">
        <f t="shared" si="2"/>
        <v>7.6844262295081969E-2</v>
      </c>
      <c r="H39" s="15">
        <f t="shared" si="3"/>
        <v>-1.4266232302347368</v>
      </c>
      <c r="I39" s="9"/>
    </row>
    <row r="40" spans="1:9" x14ac:dyDescent="0.25">
      <c r="A40" s="18">
        <v>11</v>
      </c>
      <c r="B40" s="18">
        <f t="shared" si="4"/>
        <v>39</v>
      </c>
      <c r="C40" s="18">
        <f t="shared" si="0"/>
        <v>7.8732106339468297E-2</v>
      </c>
      <c r="D40" s="18">
        <f t="shared" si="1"/>
        <v>-1.4136516344323999</v>
      </c>
      <c r="E40" s="14">
        <v>13</v>
      </c>
      <c r="F40" s="16">
        <f t="shared" si="5"/>
        <v>39</v>
      </c>
      <c r="G40" s="14">
        <f t="shared" si="2"/>
        <v>7.8893442622950824E-2</v>
      </c>
      <c r="H40" s="15">
        <f t="shared" si="3"/>
        <v>-1.4125540586259147</v>
      </c>
      <c r="I40" s="9"/>
    </row>
    <row r="41" spans="1:9" x14ac:dyDescent="0.25">
      <c r="A41" s="18">
        <v>11</v>
      </c>
      <c r="B41" s="18">
        <f t="shared" si="4"/>
        <v>40</v>
      </c>
      <c r="C41" s="18">
        <f t="shared" si="0"/>
        <v>8.0777096114519428E-2</v>
      </c>
      <c r="D41" s="18">
        <f t="shared" si="1"/>
        <v>-1.3998635191725342</v>
      </c>
      <c r="E41" s="14">
        <v>13</v>
      </c>
      <c r="F41" s="16">
        <f t="shared" si="5"/>
        <v>40</v>
      </c>
      <c r="G41" s="14">
        <f t="shared" si="2"/>
        <v>8.0942622950819679E-2</v>
      </c>
      <c r="H41" s="15">
        <f t="shared" si="3"/>
        <v>-1.3987590635269909</v>
      </c>
      <c r="I41" s="9"/>
    </row>
    <row r="42" spans="1:9" x14ac:dyDescent="0.25">
      <c r="A42" s="18">
        <v>11</v>
      </c>
      <c r="B42" s="18">
        <f t="shared" si="4"/>
        <v>41</v>
      </c>
      <c r="C42" s="18">
        <f t="shared" si="0"/>
        <v>8.2822085889570546E-2</v>
      </c>
      <c r="D42" s="18">
        <f t="shared" si="1"/>
        <v>-1.3863365152304821</v>
      </c>
      <c r="E42" s="14">
        <v>13</v>
      </c>
      <c r="F42" s="16">
        <f t="shared" si="5"/>
        <v>41</v>
      </c>
      <c r="G42" s="14">
        <f t="shared" si="2"/>
        <v>8.299180327868852E-2</v>
      </c>
      <c r="H42" s="15">
        <f t="shared" si="3"/>
        <v>-1.3852252356118202</v>
      </c>
      <c r="I42" s="9"/>
    </row>
    <row r="43" spans="1:9" x14ac:dyDescent="0.25">
      <c r="A43" s="18">
        <v>11</v>
      </c>
      <c r="B43" s="18">
        <f t="shared" si="4"/>
        <v>42</v>
      </c>
      <c r="C43" s="18">
        <f t="shared" si="0"/>
        <v>8.4867075664621677E-2</v>
      </c>
      <c r="D43" s="18">
        <f t="shared" si="1"/>
        <v>-1.3730585313923476</v>
      </c>
      <c r="E43" s="14">
        <v>13</v>
      </c>
      <c r="F43" s="16">
        <f t="shared" si="5"/>
        <v>42</v>
      </c>
      <c r="G43" s="14">
        <f t="shared" si="2"/>
        <v>8.5040983606557374E-2</v>
      </c>
      <c r="H43" s="15">
        <f t="shared" si="3"/>
        <v>-1.3719404806671345</v>
      </c>
      <c r="I43" s="9"/>
    </row>
    <row r="44" spans="1:9" x14ac:dyDescent="0.25">
      <c r="A44" s="18">
        <v>11</v>
      </c>
      <c r="B44" s="18">
        <f t="shared" si="4"/>
        <v>43</v>
      </c>
      <c r="C44" s="18">
        <f t="shared" si="0"/>
        <v>8.6912065439672795E-2</v>
      </c>
      <c r="D44" s="18">
        <f t="shared" si="1"/>
        <v>-1.3600183065084988</v>
      </c>
      <c r="E44" s="14">
        <v>13</v>
      </c>
      <c r="F44" s="16">
        <f t="shared" si="5"/>
        <v>43</v>
      </c>
      <c r="G44" s="14">
        <f t="shared" si="2"/>
        <v>8.7090163934426229E-2</v>
      </c>
      <c r="H44" s="15">
        <f t="shared" si="3"/>
        <v>-1.3588935347338031</v>
      </c>
      <c r="I44" s="9"/>
    </row>
    <row r="45" spans="1:9" x14ac:dyDescent="0.25">
      <c r="A45" s="18">
        <v>11</v>
      </c>
      <c r="B45" s="18">
        <f t="shared" si="4"/>
        <v>44</v>
      </c>
      <c r="C45" s="18">
        <f t="shared" si="0"/>
        <v>8.8957055214723926E-2</v>
      </c>
      <c r="D45" s="18">
        <f t="shared" si="1"/>
        <v>-1.3472053343212387</v>
      </c>
      <c r="E45" s="14">
        <v>13</v>
      </c>
      <c r="F45" s="16">
        <f t="shared" si="5"/>
        <v>44</v>
      </c>
      <c r="G45" s="14">
        <f t="shared" si="2"/>
        <v>8.9139344262295084E-2</v>
      </c>
      <c r="H45" s="15">
        <f t="shared" si="3"/>
        <v>-1.3460738889178923</v>
      </c>
      <c r="I45" s="9"/>
    </row>
    <row r="46" spans="1:9" x14ac:dyDescent="0.25">
      <c r="A46" s="18">
        <v>11</v>
      </c>
      <c r="B46" s="18">
        <f t="shared" si="4"/>
        <v>45</v>
      </c>
      <c r="C46" s="18">
        <f t="shared" si="0"/>
        <v>9.1002044989775058E-2</v>
      </c>
      <c r="D46" s="18">
        <f t="shared" si="1"/>
        <v>-1.3346097966628747</v>
      </c>
      <c r="E46" s="14">
        <v>13</v>
      </c>
      <c r="F46" s="16">
        <f t="shared" si="5"/>
        <v>45</v>
      </c>
      <c r="G46" s="14">
        <f t="shared" si="2"/>
        <v>9.1188524590163939E-2</v>
      </c>
      <c r="H46" s="15">
        <f t="shared" si="3"/>
        <v>-1.3334717225739177</v>
      </c>
      <c r="I46" s="9"/>
    </row>
    <row r="47" spans="1:9" x14ac:dyDescent="0.25">
      <c r="A47" s="18">
        <v>12</v>
      </c>
      <c r="B47" s="18">
        <f t="shared" si="4"/>
        <v>46</v>
      </c>
      <c r="C47" s="18">
        <f t="shared" si="0"/>
        <v>9.3047034764826175E-2</v>
      </c>
      <c r="D47" s="18">
        <f t="shared" si="1"/>
        <v>-1.3222225039259472</v>
      </c>
      <c r="E47" s="14">
        <v>13</v>
      </c>
      <c r="F47" s="16">
        <f t="shared" si="5"/>
        <v>46</v>
      </c>
      <c r="G47" s="14">
        <f t="shared" si="2"/>
        <v>9.3237704918032793E-2</v>
      </c>
      <c r="H47" s="15">
        <f t="shared" si="3"/>
        <v>-1.3210778437618265</v>
      </c>
      <c r="I47" s="9"/>
    </row>
    <row r="48" spans="1:9" x14ac:dyDescent="0.25">
      <c r="A48" s="18">
        <v>12</v>
      </c>
      <c r="B48" s="18">
        <f t="shared" si="4"/>
        <v>47</v>
      </c>
      <c r="C48" s="18">
        <f t="shared" si="0"/>
        <v>9.5092024539877307E-2</v>
      </c>
      <c r="D48" s="18">
        <f t="shared" si="1"/>
        <v>-1.3100348418723786</v>
      </c>
      <c r="E48" s="14">
        <v>14</v>
      </c>
      <c r="F48" s="16">
        <f t="shared" si="5"/>
        <v>47</v>
      </c>
      <c r="G48" s="14">
        <f t="shared" si="2"/>
        <v>9.5286885245901634E-2</v>
      </c>
      <c r="H48" s="15">
        <f t="shared" si="3"/>
        <v>-1.3088836360442495</v>
      </c>
      <c r="I48" s="9"/>
    </row>
    <row r="49" spans="1:9" x14ac:dyDescent="0.25">
      <c r="A49" s="18">
        <v>12</v>
      </c>
      <c r="B49" s="18">
        <f t="shared" si="4"/>
        <v>48</v>
      </c>
      <c r="C49" s="18">
        <f t="shared" si="0"/>
        <v>9.7137014314928424E-2</v>
      </c>
      <c r="D49" s="18">
        <f t="shared" si="1"/>
        <v>-1.2980387239853832</v>
      </c>
      <c r="E49" s="14">
        <v>14</v>
      </c>
      <c r="F49" s="16">
        <f t="shared" si="5"/>
        <v>48</v>
      </c>
      <c r="G49" s="14">
        <f t="shared" si="2"/>
        <v>9.7336065573770489E-2</v>
      </c>
      <c r="H49" s="15">
        <f t="shared" si="3"/>
        <v>-1.2968810108277358</v>
      </c>
      <c r="I49" s="9"/>
    </row>
    <row r="50" spans="1:9" x14ac:dyDescent="0.25">
      <c r="A50" s="18">
        <v>12</v>
      </c>
      <c r="B50" s="18">
        <f t="shared" si="4"/>
        <v>49</v>
      </c>
      <c r="C50" s="18">
        <f t="shared" si="0"/>
        <v>9.9182004089979556E-2</v>
      </c>
      <c r="D50" s="18">
        <f t="shared" si="1"/>
        <v>-1.2862265486826105</v>
      </c>
      <c r="E50" s="14">
        <v>14</v>
      </c>
      <c r="F50" s="16">
        <f t="shared" si="5"/>
        <v>49</v>
      </c>
      <c r="G50" s="14">
        <f t="shared" si="2"/>
        <v>9.9385245901639344E-2</v>
      </c>
      <c r="H50" s="15">
        <f t="shared" si="3"/>
        <v>-1.2850623645662642</v>
      </c>
      <c r="I50" s="9"/>
    </row>
    <row r="51" spans="1:9" x14ac:dyDescent="0.25">
      <c r="A51" s="18">
        <v>12</v>
      </c>
      <c r="B51" s="18">
        <f t="shared" si="4"/>
        <v>50</v>
      </c>
      <c r="C51" s="18">
        <f t="shared" si="0"/>
        <v>0.10122699386503067</v>
      </c>
      <c r="D51" s="18">
        <f t="shared" si="1"/>
        <v>-1.2745911608049918</v>
      </c>
      <c r="E51" s="14">
        <v>14</v>
      </c>
      <c r="F51" s="16">
        <f t="shared" si="5"/>
        <v>50</v>
      </c>
      <c r="G51" s="14">
        <f t="shared" si="2"/>
        <v>0.1014344262295082</v>
      </c>
      <c r="H51" s="15">
        <f t="shared" si="3"/>
        <v>-1.2734205402413896</v>
      </c>
      <c r="I51" s="9"/>
    </row>
    <row r="52" spans="1:9" x14ac:dyDescent="0.25">
      <c r="A52" s="18">
        <v>12</v>
      </c>
      <c r="B52" s="18">
        <f t="shared" si="4"/>
        <v>51</v>
      </c>
      <c r="C52" s="18">
        <f t="shared" si="0"/>
        <v>0.1032719836400818</v>
      </c>
      <c r="D52" s="18">
        <f t="shared" si="1"/>
        <v>-1.2631258168766559</v>
      </c>
      <c r="E52" s="14">
        <v>14</v>
      </c>
      <c r="F52" s="16">
        <f t="shared" si="5"/>
        <v>51</v>
      </c>
      <c r="G52" s="14">
        <f t="shared" si="2"/>
        <v>0.10348360655737705</v>
      </c>
      <c r="H52" s="15">
        <f t="shared" si="3"/>
        <v>-1.261948792614304</v>
      </c>
      <c r="I52" s="9"/>
    </row>
    <row r="53" spans="1:9" x14ac:dyDescent="0.25">
      <c r="A53" s="18">
        <v>12</v>
      </c>
      <c r="B53" s="18">
        <f t="shared" si="4"/>
        <v>52</v>
      </c>
      <c r="C53" s="18">
        <f t="shared" si="0"/>
        <v>0.10531697341513292</v>
      </c>
      <c r="D53" s="18">
        <f t="shared" si="1"/>
        <v>-1.2518241536996215</v>
      </c>
      <c r="E53" s="14">
        <v>14</v>
      </c>
      <c r="F53" s="16">
        <f t="shared" si="5"/>
        <v>52</v>
      </c>
      <c r="G53" s="14">
        <f t="shared" si="2"/>
        <v>0.10553278688524591</v>
      </c>
      <c r="H53" s="15">
        <f t="shared" si="3"/>
        <v>-1.2506407568133691</v>
      </c>
      <c r="I53" s="9"/>
    </row>
    <row r="54" spans="1:9" x14ac:dyDescent="0.25">
      <c r="A54" s="18">
        <v>12</v>
      </c>
      <c r="B54" s="18">
        <f t="shared" si="4"/>
        <v>53</v>
      </c>
      <c r="C54" s="18">
        <f t="shared" si="0"/>
        <v>0.10736196319018405</v>
      </c>
      <c r="D54" s="18">
        <f t="shared" si="1"/>
        <v>-1.2406801599048523</v>
      </c>
      <c r="E54" s="14">
        <v>14</v>
      </c>
      <c r="F54" s="16">
        <f t="shared" si="5"/>
        <v>53</v>
      </c>
      <c r="G54" s="14">
        <f t="shared" si="2"/>
        <v>0.10758196721311475</v>
      </c>
      <c r="H54" s="15">
        <f t="shared" si="3"/>
        <v>-1.2394904198786976</v>
      </c>
      <c r="I54" s="9"/>
    </row>
    <row r="55" spans="1:9" x14ac:dyDescent="0.25">
      <c r="A55" s="18">
        <v>13</v>
      </c>
      <c r="B55" s="18">
        <f t="shared" si="4"/>
        <v>54</v>
      </c>
      <c r="C55" s="18">
        <f t="shared" si="0"/>
        <v>0.10940695296523517</v>
      </c>
      <c r="D55" s="18">
        <f t="shared" si="1"/>
        <v>-1.2296881501306069</v>
      </c>
      <c r="E55" s="14">
        <v>14</v>
      </c>
      <c r="F55" s="16">
        <f t="shared" si="5"/>
        <v>54</v>
      </c>
      <c r="G55" s="14">
        <f t="shared" si="2"/>
        <v>0.1096311475409836</v>
      </c>
      <c r="H55" s="15">
        <f t="shared" si="3"/>
        <v>-1.2284920949345937</v>
      </c>
      <c r="I55" s="9"/>
    </row>
    <row r="56" spans="1:9" x14ac:dyDescent="0.25">
      <c r="A56" s="18">
        <v>13</v>
      </c>
      <c r="B56" s="18">
        <f t="shared" si="4"/>
        <v>55</v>
      </c>
      <c r="C56" s="18">
        <f t="shared" si="0"/>
        <v>0.1114519427402863</v>
      </c>
      <c r="D56" s="18">
        <f t="shared" si="1"/>
        <v>-1.2188427415410668</v>
      </c>
      <c r="E56" s="14">
        <v>14</v>
      </c>
      <c r="F56" s="16">
        <f t="shared" si="5"/>
        <v>55</v>
      </c>
      <c r="G56" s="14">
        <f t="shared" si="2"/>
        <v>0.11168032786885246</v>
      </c>
      <c r="H56" s="15">
        <f t="shared" si="3"/>
        <v>-1.2176403977027903</v>
      </c>
      <c r="I56" s="9"/>
    </row>
    <row r="57" spans="1:9" x14ac:dyDescent="0.25">
      <c r="A57" s="18">
        <v>13</v>
      </c>
      <c r="B57" s="18">
        <f t="shared" si="4"/>
        <v>56</v>
      </c>
      <c r="C57" s="18">
        <f t="shared" si="0"/>
        <v>0.11349693251533742</v>
      </c>
      <c r="D57" s="18">
        <f t="shared" si="1"/>
        <v>-1.2081388324342255</v>
      </c>
      <c r="E57" s="14">
        <v>14</v>
      </c>
      <c r="F57" s="16">
        <f t="shared" si="5"/>
        <v>56</v>
      </c>
      <c r="G57" s="14">
        <f t="shared" si="2"/>
        <v>0.11372950819672131</v>
      </c>
      <c r="H57" s="15">
        <f t="shared" si="3"/>
        <v>-1.2069302251054133</v>
      </c>
      <c r="I57" s="9"/>
    </row>
    <row r="58" spans="1:9" x14ac:dyDescent="0.25">
      <c r="A58" s="18">
        <v>13</v>
      </c>
      <c r="B58" s="18">
        <f t="shared" si="4"/>
        <v>57</v>
      </c>
      <c r="C58" s="18">
        <f t="shared" si="0"/>
        <v>0.11554192229038855</v>
      </c>
      <c r="D58" s="18">
        <f t="shared" si="1"/>
        <v>-1.1975715827190063</v>
      </c>
      <c r="E58" s="14">
        <v>14</v>
      </c>
      <c r="F58" s="16">
        <f t="shared" si="5"/>
        <v>57</v>
      </c>
      <c r="G58" s="14">
        <f t="shared" si="2"/>
        <v>0.11577868852459017</v>
      </c>
      <c r="H58" s="15">
        <f t="shared" si="3"/>
        <v>-1.1963567357375895</v>
      </c>
      <c r="I58" s="9"/>
    </row>
    <row r="59" spans="1:9" x14ac:dyDescent="0.25">
      <c r="A59" s="18">
        <v>13</v>
      </c>
      <c r="B59" s="18">
        <f t="shared" si="4"/>
        <v>58</v>
      </c>
      <c r="C59" s="18">
        <f t="shared" si="0"/>
        <v>0.11758691206543967</v>
      </c>
      <c r="D59" s="18">
        <f t="shared" si="1"/>
        <v>-1.1871363960681784</v>
      </c>
      <c r="E59" s="14">
        <v>14</v>
      </c>
      <c r="F59" s="16">
        <f t="shared" si="5"/>
        <v>58</v>
      </c>
      <c r="G59" s="14">
        <f t="shared" si="2"/>
        <v>0.11782786885245902</v>
      </c>
      <c r="H59" s="15">
        <f t="shared" si="3"/>
        <v>-1.185915332016237</v>
      </c>
      <c r="I59" s="9"/>
    </row>
    <row r="60" spans="1:9" x14ac:dyDescent="0.25">
      <c r="A60" s="18">
        <v>13</v>
      </c>
      <c r="B60" s="18">
        <f t="shared" si="4"/>
        <v>59</v>
      </c>
      <c r="C60" s="18">
        <f t="shared" si="0"/>
        <v>0.1196319018404908</v>
      </c>
      <c r="D60" s="18">
        <f t="shared" si="1"/>
        <v>-1.1768289035766897</v>
      </c>
      <c r="E60" s="14">
        <v>14</v>
      </c>
      <c r="F60" s="16">
        <f t="shared" si="5"/>
        <v>59</v>
      </c>
      <c r="G60" s="14">
        <f t="shared" si="2"/>
        <v>0.11987704918032786</v>
      </c>
      <c r="H60" s="15">
        <f t="shared" si="3"/>
        <v>-1.1756016438345884</v>
      </c>
      <c r="I60" s="9"/>
    </row>
    <row r="61" spans="1:9" x14ac:dyDescent="0.25">
      <c r="A61" s="18">
        <v>13</v>
      </c>
      <c r="B61" s="18">
        <f t="shared" si="4"/>
        <v>60</v>
      </c>
      <c r="C61" s="18">
        <f t="shared" si="0"/>
        <v>0.12167689161554192</v>
      </c>
      <c r="D61" s="18">
        <f t="shared" si="1"/>
        <v>-1.1666449487749351</v>
      </c>
      <c r="E61" s="14">
        <v>14</v>
      </c>
      <c r="F61" s="16">
        <f t="shared" si="5"/>
        <v>60</v>
      </c>
      <c r="G61" s="14">
        <f t="shared" si="2"/>
        <v>0.12192622950819672</v>
      </c>
      <c r="H61" s="15">
        <f t="shared" si="3"/>
        <v>-1.1654115135719809</v>
      </c>
      <c r="I61" s="9"/>
    </row>
    <row r="62" spans="1:9" x14ac:dyDescent="0.25">
      <c r="A62" s="18">
        <v>13</v>
      </c>
      <c r="B62" s="18">
        <f t="shared" si="4"/>
        <v>61</v>
      </c>
      <c r="C62" s="18">
        <f t="shared" si="0"/>
        <v>0.12372188139059305</v>
      </c>
      <c r="D62" s="18">
        <f t="shared" si="1"/>
        <v>-1.1565805738638189</v>
      </c>
      <c r="E62" s="14">
        <v>14</v>
      </c>
      <c r="F62" s="16">
        <f t="shared" si="5"/>
        <v>61</v>
      </c>
      <c r="G62" s="14">
        <f t="shared" si="2"/>
        <v>0.12397540983606557</v>
      </c>
      <c r="H62" s="15">
        <f t="shared" si="3"/>
        <v>-1.1553409823256933</v>
      </c>
      <c r="I62" s="9"/>
    </row>
    <row r="63" spans="1:9" x14ac:dyDescent="0.25">
      <c r="A63" s="18">
        <v>13</v>
      </c>
      <c r="B63" s="18">
        <f t="shared" si="4"/>
        <v>62</v>
      </c>
      <c r="C63" s="18">
        <f t="shared" si="0"/>
        <v>0.12576687116564417</v>
      </c>
      <c r="D63" s="18">
        <f t="shared" si="1"/>
        <v>-1.1466320070535005</v>
      </c>
      <c r="E63" s="14">
        <v>14</v>
      </c>
      <c r="F63" s="16">
        <f t="shared" si="5"/>
        <v>62</v>
      </c>
      <c r="G63" s="14">
        <f t="shared" si="2"/>
        <v>0.12602459016393441</v>
      </c>
      <c r="H63" s="15">
        <f t="shared" si="3"/>
        <v>-1.145386277246724</v>
      </c>
      <c r="I63" s="9"/>
    </row>
    <row r="64" spans="1:9" x14ac:dyDescent="0.25">
      <c r="A64" s="18">
        <v>13</v>
      </c>
      <c r="B64" s="18">
        <f t="shared" si="4"/>
        <v>63</v>
      </c>
      <c r="C64" s="18">
        <f t="shared" si="0"/>
        <v>0.1278118609406953</v>
      </c>
      <c r="D64" s="18">
        <f t="shared" si="1"/>
        <v>-1.1367956509008674</v>
      </c>
      <c r="E64" s="14">
        <v>15</v>
      </c>
      <c r="F64" s="16">
        <f t="shared" si="5"/>
        <v>63</v>
      </c>
      <c r="G64" s="14">
        <f t="shared" si="2"/>
        <v>0.12807377049180327</v>
      </c>
      <c r="H64" s="15">
        <f t="shared" si="3"/>
        <v>-1.1355437998745284</v>
      </c>
      <c r="I64" s="9"/>
    </row>
    <row r="65" spans="1:9" x14ac:dyDescent="0.25">
      <c r="A65" s="18">
        <v>13</v>
      </c>
      <c r="B65" s="18">
        <f t="shared" si="4"/>
        <v>64</v>
      </c>
      <c r="C65" s="18">
        <f t="shared" si="0"/>
        <v>0.12985685071574643</v>
      </c>
      <c r="D65" s="18">
        <f t="shared" si="1"/>
        <v>-1.1270680715522932</v>
      </c>
      <c r="E65" s="14">
        <v>15</v>
      </c>
      <c r="F65" s="16">
        <f t="shared" si="5"/>
        <v>64</v>
      </c>
      <c r="G65" s="14">
        <f t="shared" si="2"/>
        <v>0.13012295081967212</v>
      </c>
      <c r="H65" s="15">
        <f t="shared" si="3"/>
        <v>-1.1258101153772382</v>
      </c>
      <c r="I65" s="9"/>
    </row>
    <row r="66" spans="1:9" x14ac:dyDescent="0.25">
      <c r="A66" s="18">
        <v>13</v>
      </c>
      <c r="B66" s="18">
        <f t="shared" si="4"/>
        <v>65</v>
      </c>
      <c r="C66" s="18">
        <f t="shared" si="0"/>
        <v>0.13190184049079753</v>
      </c>
      <c r="D66" s="18">
        <f t="shared" si="1"/>
        <v>-1.1174459888082759</v>
      </c>
      <c r="E66" s="14">
        <v>15</v>
      </c>
      <c r="F66" s="16">
        <f t="shared" si="5"/>
        <v>65</v>
      </c>
      <c r="G66" s="14">
        <f t="shared" si="2"/>
        <v>0.13217213114754098</v>
      </c>
      <c r="H66" s="15">
        <f t="shared" si="3"/>
        <v>-1.1161819426139485</v>
      </c>
      <c r="I66" s="9"/>
    </row>
    <row r="67" spans="1:9" x14ac:dyDescent="0.25">
      <c r="A67" s="18">
        <v>13</v>
      </c>
      <c r="B67" s="18">
        <f t="shared" si="4"/>
        <v>66</v>
      </c>
      <c r="C67" s="18">
        <f t="shared" ref="C67:C130" si="6">(B67-0.5)/(COUNT($B$2:$B$489,B67))</f>
        <v>0.13394683026584867</v>
      </c>
      <c r="D67" s="18">
        <f t="shared" ref="D67:D130" si="7">NORMSINV(C67)</f>
        <v>-1.1079262669354322</v>
      </c>
      <c r="E67" s="14">
        <v>15</v>
      </c>
      <c r="F67" s="16">
        <f t="shared" si="5"/>
        <v>66</v>
      </c>
      <c r="G67" s="14">
        <f t="shared" ref="G67:G130" si="8">(F67-0.5)/(COUNT($F$2:$F$489,F67))</f>
        <v>0.13422131147540983</v>
      </c>
      <c r="H67" s="15">
        <f t="shared" ref="H67:H130" si="9">NORMSINV(G67)</f>
        <v>-1.1066561449445391</v>
      </c>
      <c r="I67" s="9"/>
    </row>
    <row r="68" spans="1:9" x14ac:dyDescent="0.25">
      <c r="A68" s="18">
        <v>14</v>
      </c>
      <c r="B68" s="18">
        <f t="shared" ref="B68:B131" si="10">B67+1</f>
        <v>67</v>
      </c>
      <c r="C68" s="18">
        <f t="shared" si="6"/>
        <v>0.1359918200408998</v>
      </c>
      <c r="D68" s="18">
        <f t="shared" si="7"/>
        <v>-1.098505906159098</v>
      </c>
      <c r="E68" s="14">
        <v>15</v>
      </c>
      <c r="F68" s="16">
        <f t="shared" ref="F68:F131" si="11">F67+1</f>
        <v>67</v>
      </c>
      <c r="G68" s="14">
        <f t="shared" si="8"/>
        <v>0.13627049180327869</v>
      </c>
      <c r="H68" s="15">
        <f t="shared" si="9"/>
        <v>-1.0972297217202485</v>
      </c>
      <c r="I68" s="9"/>
    </row>
    <row r="69" spans="1:9" x14ac:dyDescent="0.25">
      <c r="A69" s="18">
        <v>14</v>
      </c>
      <c r="B69" s="18">
        <f t="shared" si="10"/>
        <v>68</v>
      </c>
      <c r="C69" s="18">
        <f t="shared" si="6"/>
        <v>0.13803680981595093</v>
      </c>
      <c r="D69" s="18">
        <f t="shared" si="7"/>
        <v>-1.0891820347766696</v>
      </c>
      <c r="E69" s="14">
        <v>15</v>
      </c>
      <c r="F69" s="16">
        <f t="shared" si="11"/>
        <v>68</v>
      </c>
      <c r="G69" s="14">
        <f t="shared" si="8"/>
        <v>0.13831967213114754</v>
      </c>
      <c r="H69" s="15">
        <f t="shared" si="9"/>
        <v>-1.0878998003951341</v>
      </c>
      <c r="I69" s="9"/>
    </row>
    <row r="70" spans="1:9" x14ac:dyDescent="0.25">
      <c r="A70" s="18">
        <v>14</v>
      </c>
      <c r="B70" s="18">
        <f t="shared" si="10"/>
        <v>69</v>
      </c>
      <c r="C70" s="18">
        <f t="shared" si="6"/>
        <v>0.14008179959100203</v>
      </c>
      <c r="D70" s="18">
        <f t="shared" si="7"/>
        <v>-1.0799519018378712</v>
      </c>
      <c r="E70" s="14">
        <v>15</v>
      </c>
      <c r="F70" s="16">
        <f t="shared" si="11"/>
        <v>69</v>
      </c>
      <c r="G70" s="14">
        <f t="shared" si="8"/>
        <v>0.1403688524590164</v>
      </c>
      <c r="H70" s="15">
        <f t="shared" si="9"/>
        <v>-1.0786636292045955</v>
      </c>
      <c r="I70" s="9"/>
    </row>
    <row r="71" spans="1:9" x14ac:dyDescent="0.25">
      <c r="A71" s="18">
        <v>14</v>
      </c>
      <c r="B71" s="18">
        <f t="shared" si="10"/>
        <v>70</v>
      </c>
      <c r="C71" s="18">
        <f t="shared" si="6"/>
        <v>0.14212678936605316</v>
      </c>
      <c r="D71" s="18">
        <f t="shared" si="7"/>
        <v>-1.0708128703435469</v>
      </c>
      <c r="E71" s="14">
        <v>15</v>
      </c>
      <c r="F71" s="16">
        <f t="shared" si="11"/>
        <v>70</v>
      </c>
      <c r="G71" s="14">
        <f t="shared" si="8"/>
        <v>0.14241803278688525</v>
      </c>
      <c r="H71" s="15">
        <f t="shared" si="9"/>
        <v>-1.0695185703625292</v>
      </c>
      <c r="I71" s="9"/>
    </row>
    <row r="72" spans="1:9" x14ac:dyDescent="0.25">
      <c r="A72" s="18">
        <v>14</v>
      </c>
      <c r="B72" s="18">
        <f t="shared" si="10"/>
        <v>71</v>
      </c>
      <c r="C72" s="18">
        <f t="shared" si="6"/>
        <v>0.14417177914110429</v>
      </c>
      <c r="D72" s="18">
        <f t="shared" si="7"/>
        <v>-1.061762410919304</v>
      </c>
      <c r="E72" s="14">
        <v>15</v>
      </c>
      <c r="F72" s="16">
        <f t="shared" si="11"/>
        <v>71</v>
      </c>
      <c r="G72" s="14">
        <f t="shared" si="8"/>
        <v>0.14446721311475411</v>
      </c>
      <c r="H72" s="15">
        <f t="shared" si="9"/>
        <v>-1.0604620937334555</v>
      </c>
      <c r="I72" s="9"/>
    </row>
    <row r="73" spans="1:9" x14ac:dyDescent="0.25">
      <c r="A73" s="18">
        <v>14</v>
      </c>
      <c r="B73" s="18">
        <f t="shared" si="10"/>
        <v>72</v>
      </c>
      <c r="C73" s="18">
        <f t="shared" si="6"/>
        <v>0.14621676891615543</v>
      </c>
      <c r="D73" s="18">
        <f t="shared" si="7"/>
        <v>-1.0527980959246179</v>
      </c>
      <c r="E73" s="14">
        <v>15</v>
      </c>
      <c r="F73" s="16">
        <f t="shared" si="11"/>
        <v>72</v>
      </c>
      <c r="G73" s="14">
        <f t="shared" si="8"/>
        <v>0.14651639344262296</v>
      </c>
      <c r="H73" s="15">
        <f t="shared" si="9"/>
        <v>-1.0514917709401985</v>
      </c>
      <c r="I73" s="9"/>
    </row>
    <row r="74" spans="1:9" x14ac:dyDescent="0.25">
      <c r="A74" s="18">
        <v>14</v>
      </c>
      <c r="B74" s="18">
        <f t="shared" si="10"/>
        <v>73</v>
      </c>
      <c r="C74" s="18">
        <f t="shared" si="6"/>
        <v>0.14826175869120656</v>
      </c>
      <c r="D74" s="18">
        <f t="shared" si="7"/>
        <v>-1.0439175939617398</v>
      </c>
      <c r="E74" s="14">
        <v>15</v>
      </c>
      <c r="F74" s="16">
        <f t="shared" si="11"/>
        <v>73</v>
      </c>
      <c r="G74" s="14">
        <f t="shared" si="8"/>
        <v>0.14856557377049182</v>
      </c>
      <c r="H74" s="15">
        <f t="shared" si="9"/>
        <v>-1.0426052698714727</v>
      </c>
      <c r="I74" s="9"/>
    </row>
    <row r="75" spans="1:9" x14ac:dyDescent="0.25">
      <c r="A75" s="18">
        <v>14</v>
      </c>
      <c r="B75" s="18">
        <f t="shared" si="10"/>
        <v>74</v>
      </c>
      <c r="C75" s="18">
        <f t="shared" si="6"/>
        <v>0.15030674846625766</v>
      </c>
      <c r="D75" s="18">
        <f t="shared" si="7"/>
        <v>-1.0351186647521606</v>
      </c>
      <c r="E75" s="14">
        <v>16</v>
      </c>
      <c r="F75" s="16">
        <f t="shared" si="11"/>
        <v>74</v>
      </c>
      <c r="G75" s="14">
        <f t="shared" si="8"/>
        <v>0.15061475409836064</v>
      </c>
      <c r="H75" s="15">
        <f t="shared" si="9"/>
        <v>-1.0338003495570989</v>
      </c>
      <c r="I75" s="9"/>
    </row>
    <row r="76" spans="1:9" x14ac:dyDescent="0.25">
      <c r="A76" s="18">
        <v>15</v>
      </c>
      <c r="B76" s="18">
        <f t="shared" si="10"/>
        <v>75</v>
      </c>
      <c r="C76" s="18">
        <f t="shared" si="6"/>
        <v>0.15235173824130879</v>
      </c>
      <c r="D76" s="18">
        <f t="shared" si="7"/>
        <v>-1.0263991543513515</v>
      </c>
      <c r="E76" s="14">
        <v>16</v>
      </c>
      <c r="F76" s="16">
        <f t="shared" si="11"/>
        <v>75</v>
      </c>
      <c r="G76" s="14">
        <f t="shared" si="8"/>
        <v>0.1526639344262295</v>
      </c>
      <c r="H76" s="15">
        <f t="shared" si="9"/>
        <v>-1.0250748553815741</v>
      </c>
      <c r="I76" s="9"/>
    </row>
    <row r="77" spans="1:9" x14ac:dyDescent="0.25">
      <c r="A77" s="18">
        <v>15</v>
      </c>
      <c r="B77" s="18">
        <f t="shared" si="10"/>
        <v>76</v>
      </c>
      <c r="C77" s="18">
        <f t="shared" si="6"/>
        <v>0.15439672801635992</v>
      </c>
      <c r="D77" s="18">
        <f t="shared" si="7"/>
        <v>-1.0177569906751973</v>
      </c>
      <c r="E77" s="14">
        <v>16</v>
      </c>
      <c r="F77" s="16">
        <f t="shared" si="11"/>
        <v>76</v>
      </c>
      <c r="G77" s="14">
        <f t="shared" si="8"/>
        <v>0.15471311475409835</v>
      </c>
      <c r="H77" s="15">
        <f t="shared" si="9"/>
        <v>-1.0164267146094448</v>
      </c>
      <c r="I77" s="9"/>
    </row>
    <row r="78" spans="1:9" x14ac:dyDescent="0.25">
      <c r="A78" s="18">
        <v>15</v>
      </c>
      <c r="B78" s="18">
        <f t="shared" si="10"/>
        <v>77</v>
      </c>
      <c r="C78" s="18">
        <f t="shared" si="6"/>
        <v>0.15644171779141106</v>
      </c>
      <c r="D78" s="18">
        <f t="shared" si="7"/>
        <v>-1.009190179314011</v>
      </c>
      <c r="E78" s="14">
        <v>16</v>
      </c>
      <c r="F78" s="16">
        <f t="shared" si="11"/>
        <v>77</v>
      </c>
      <c r="G78" s="14">
        <f t="shared" si="8"/>
        <v>0.15676229508196721</v>
      </c>
      <c r="H78" s="15">
        <f t="shared" si="9"/>
        <v>-1.007853932198258</v>
      </c>
      <c r="I78" s="9"/>
    </row>
    <row r="79" spans="1:9" x14ac:dyDescent="0.25">
      <c r="A79" s="18">
        <v>15</v>
      </c>
      <c r="B79" s="18">
        <f t="shared" si="10"/>
        <v>78</v>
      </c>
      <c r="C79" s="18">
        <f t="shared" si="6"/>
        <v>0.15848670756646216</v>
      </c>
      <c r="D79" s="18">
        <f t="shared" si="7"/>
        <v>-1.0006967996120661</v>
      </c>
      <c r="E79" s="14">
        <v>16</v>
      </c>
      <c r="F79" s="16">
        <f t="shared" si="11"/>
        <v>78</v>
      </c>
      <c r="G79" s="14">
        <f t="shared" si="8"/>
        <v>0.15881147540983606</v>
      </c>
      <c r="H79" s="15">
        <f t="shared" si="9"/>
        <v>-0.99935458687714884</v>
      </c>
      <c r="I79" s="9"/>
    </row>
    <row r="80" spans="1:9" x14ac:dyDescent="0.25">
      <c r="A80" s="18">
        <v>15</v>
      </c>
      <c r="B80" s="18">
        <f t="shared" si="10"/>
        <v>79</v>
      </c>
      <c r="C80" s="18">
        <f t="shared" si="6"/>
        <v>0.16053169734151329</v>
      </c>
      <c r="D80" s="18">
        <f t="shared" si="7"/>
        <v>-0.99227500099263322</v>
      </c>
      <c r="E80" s="14">
        <v>16</v>
      </c>
      <c r="F80" s="16">
        <f t="shared" si="11"/>
        <v>79</v>
      </c>
      <c r="G80" s="14">
        <f t="shared" si="8"/>
        <v>0.16086065573770492</v>
      </c>
      <c r="H80" s="15">
        <f t="shared" si="9"/>
        <v>-0.99092682747098115</v>
      </c>
      <c r="I80" s="9"/>
    </row>
    <row r="81" spans="1:9" x14ac:dyDescent="0.25">
      <c r="A81" s="18">
        <v>15</v>
      </c>
      <c r="B81" s="18">
        <f t="shared" si="10"/>
        <v>80</v>
      </c>
      <c r="C81" s="18">
        <f t="shared" si="6"/>
        <v>0.16257668711656442</v>
      </c>
      <c r="D81" s="18">
        <f t="shared" si="7"/>
        <v>-0.98392299951020257</v>
      </c>
      <c r="E81" s="14">
        <v>16</v>
      </c>
      <c r="F81" s="16">
        <f t="shared" si="11"/>
        <v>80</v>
      </c>
      <c r="G81" s="14">
        <f t="shared" si="8"/>
        <v>0.16290983606557377</v>
      </c>
      <c r="H81" s="15">
        <f t="shared" si="9"/>
        <v>-0.98256886945170707</v>
      </c>
      <c r="I81" s="9"/>
    </row>
    <row r="82" spans="1:9" x14ac:dyDescent="0.25">
      <c r="A82" s="18">
        <v>15</v>
      </c>
      <c r="B82" s="18">
        <f t="shared" si="10"/>
        <v>81</v>
      </c>
      <c r="C82" s="18">
        <f t="shared" si="6"/>
        <v>0.16462167689161555</v>
      </c>
      <c r="D82" s="18">
        <f t="shared" si="7"/>
        <v>-0.97563907461317412</v>
      </c>
      <c r="E82" s="14">
        <v>16</v>
      </c>
      <c r="F82" s="16">
        <f t="shared" si="11"/>
        <v>81</v>
      </c>
      <c r="G82" s="14">
        <f t="shared" si="8"/>
        <v>0.16495901639344263</v>
      </c>
      <c r="H82" s="15">
        <f t="shared" si="9"/>
        <v>-0.97427899170026744</v>
      </c>
      <c r="I82" s="9"/>
    </row>
    <row r="83" spans="1:9" x14ac:dyDescent="0.25">
      <c r="A83" s="18">
        <v>15</v>
      </c>
      <c r="B83" s="18">
        <f t="shared" si="10"/>
        <v>82</v>
      </c>
      <c r="C83" s="18">
        <f t="shared" si="6"/>
        <v>0.16666666666666666</v>
      </c>
      <c r="D83" s="18">
        <f t="shared" si="7"/>
        <v>-0.96742156610170071</v>
      </c>
      <c r="E83" s="14">
        <v>17</v>
      </c>
      <c r="F83" s="16">
        <f t="shared" si="11"/>
        <v>82</v>
      </c>
      <c r="G83" s="14">
        <f t="shared" si="8"/>
        <v>0.16700819672131148</v>
      </c>
      <c r="H83" s="15">
        <f t="shared" si="9"/>
        <v>-0.96605553346366302</v>
      </c>
      <c r="I83" s="9"/>
    </row>
    <row r="84" spans="1:9" x14ac:dyDescent="0.25">
      <c r="A84" s="18">
        <v>15</v>
      </c>
      <c r="B84" s="18">
        <f t="shared" si="10"/>
        <v>83</v>
      </c>
      <c r="C84" s="18">
        <f t="shared" si="6"/>
        <v>0.16871165644171779</v>
      </c>
      <c r="D84" s="18">
        <f t="shared" si="7"/>
        <v>-0.95926887126668225</v>
      </c>
      <c r="E84" s="14">
        <v>17</v>
      </c>
      <c r="F84" s="16">
        <f t="shared" si="11"/>
        <v>83</v>
      </c>
      <c r="G84" s="14">
        <f t="shared" si="8"/>
        <v>0.16905737704918034</v>
      </c>
      <c r="H84" s="15">
        <f t="shared" si="9"/>
        <v>-0.95789689149325097</v>
      </c>
      <c r="I84" s="9"/>
    </row>
    <row r="85" spans="1:9" x14ac:dyDescent="0.25">
      <c r="A85" s="18">
        <v>15</v>
      </c>
      <c r="B85" s="18">
        <f t="shared" si="10"/>
        <v>84</v>
      </c>
      <c r="C85" s="18">
        <f t="shared" si="6"/>
        <v>0.17075664621676892</v>
      </c>
      <c r="D85" s="18">
        <f t="shared" si="7"/>
        <v>-0.95117944219703954</v>
      </c>
      <c r="E85" s="14">
        <v>17</v>
      </c>
      <c r="F85" s="16">
        <f t="shared" si="11"/>
        <v>84</v>
      </c>
      <c r="G85" s="14">
        <f t="shared" si="8"/>
        <v>0.17110655737704919</v>
      </c>
      <c r="H85" s="15">
        <f t="shared" si="9"/>
        <v>-0.94980151735133866</v>
      </c>
      <c r="I85" s="9"/>
    </row>
    <row r="86" spans="1:9" x14ac:dyDescent="0.25">
      <c r="A86" s="18">
        <v>16</v>
      </c>
      <c r="B86" s="18">
        <f t="shared" si="10"/>
        <v>85</v>
      </c>
      <c r="C86" s="18">
        <f t="shared" si="6"/>
        <v>0.17280163599182005</v>
      </c>
      <c r="D86" s="18">
        <f t="shared" si="7"/>
        <v>-0.94315178324347437</v>
      </c>
      <c r="E86" s="14">
        <v>17</v>
      </c>
      <c r="F86" s="16">
        <f t="shared" si="11"/>
        <v>85</v>
      </c>
      <c r="G86" s="14">
        <f t="shared" si="8"/>
        <v>0.17315573770491804</v>
      </c>
      <c r="H86" s="15">
        <f t="shared" si="9"/>
        <v>-0.94176791487431311</v>
      </c>
      <c r="I86" s="9"/>
    </row>
    <row r="87" spans="1:9" x14ac:dyDescent="0.25">
      <c r="A87" s="18">
        <v>16</v>
      </c>
      <c r="B87" s="18">
        <f t="shared" si="10"/>
        <v>86</v>
      </c>
      <c r="C87" s="18">
        <f t="shared" si="6"/>
        <v>0.17484662576687116</v>
      </c>
      <c r="D87" s="18">
        <f t="shared" si="7"/>
        <v>-0.9351844486278883</v>
      </c>
      <c r="E87" s="14">
        <v>17</v>
      </c>
      <c r="F87" s="16">
        <f t="shared" si="11"/>
        <v>86</v>
      </c>
      <c r="G87" s="14">
        <f t="shared" si="8"/>
        <v>0.17520491803278687</v>
      </c>
      <c r="H87" s="15">
        <f t="shared" si="9"/>
        <v>-0.93379463778145488</v>
      </c>
      <c r="I87" s="9"/>
    </row>
    <row r="88" spans="1:9" x14ac:dyDescent="0.25">
      <c r="A88" s="18">
        <v>16</v>
      </c>
      <c r="B88" s="18">
        <f t="shared" si="10"/>
        <v>87</v>
      </c>
      <c r="C88" s="18">
        <f t="shared" si="6"/>
        <v>0.17689161554192229</v>
      </c>
      <c r="D88" s="18">
        <f t="shared" si="7"/>
        <v>-0.9272760401884802</v>
      </c>
      <c r="E88" s="14">
        <v>17</v>
      </c>
      <c r="F88" s="16">
        <f t="shared" si="11"/>
        <v>87</v>
      </c>
      <c r="G88" s="14">
        <f t="shared" si="8"/>
        <v>0.17725409836065573</v>
      </c>
      <c r="H88" s="15">
        <f t="shared" si="9"/>
        <v>-0.92588028741946371</v>
      </c>
      <c r="I88" s="9"/>
    </row>
    <row r="89" spans="1:9" x14ac:dyDescent="0.25">
      <c r="A89" s="18">
        <v>16</v>
      </c>
      <c r="B89" s="18">
        <f t="shared" si="10"/>
        <v>88</v>
      </c>
      <c r="C89" s="18">
        <f t="shared" si="6"/>
        <v>0.17893660531697342</v>
      </c>
      <c r="D89" s="18">
        <f t="shared" si="7"/>
        <v>-0.91942520525132476</v>
      </c>
      <c r="E89" s="14">
        <v>17</v>
      </c>
      <c r="F89" s="16">
        <f t="shared" si="11"/>
        <v>88</v>
      </c>
      <c r="G89" s="14">
        <f t="shared" si="8"/>
        <v>0.17930327868852458</v>
      </c>
      <c r="H89" s="15">
        <f t="shared" si="9"/>
        <v>-0.91802351063350607</v>
      </c>
      <c r="I89" s="9"/>
    </row>
    <row r="90" spans="1:9" x14ac:dyDescent="0.25">
      <c r="A90" s="18">
        <v>16</v>
      </c>
      <c r="B90" s="18">
        <f t="shared" si="10"/>
        <v>89</v>
      </c>
      <c r="C90" s="18">
        <f t="shared" si="6"/>
        <v>0.18098159509202455</v>
      </c>
      <c r="D90" s="18">
        <f t="shared" si="7"/>
        <v>-0.91163063461998273</v>
      </c>
      <c r="E90" s="14">
        <v>18</v>
      </c>
      <c r="F90" s="16">
        <f t="shared" si="11"/>
        <v>89</v>
      </c>
      <c r="G90" s="14">
        <f t="shared" si="8"/>
        <v>0.18135245901639344</v>
      </c>
      <c r="H90" s="15">
        <f t="shared" si="9"/>
        <v>-0.91022299775630666</v>
      </c>
      <c r="I90" s="9"/>
    </row>
    <row r="91" spans="1:9" x14ac:dyDescent="0.25">
      <c r="A91" s="18">
        <v>16</v>
      </c>
      <c r="B91" s="18">
        <f t="shared" si="10"/>
        <v>90</v>
      </c>
      <c r="C91" s="18">
        <f t="shared" si="6"/>
        <v>0.18302658486707565</v>
      </c>
      <c r="D91" s="18">
        <f t="shared" si="7"/>
        <v>-0.90389106067533698</v>
      </c>
      <c r="E91" s="14">
        <v>18</v>
      </c>
      <c r="F91" s="16">
        <f t="shared" si="11"/>
        <v>90</v>
      </c>
      <c r="G91" s="14">
        <f t="shared" si="8"/>
        <v>0.18340163934426229</v>
      </c>
      <c r="H91" s="15">
        <f t="shared" si="9"/>
        <v>-0.90247748070750511</v>
      </c>
      <c r="I91" s="9"/>
    </row>
    <row r="92" spans="1:9" x14ac:dyDescent="0.25">
      <c r="A92" s="18">
        <v>16</v>
      </c>
      <c r="B92" s="18">
        <f t="shared" si="10"/>
        <v>91</v>
      </c>
      <c r="C92" s="18">
        <f t="shared" si="6"/>
        <v>0.18507157464212678</v>
      </c>
      <c r="D92" s="18">
        <f t="shared" si="7"/>
        <v>-0.89620525557843489</v>
      </c>
      <c r="E92" s="14">
        <v>18</v>
      </c>
      <c r="F92" s="16">
        <f t="shared" si="11"/>
        <v>91</v>
      </c>
      <c r="G92" s="14">
        <f t="shared" si="8"/>
        <v>0.18545081967213115</v>
      </c>
      <c r="H92" s="15">
        <f t="shared" si="9"/>
        <v>-0.89478573119603599</v>
      </c>
      <c r="I92" s="9"/>
    </row>
    <row r="93" spans="1:9" x14ac:dyDescent="0.25">
      <c r="A93" s="18">
        <v>16</v>
      </c>
      <c r="B93" s="18">
        <f t="shared" si="10"/>
        <v>92</v>
      </c>
      <c r="C93" s="18">
        <f t="shared" si="6"/>
        <v>0.18711656441717792</v>
      </c>
      <c r="D93" s="18">
        <f t="shared" si="7"/>
        <v>-0.88857202956966963</v>
      </c>
      <c r="E93" s="14">
        <v>18</v>
      </c>
      <c r="F93" s="16">
        <f t="shared" si="11"/>
        <v>92</v>
      </c>
      <c r="G93" s="14">
        <f t="shared" si="8"/>
        <v>0.1875</v>
      </c>
      <c r="H93" s="15">
        <f t="shared" si="9"/>
        <v>-0.88714655901887607</v>
      </c>
      <c r="I93" s="9"/>
    </row>
    <row r="94" spans="1:9" x14ac:dyDescent="0.25">
      <c r="A94" s="18">
        <v>16</v>
      </c>
      <c r="B94" s="18">
        <f t="shared" si="10"/>
        <v>93</v>
      </c>
      <c r="C94" s="18">
        <f t="shared" si="6"/>
        <v>0.18916155419222905</v>
      </c>
      <c r="D94" s="18">
        <f t="shared" si="7"/>
        <v>-0.88099022935816085</v>
      </c>
      <c r="E94" s="14">
        <v>18</v>
      </c>
      <c r="F94" s="16">
        <f t="shared" si="11"/>
        <v>93</v>
      </c>
      <c r="G94" s="14">
        <f t="shared" si="8"/>
        <v>0.18954918032786885</v>
      </c>
      <c r="H94" s="15">
        <f t="shared" si="9"/>
        <v>-0.87955881045000173</v>
      </c>
      <c r="I94" s="9"/>
    </row>
    <row r="95" spans="1:9" x14ac:dyDescent="0.25">
      <c r="A95" s="18">
        <v>16</v>
      </c>
      <c r="B95" s="18">
        <f t="shared" si="10"/>
        <v>94</v>
      </c>
      <c r="C95" s="18">
        <f t="shared" si="6"/>
        <v>0.19120654396728015</v>
      </c>
      <c r="D95" s="18">
        <f t="shared" si="7"/>
        <v>-0.87345873659557438</v>
      </c>
      <c r="E95" s="14">
        <v>18</v>
      </c>
      <c r="F95" s="16">
        <f t="shared" si="11"/>
        <v>94</v>
      </c>
      <c r="G95" s="14">
        <f t="shared" si="8"/>
        <v>0.19159836065573771</v>
      </c>
      <c r="H95" s="15">
        <f t="shared" si="9"/>
        <v>-0.87202136671382191</v>
      </c>
      <c r="I95" s="9"/>
    </row>
    <row r="96" spans="1:9" x14ac:dyDescent="0.25">
      <c r="A96" s="18">
        <v>16</v>
      </c>
      <c r="B96" s="18">
        <f t="shared" si="10"/>
        <v>95</v>
      </c>
      <c r="C96" s="18">
        <f t="shared" si="6"/>
        <v>0.19325153374233128</v>
      </c>
      <c r="D96" s="18">
        <f t="shared" si="7"/>
        <v>-0.86597646642915238</v>
      </c>
      <c r="E96" s="14">
        <v>18</v>
      </c>
      <c r="F96" s="16">
        <f t="shared" si="11"/>
        <v>95</v>
      </c>
      <c r="G96" s="14">
        <f t="shared" si="8"/>
        <v>0.19364754098360656</v>
      </c>
      <c r="H96" s="15">
        <f t="shared" si="9"/>
        <v>-0.86453314253783142</v>
      </c>
      <c r="I96" s="9"/>
    </row>
    <row r="97" spans="1:9" x14ac:dyDescent="0.25">
      <c r="A97" s="18">
        <v>16</v>
      </c>
      <c r="B97" s="18">
        <f t="shared" si="10"/>
        <v>96</v>
      </c>
      <c r="C97" s="18">
        <f t="shared" si="6"/>
        <v>0.19529652351738241</v>
      </c>
      <c r="D97" s="18">
        <f t="shared" si="7"/>
        <v>-0.85854236612899837</v>
      </c>
      <c r="E97" s="14">
        <v>18</v>
      </c>
      <c r="F97" s="16">
        <f t="shared" si="11"/>
        <v>96</v>
      </c>
      <c r="G97" s="14">
        <f t="shared" si="8"/>
        <v>0.19569672131147542</v>
      </c>
      <c r="H97" s="15">
        <f t="shared" si="9"/>
        <v>-0.8570930847795305</v>
      </c>
      <c r="I97" s="9"/>
    </row>
    <row r="98" spans="1:9" x14ac:dyDescent="0.25">
      <c r="A98" s="18">
        <v>16</v>
      </c>
      <c r="B98" s="18">
        <f t="shared" si="10"/>
        <v>97</v>
      </c>
      <c r="C98" s="18">
        <f t="shared" si="6"/>
        <v>0.19734151329243355</v>
      </c>
      <c r="D98" s="18">
        <f t="shared" si="7"/>
        <v>-0.85115541378508719</v>
      </c>
      <c r="E98" s="14">
        <v>18</v>
      </c>
      <c r="F98" s="16">
        <f t="shared" si="11"/>
        <v>97</v>
      </c>
      <c r="G98" s="14">
        <f t="shared" si="8"/>
        <v>0.19774590163934427</v>
      </c>
      <c r="H98" s="15">
        <f t="shared" si="9"/>
        <v>-0.84970017112310148</v>
      </c>
      <c r="I98" s="9"/>
    </row>
    <row r="99" spans="1:9" x14ac:dyDescent="0.25">
      <c r="A99" s="18">
        <v>16</v>
      </c>
      <c r="B99" s="18">
        <f t="shared" si="10"/>
        <v>98</v>
      </c>
      <c r="C99" s="18">
        <f t="shared" si="6"/>
        <v>0.19938650306748465</v>
      </c>
      <c r="D99" s="18">
        <f t="shared" si="7"/>
        <v>-0.84381461706976546</v>
      </c>
      <c r="E99" s="14">
        <v>19</v>
      </c>
      <c r="F99" s="16">
        <f t="shared" si="11"/>
        <v>98</v>
      </c>
      <c r="G99" s="14">
        <f t="shared" si="8"/>
        <v>0.19979508196721313</v>
      </c>
      <c r="H99" s="15">
        <f t="shared" si="9"/>
        <v>-0.84235340884157284</v>
      </c>
      <c r="I99" s="9"/>
    </row>
    <row r="100" spans="1:9" x14ac:dyDescent="0.25">
      <c r="A100" s="18">
        <v>16</v>
      </c>
      <c r="B100" s="18">
        <f t="shared" si="10"/>
        <v>99</v>
      </c>
      <c r="C100" s="18">
        <f t="shared" si="6"/>
        <v>0.20143149284253578</v>
      </c>
      <c r="D100" s="18">
        <f t="shared" si="7"/>
        <v>-0.83651901206179702</v>
      </c>
      <c r="E100" s="14">
        <v>19</v>
      </c>
      <c r="F100" s="16">
        <f t="shared" si="11"/>
        <v>99</v>
      </c>
      <c r="G100" s="14">
        <f t="shared" si="8"/>
        <v>0.20184426229508196</v>
      </c>
      <c r="H100" s="15">
        <f t="shared" si="9"/>
        <v>-0.8350518336205689</v>
      </c>
      <c r="I100" s="9"/>
    </row>
    <row r="101" spans="1:9" x14ac:dyDescent="0.25">
      <c r="A101" s="18">
        <v>16</v>
      </c>
      <c r="B101" s="18">
        <f t="shared" si="10"/>
        <v>100</v>
      </c>
      <c r="C101" s="18">
        <f t="shared" si="6"/>
        <v>0.20347648261758691</v>
      </c>
      <c r="D101" s="18">
        <f t="shared" si="7"/>
        <v>-0.82926766212831382</v>
      </c>
      <c r="E101" s="14">
        <v>19</v>
      </c>
      <c r="F101" s="16">
        <f t="shared" si="11"/>
        <v>100</v>
      </c>
      <c r="G101" s="14">
        <f t="shared" si="8"/>
        <v>0.20389344262295081</v>
      </c>
      <c r="H101" s="15">
        <f t="shared" si="9"/>
        <v>-0.82779450843994495</v>
      </c>
      <c r="I101" s="9"/>
    </row>
    <row r="102" spans="1:9" x14ac:dyDescent="0.25">
      <c r="A102" s="18">
        <v>16</v>
      </c>
      <c r="B102" s="18">
        <f t="shared" si="10"/>
        <v>101</v>
      </c>
      <c r="C102" s="18">
        <f t="shared" si="6"/>
        <v>0.20552147239263804</v>
      </c>
      <c r="D102" s="18">
        <f t="shared" si="7"/>
        <v>-0.82205965686124294</v>
      </c>
      <c r="E102" s="14">
        <v>19</v>
      </c>
      <c r="F102" s="16">
        <f t="shared" si="11"/>
        <v>101</v>
      </c>
      <c r="G102" s="14">
        <f t="shared" si="8"/>
        <v>0.20594262295081966</v>
      </c>
      <c r="H102" s="15">
        <f t="shared" si="9"/>
        <v>-0.82058052250994407</v>
      </c>
      <c r="I102" s="9"/>
    </row>
    <row r="103" spans="1:9" x14ac:dyDescent="0.25">
      <c r="A103" s="18">
        <v>16</v>
      </c>
      <c r="B103" s="18">
        <f t="shared" si="10"/>
        <v>102</v>
      </c>
      <c r="C103" s="18">
        <f t="shared" si="6"/>
        <v>0.20756646216768918</v>
      </c>
      <c r="D103" s="18">
        <f t="shared" si="7"/>
        <v>-0.8148941110650465</v>
      </c>
      <c r="E103" s="14">
        <v>19</v>
      </c>
      <c r="F103" s="16">
        <f t="shared" si="11"/>
        <v>102</v>
      </c>
      <c r="G103" s="14">
        <f t="shared" si="8"/>
        <v>0.20799180327868852</v>
      </c>
      <c r="H103" s="15">
        <f t="shared" si="9"/>
        <v>-0.81340899025866065</v>
      </c>
      <c r="I103" s="9"/>
    </row>
    <row r="104" spans="1:9" x14ac:dyDescent="0.25">
      <c r="A104" s="18">
        <v>16</v>
      </c>
      <c r="B104" s="18">
        <f t="shared" si="10"/>
        <v>103</v>
      </c>
      <c r="C104" s="18">
        <f t="shared" si="6"/>
        <v>0.20961145194274028</v>
      </c>
      <c r="D104" s="18">
        <f t="shared" si="7"/>
        <v>-0.80777016379281685</v>
      </c>
      <c r="E104" s="14">
        <v>19</v>
      </c>
      <c r="F104" s="16">
        <f t="shared" si="11"/>
        <v>103</v>
      </c>
      <c r="G104" s="14">
        <f t="shared" si="8"/>
        <v>0.21004098360655737</v>
      </c>
      <c r="H104" s="15">
        <f t="shared" si="9"/>
        <v>-0.80627905036786984</v>
      </c>
      <c r="I104" s="9"/>
    </row>
    <row r="105" spans="1:9" x14ac:dyDescent="0.25">
      <c r="A105" s="18">
        <v>16</v>
      </c>
      <c r="B105" s="18">
        <f t="shared" si="10"/>
        <v>104</v>
      </c>
      <c r="C105" s="18">
        <f t="shared" si="6"/>
        <v>0.21165644171779141</v>
      </c>
      <c r="D105" s="18">
        <f t="shared" si="7"/>
        <v>-0.80068697742794936</v>
      </c>
      <c r="E105" s="14">
        <v>19</v>
      </c>
      <c r="F105" s="16">
        <f t="shared" si="11"/>
        <v>104</v>
      </c>
      <c r="G105" s="14">
        <f t="shared" si="8"/>
        <v>0.21209016393442623</v>
      </c>
      <c r="H105" s="15">
        <f t="shared" si="9"/>
        <v>-0.7991898648544582</v>
      </c>
      <c r="I105" s="9"/>
    </row>
    <row r="106" spans="1:9" x14ac:dyDescent="0.25">
      <c r="A106" s="18">
        <v>16</v>
      </c>
      <c r="B106" s="18">
        <f t="shared" si="10"/>
        <v>105</v>
      </c>
      <c r="C106" s="18">
        <f t="shared" si="6"/>
        <v>0.21370143149284254</v>
      </c>
      <c r="D106" s="18">
        <f t="shared" si="7"/>
        <v>-0.7936437368088235</v>
      </c>
      <c r="E106" s="14">
        <v>19</v>
      </c>
      <c r="F106" s="16">
        <f t="shared" si="11"/>
        <v>105</v>
      </c>
      <c r="G106" s="14">
        <f t="shared" si="8"/>
        <v>0.21413934426229508</v>
      </c>
      <c r="H106" s="15">
        <f t="shared" si="9"/>
        <v>-0.79214061819486725</v>
      </c>
      <c r="I106" s="9"/>
    </row>
    <row r="107" spans="1:9" x14ac:dyDescent="0.25">
      <c r="A107" s="18">
        <v>16</v>
      </c>
      <c r="B107" s="18">
        <f t="shared" si="10"/>
        <v>106</v>
      </c>
      <c r="C107" s="18">
        <f t="shared" si="6"/>
        <v>0.21574642126789367</v>
      </c>
      <c r="D107" s="18">
        <f t="shared" si="7"/>
        <v>-0.78663964839408207</v>
      </c>
      <c r="E107" s="14">
        <v>19</v>
      </c>
      <c r="F107" s="16">
        <f t="shared" si="11"/>
        <v>106</v>
      </c>
      <c r="G107" s="14">
        <f t="shared" si="8"/>
        <v>0.21618852459016394</v>
      </c>
      <c r="H107" s="15">
        <f t="shared" si="9"/>
        <v>-0.78513051649013166</v>
      </c>
      <c r="I107" s="9"/>
    </row>
    <row r="108" spans="1:9" x14ac:dyDescent="0.25">
      <c r="A108" s="18">
        <v>17</v>
      </c>
      <c r="B108" s="18">
        <f t="shared" si="10"/>
        <v>107</v>
      </c>
      <c r="C108" s="18">
        <f t="shared" si="6"/>
        <v>0.21779141104294478</v>
      </c>
      <c r="D108" s="18">
        <f t="shared" si="7"/>
        <v>-0.77967393946624908</v>
      </c>
      <c r="E108" s="14">
        <v>19</v>
      </c>
      <c r="F108" s="16">
        <f t="shared" si="11"/>
        <v>107</v>
      </c>
      <c r="G108" s="14">
        <f t="shared" si="8"/>
        <v>0.21823770491803279</v>
      </c>
      <c r="H108" s="15">
        <f t="shared" si="9"/>
        <v>-0.77815878666928839</v>
      </c>
      <c r="I108" s="9"/>
    </row>
    <row r="109" spans="1:9" x14ac:dyDescent="0.25">
      <c r="A109" s="18">
        <v>17</v>
      </c>
      <c r="B109" s="18">
        <f t="shared" si="10"/>
        <v>108</v>
      </c>
      <c r="C109" s="18">
        <f t="shared" si="6"/>
        <v>0.21983640081799591</v>
      </c>
      <c r="D109" s="18">
        <f t="shared" si="7"/>
        <v>-0.77274585737157575</v>
      </c>
      <c r="E109" s="14">
        <v>20</v>
      </c>
      <c r="F109" s="16">
        <f t="shared" si="11"/>
        <v>108</v>
      </c>
      <c r="G109" s="14">
        <f t="shared" si="8"/>
        <v>0.22028688524590165</v>
      </c>
      <c r="H109" s="15">
        <f t="shared" si="9"/>
        <v>-0.77122467572900899</v>
      </c>
      <c r="I109" s="9"/>
    </row>
    <row r="110" spans="1:9" x14ac:dyDescent="0.25">
      <c r="A110" s="18">
        <v>17</v>
      </c>
      <c r="B110" s="18">
        <f t="shared" si="10"/>
        <v>109</v>
      </c>
      <c r="C110" s="18">
        <f t="shared" si="6"/>
        <v>0.22188139059304704</v>
      </c>
      <c r="D110" s="18">
        <f t="shared" si="7"/>
        <v>-0.76585466879415109</v>
      </c>
      <c r="E110" s="14">
        <v>20</v>
      </c>
      <c r="F110" s="16">
        <f t="shared" si="11"/>
        <v>109</v>
      </c>
      <c r="G110" s="14">
        <f t="shared" si="8"/>
        <v>0.2223360655737705</v>
      </c>
      <c r="H110" s="15">
        <f t="shared" si="9"/>
        <v>-0.7643274500074998</v>
      </c>
      <c r="I110" s="9"/>
    </row>
    <row r="111" spans="1:9" x14ac:dyDescent="0.25">
      <c r="A111" s="18">
        <v>17</v>
      </c>
      <c r="B111" s="18">
        <f t="shared" si="10"/>
        <v>110</v>
      </c>
      <c r="C111" s="18">
        <f t="shared" si="6"/>
        <v>0.22392638036809817</v>
      </c>
      <c r="D111" s="18">
        <f t="shared" si="7"/>
        <v>-0.75899965906240552</v>
      </c>
      <c r="E111" s="14">
        <v>20</v>
      </c>
      <c r="F111" s="16">
        <f t="shared" si="11"/>
        <v>110</v>
      </c>
      <c r="G111" s="14">
        <f t="shared" si="8"/>
        <v>0.22438524590163936</v>
      </c>
      <c r="H111" s="15">
        <f t="shared" si="9"/>
        <v>-0.75746639449082354</v>
      </c>
      <c r="I111" s="9"/>
    </row>
    <row r="112" spans="1:9" x14ac:dyDescent="0.25">
      <c r="A112" s="18">
        <v>17</v>
      </c>
      <c r="B112" s="18">
        <f t="shared" si="10"/>
        <v>111</v>
      </c>
      <c r="C112" s="18">
        <f t="shared" si="6"/>
        <v>0.22597137014314927</v>
      </c>
      <c r="D112" s="18">
        <f t="shared" si="7"/>
        <v>-0.75218013148630769</v>
      </c>
      <c r="E112" s="14">
        <v>20</v>
      </c>
      <c r="F112" s="16">
        <f t="shared" si="11"/>
        <v>111</v>
      </c>
      <c r="G112" s="14">
        <f t="shared" si="8"/>
        <v>0.22643442622950818</v>
      </c>
      <c r="H112" s="15">
        <f t="shared" si="9"/>
        <v>-0.75064081214988909</v>
      </c>
      <c r="I112" s="9"/>
    </row>
    <row r="113" spans="1:9" x14ac:dyDescent="0.25">
      <c r="A113" s="18">
        <v>17</v>
      </c>
      <c r="B113" s="18">
        <f t="shared" si="10"/>
        <v>112</v>
      </c>
      <c r="C113" s="18">
        <f t="shared" si="6"/>
        <v>0.22801635991820041</v>
      </c>
      <c r="D113" s="18">
        <f t="shared" si="7"/>
        <v>-0.74539540672358073</v>
      </c>
      <c r="E113" s="14">
        <v>20</v>
      </c>
      <c r="F113" s="16">
        <f t="shared" si="11"/>
        <v>112</v>
      </c>
      <c r="G113" s="14">
        <f t="shared" si="8"/>
        <v>0.22848360655737704</v>
      </c>
      <c r="H113" s="15">
        <f t="shared" si="9"/>
        <v>-0.74385002330650751</v>
      </c>
      <c r="I113" s="9"/>
    </row>
    <row r="114" spans="1:9" x14ac:dyDescent="0.25">
      <c r="A114" s="18">
        <v>17</v>
      </c>
      <c r="B114" s="18">
        <f t="shared" si="10"/>
        <v>113</v>
      </c>
      <c r="C114" s="18">
        <f t="shared" si="6"/>
        <v>0.23006134969325154</v>
      </c>
      <c r="D114" s="18">
        <f t="shared" si="7"/>
        <v>-0.73864482217345984</v>
      </c>
      <c r="E114" s="14">
        <v>20</v>
      </c>
      <c r="F114" s="16">
        <f t="shared" si="11"/>
        <v>113</v>
      </c>
      <c r="G114" s="14">
        <f t="shared" si="8"/>
        <v>0.23053278688524589</v>
      </c>
      <c r="H114" s="15">
        <f t="shared" si="9"/>
        <v>-0.7370933650269581</v>
      </c>
      <c r="I114" s="9"/>
    </row>
    <row r="115" spans="1:9" x14ac:dyDescent="0.25">
      <c r="A115" s="18">
        <v>17</v>
      </c>
      <c r="B115" s="18">
        <f t="shared" si="10"/>
        <v>114</v>
      </c>
      <c r="C115" s="18">
        <f t="shared" si="6"/>
        <v>0.23210633946830267</v>
      </c>
      <c r="D115" s="18">
        <f t="shared" si="7"/>
        <v>-0.73192773139652678</v>
      </c>
      <c r="E115" s="14">
        <v>21</v>
      </c>
      <c r="F115" s="16">
        <f t="shared" si="11"/>
        <v>114</v>
      </c>
      <c r="G115" s="14">
        <f t="shared" si="8"/>
        <v>0.23258196721311475</v>
      </c>
      <c r="H115" s="15">
        <f t="shared" si="9"/>
        <v>-0.73037019054166197</v>
      </c>
      <c r="I115" s="9"/>
    </row>
    <row r="116" spans="1:9" x14ac:dyDescent="0.25">
      <c r="A116" s="18">
        <v>17</v>
      </c>
      <c r="B116" s="18">
        <f t="shared" si="10"/>
        <v>115</v>
      </c>
      <c r="C116" s="18">
        <f t="shared" si="6"/>
        <v>0.23415132924335377</v>
      </c>
      <c r="D116" s="18">
        <f t="shared" si="7"/>
        <v>-0.72524350355927625</v>
      </c>
      <c r="E116" s="14">
        <v>21</v>
      </c>
      <c r="F116" s="16">
        <f t="shared" si="11"/>
        <v>115</v>
      </c>
      <c r="G116" s="14">
        <f t="shared" si="8"/>
        <v>0.2346311475409836</v>
      </c>
      <c r="H116" s="15">
        <f t="shared" si="9"/>
        <v>-0.72367986868958667</v>
      </c>
      <c r="I116" s="9"/>
    </row>
    <row r="117" spans="1:9" x14ac:dyDescent="0.25">
      <c r="A117" s="18">
        <v>17</v>
      </c>
      <c r="B117" s="18">
        <f t="shared" si="10"/>
        <v>116</v>
      </c>
      <c r="C117" s="18">
        <f t="shared" si="6"/>
        <v>0.2361963190184049</v>
      </c>
      <c r="D117" s="18">
        <f t="shared" si="7"/>
        <v>-0.7185915229021651</v>
      </c>
      <c r="E117" s="14">
        <v>21</v>
      </c>
      <c r="F117" s="16">
        <f t="shared" si="11"/>
        <v>116</v>
      </c>
      <c r="G117" s="14">
        <f t="shared" si="8"/>
        <v>0.23668032786885246</v>
      </c>
      <c r="H117" s="15">
        <f t="shared" si="9"/>
        <v>-0.71702178338613276</v>
      </c>
      <c r="I117" s="9"/>
    </row>
    <row r="118" spans="1:9" x14ac:dyDescent="0.25">
      <c r="A118" s="18">
        <v>17</v>
      </c>
      <c r="B118" s="18">
        <f t="shared" si="10"/>
        <v>117</v>
      </c>
      <c r="C118" s="18">
        <f t="shared" si="6"/>
        <v>0.23824130879345604</v>
      </c>
      <c r="D118" s="18">
        <f t="shared" si="7"/>
        <v>-0.71197118822993188</v>
      </c>
      <c r="E118" s="14">
        <v>21</v>
      </c>
      <c r="F118" s="16">
        <f t="shared" si="11"/>
        <v>117</v>
      </c>
      <c r="G118" s="14">
        <f t="shared" si="8"/>
        <v>0.23872950819672131</v>
      </c>
      <c r="H118" s="15">
        <f t="shared" si="9"/>
        <v>-0.71039533311330982</v>
      </c>
      <c r="I118" s="9"/>
    </row>
    <row r="119" spans="1:9" x14ac:dyDescent="0.25">
      <c r="A119" s="18">
        <v>18</v>
      </c>
      <c r="B119" s="18">
        <f t="shared" si="10"/>
        <v>118</v>
      </c>
      <c r="C119" s="18">
        <f t="shared" si="6"/>
        <v>0.24028629856850717</v>
      </c>
      <c r="D119" s="18">
        <f t="shared" si="7"/>
        <v>-0.7053819124230869</v>
      </c>
      <c r="E119" s="14">
        <v>21</v>
      </c>
      <c r="F119" s="16">
        <f t="shared" si="11"/>
        <v>118</v>
      </c>
      <c r="G119" s="14">
        <f t="shared" si="8"/>
        <v>0.24077868852459017</v>
      </c>
      <c r="H119" s="15">
        <f t="shared" si="9"/>
        <v>-0.70379993043107103</v>
      </c>
      <c r="I119" s="9"/>
    </row>
    <row r="120" spans="1:9" x14ac:dyDescent="0.25">
      <c r="A120" s="18">
        <v>18</v>
      </c>
      <c r="B120" s="18">
        <f t="shared" si="10"/>
        <v>119</v>
      </c>
      <c r="C120" s="18">
        <f t="shared" si="6"/>
        <v>0.24233128834355827</v>
      </c>
      <c r="D120" s="18">
        <f t="shared" si="7"/>
        <v>-0.69882312196949115</v>
      </c>
      <c r="E120" s="14">
        <v>21</v>
      </c>
      <c r="F120" s="16">
        <f t="shared" si="11"/>
        <v>119</v>
      </c>
      <c r="G120" s="14">
        <f t="shared" si="8"/>
        <v>0.24282786885245902</v>
      </c>
      <c r="H120" s="15">
        <f t="shared" si="9"/>
        <v>-0.69723500150875473</v>
      </c>
      <c r="I120" s="9"/>
    </row>
    <row r="121" spans="1:9" x14ac:dyDescent="0.25">
      <c r="A121" s="18">
        <v>18</v>
      </c>
      <c r="B121" s="18">
        <f t="shared" si="10"/>
        <v>120</v>
      </c>
      <c r="C121" s="18">
        <f t="shared" si="6"/>
        <v>0.2443762781186094</v>
      </c>
      <c r="D121" s="18">
        <f t="shared" si="7"/>
        <v>-0.69229425651505716</v>
      </c>
      <c r="E121" s="14">
        <v>21</v>
      </c>
      <c r="F121" s="16">
        <f t="shared" si="11"/>
        <v>120</v>
      </c>
      <c r="G121" s="14">
        <f t="shared" si="8"/>
        <v>0.24487704918032788</v>
      </c>
      <c r="H121" s="15">
        <f t="shared" si="9"/>
        <v>-0.6906999856756455</v>
      </c>
      <c r="I121" s="9"/>
    </row>
    <row r="122" spans="1:9" x14ac:dyDescent="0.25">
      <c r="A122" s="18">
        <v>18</v>
      </c>
      <c r="B122" s="18">
        <f t="shared" si="10"/>
        <v>121</v>
      </c>
      <c r="C122" s="18">
        <f t="shared" si="6"/>
        <v>0.24642126789366053</v>
      </c>
      <c r="D122" s="18">
        <f t="shared" si="7"/>
        <v>-0.68579476843261045</v>
      </c>
      <c r="E122" s="14">
        <v>21</v>
      </c>
      <c r="F122" s="16">
        <f t="shared" si="11"/>
        <v>121</v>
      </c>
      <c r="G122" s="14">
        <f t="shared" si="8"/>
        <v>0.24692622950819673</v>
      </c>
      <c r="H122" s="15">
        <f t="shared" si="9"/>
        <v>-0.6841943349897055</v>
      </c>
      <c r="I122" s="9"/>
    </row>
    <row r="123" spans="1:9" x14ac:dyDescent="0.25">
      <c r="A123" s="18">
        <v>18</v>
      </c>
      <c r="B123" s="18">
        <f t="shared" si="10"/>
        <v>122</v>
      </c>
      <c r="C123" s="18">
        <f t="shared" si="6"/>
        <v>0.24846625766871167</v>
      </c>
      <c r="D123" s="18">
        <f t="shared" si="7"/>
        <v>-0.67932412240804407</v>
      </c>
      <c r="E123" s="14">
        <v>21</v>
      </c>
      <c r="F123" s="16">
        <f t="shared" si="11"/>
        <v>122</v>
      </c>
      <c r="G123" s="14">
        <f t="shared" si="8"/>
        <v>0.24897540983606559</v>
      </c>
      <c r="H123" s="15">
        <f t="shared" si="9"/>
        <v>-0.67771751382359546</v>
      </c>
      <c r="I123" s="9"/>
    </row>
    <row r="124" spans="1:9" x14ac:dyDescent="0.25">
      <c r="A124" s="18">
        <v>18</v>
      </c>
      <c r="B124" s="18">
        <f t="shared" si="10"/>
        <v>123</v>
      </c>
      <c r="C124" s="18">
        <f t="shared" si="6"/>
        <v>0.2505112474437628</v>
      </c>
      <c r="D124" s="18">
        <f t="shared" si="7"/>
        <v>-0.67288179504291923</v>
      </c>
      <c r="E124" s="14">
        <v>21</v>
      </c>
      <c r="F124" s="16">
        <f t="shared" si="11"/>
        <v>123</v>
      </c>
      <c r="G124" s="14">
        <f t="shared" si="8"/>
        <v>0.25102459016393441</v>
      </c>
      <c r="H124" s="15">
        <f t="shared" si="9"/>
        <v>-0.67126899846715393</v>
      </c>
      <c r="I124" s="9"/>
    </row>
    <row r="125" spans="1:9" x14ac:dyDescent="0.25">
      <c r="A125" s="18">
        <v>18</v>
      </c>
      <c r="B125" s="18">
        <f t="shared" si="10"/>
        <v>124</v>
      </c>
      <c r="C125" s="18">
        <f t="shared" si="6"/>
        <v>0.25255623721881393</v>
      </c>
      <c r="D125" s="18">
        <f t="shared" si="7"/>
        <v>-0.66646727447273624</v>
      </c>
      <c r="E125" s="14">
        <v>21</v>
      </c>
      <c r="F125" s="16">
        <f t="shared" si="11"/>
        <v>124</v>
      </c>
      <c r="G125" s="14">
        <f t="shared" si="8"/>
        <v>0.2530737704918033</v>
      </c>
      <c r="H125" s="15">
        <f t="shared" si="9"/>
        <v>-0.66484827674554003</v>
      </c>
      <c r="I125" s="9"/>
    </row>
    <row r="126" spans="1:9" x14ac:dyDescent="0.25">
      <c r="A126" s="18">
        <v>18</v>
      </c>
      <c r="B126" s="18">
        <f t="shared" si="10"/>
        <v>125</v>
      </c>
      <c r="C126" s="18">
        <f t="shared" si="6"/>
        <v>0.254601226993865</v>
      </c>
      <c r="D126" s="18">
        <f t="shared" si="7"/>
        <v>-0.6600800600001181</v>
      </c>
      <c r="E126" s="14">
        <v>21</v>
      </c>
      <c r="F126" s="16">
        <f t="shared" si="11"/>
        <v>125</v>
      </c>
      <c r="G126" s="14">
        <f t="shared" si="8"/>
        <v>0.25512295081967212</v>
      </c>
      <c r="H126" s="15">
        <f t="shared" si="9"/>
        <v>-0.65845484765230444</v>
      </c>
      <c r="I126" s="9"/>
    </row>
    <row r="127" spans="1:9" x14ac:dyDescent="0.25">
      <c r="A127" s="18">
        <v>19</v>
      </c>
      <c r="B127" s="18">
        <f t="shared" si="10"/>
        <v>126</v>
      </c>
      <c r="C127" s="18">
        <f t="shared" si="6"/>
        <v>0.25664621676891614</v>
      </c>
      <c r="D127" s="18">
        <f t="shared" si="7"/>
        <v>-0.65371966174221541</v>
      </c>
      <c r="E127" s="14">
        <v>21</v>
      </c>
      <c r="F127" s="16">
        <f t="shared" si="11"/>
        <v>126</v>
      </c>
      <c r="G127" s="14">
        <f t="shared" si="8"/>
        <v>0.25717213114754101</v>
      </c>
      <c r="H127" s="15">
        <f t="shared" si="9"/>
        <v>-0.65208822099667696</v>
      </c>
      <c r="I127" s="9"/>
    </row>
    <row r="128" spans="1:9" x14ac:dyDescent="0.25">
      <c r="A128" s="18">
        <v>19</v>
      </c>
      <c r="B128" s="18">
        <f t="shared" si="10"/>
        <v>127</v>
      </c>
      <c r="C128" s="18">
        <f t="shared" si="6"/>
        <v>0.25869120654396727</v>
      </c>
      <c r="D128" s="18">
        <f t="shared" si="7"/>
        <v>-0.64738560029165948</v>
      </c>
      <c r="E128" s="14">
        <v>22</v>
      </c>
      <c r="F128" s="16">
        <f t="shared" si="11"/>
        <v>127</v>
      </c>
      <c r="G128" s="14">
        <f t="shared" si="8"/>
        <v>0.25922131147540983</v>
      </c>
      <c r="H128" s="15">
        <f t="shared" si="9"/>
        <v>-0.6457479170644066</v>
      </c>
      <c r="I128" s="9"/>
    </row>
    <row r="129" spans="1:9" x14ac:dyDescent="0.25">
      <c r="A129" s="18">
        <v>19</v>
      </c>
      <c r="B129" s="18">
        <f t="shared" si="10"/>
        <v>128</v>
      </c>
      <c r="C129" s="18">
        <f t="shared" si="6"/>
        <v>0.2607361963190184</v>
      </c>
      <c r="D129" s="18">
        <f t="shared" si="7"/>
        <v>-0.64107740639044353</v>
      </c>
      <c r="E129" s="14">
        <v>22</v>
      </c>
      <c r="F129" s="16">
        <f t="shared" si="11"/>
        <v>128</v>
      </c>
      <c r="G129" s="14">
        <f t="shared" si="8"/>
        <v>0.26127049180327871</v>
      </c>
      <c r="H129" s="15">
        <f t="shared" si="9"/>
        <v>-0.63943346629153186</v>
      </c>
      <c r="I129" s="9"/>
    </row>
    <row r="130" spans="1:9" x14ac:dyDescent="0.25">
      <c r="A130" s="18">
        <v>19</v>
      </c>
      <c r="B130" s="18">
        <f t="shared" si="10"/>
        <v>129</v>
      </c>
      <c r="C130" s="18">
        <f t="shared" si="6"/>
        <v>0.26278118609406953</v>
      </c>
      <c r="D130" s="18">
        <f t="shared" si="7"/>
        <v>-0.6347946206161249</v>
      </c>
      <c r="E130" s="14">
        <v>22</v>
      </c>
      <c r="F130" s="16">
        <f t="shared" si="11"/>
        <v>129</v>
      </c>
      <c r="G130" s="14">
        <f t="shared" si="8"/>
        <v>0.26331967213114754</v>
      </c>
      <c r="H130" s="15">
        <f t="shared" si="9"/>
        <v>-0.63314440895048074</v>
      </c>
      <c r="I130" s="9"/>
    </row>
    <row r="131" spans="1:9" x14ac:dyDescent="0.25">
      <c r="A131" s="18">
        <v>19</v>
      </c>
      <c r="B131" s="18">
        <f t="shared" si="10"/>
        <v>130</v>
      </c>
      <c r="C131" s="18">
        <f t="shared" ref="C131:C194" si="12">(B131-0.5)/(COUNT($B$2:$B$489,B131))</f>
        <v>0.26482617586912066</v>
      </c>
      <c r="D131" s="18">
        <f t="shared" ref="D131:D194" si="13">NORMSINV(C131)</f>
        <v>-0.62853679307979615</v>
      </c>
      <c r="E131" s="14">
        <v>22</v>
      </c>
      <c r="F131" s="16">
        <f t="shared" si="11"/>
        <v>130</v>
      </c>
      <c r="G131" s="14">
        <f t="shared" ref="G131:G194" si="14">(F131-0.5)/(COUNT($F$2:$F$489,F131))</f>
        <v>0.26536885245901637</v>
      </c>
      <c r="H131" s="15">
        <f t="shared" ref="H131:H194" si="15">NORMSINV(G131)</f>
        <v>-0.62688029484793206</v>
      </c>
      <c r="I131" s="9"/>
    </row>
    <row r="132" spans="1:9" x14ac:dyDescent="0.25">
      <c r="A132" s="18">
        <v>19</v>
      </c>
      <c r="B132" s="18">
        <f t="shared" ref="B132:B195" si="16">B131+1</f>
        <v>131</v>
      </c>
      <c r="C132" s="18">
        <f t="shared" si="12"/>
        <v>0.26687116564417179</v>
      </c>
      <c r="D132" s="18">
        <f t="shared" si="13"/>
        <v>-0.62230348313528627</v>
      </c>
      <c r="E132" s="14">
        <v>22</v>
      </c>
      <c r="F132" s="16">
        <f t="shared" ref="F132:F195" si="17">F131+1</f>
        <v>131</v>
      </c>
      <c r="G132" s="14">
        <f t="shared" si="14"/>
        <v>0.26741803278688525</v>
      </c>
      <c r="H132" s="15">
        <f t="shared" si="15"/>
        <v>-0.62064068303391995</v>
      </c>
      <c r="I132" s="9"/>
    </row>
    <row r="133" spans="1:9" x14ac:dyDescent="0.25">
      <c r="A133" s="18">
        <v>19</v>
      </c>
      <c r="B133" s="18">
        <f t="shared" si="16"/>
        <v>132</v>
      </c>
      <c r="C133" s="18">
        <f t="shared" si="12"/>
        <v>0.26891615541922292</v>
      </c>
      <c r="D133" s="18">
        <f t="shared" si="13"/>
        <v>-0.61609425909908611</v>
      </c>
      <c r="E133" s="14">
        <v>22</v>
      </c>
      <c r="F133" s="16">
        <f t="shared" si="17"/>
        <v>132</v>
      </c>
      <c r="G133" s="14">
        <f t="shared" si="14"/>
        <v>0.26946721311475408</v>
      </c>
      <c r="H133" s="15">
        <f t="shared" si="15"/>
        <v>-0.61442514152165706</v>
      </c>
      <c r="I133" s="9"/>
    </row>
    <row r="134" spans="1:9" x14ac:dyDescent="0.25">
      <c r="A134" s="18">
        <v>19</v>
      </c>
      <c r="B134" s="18">
        <f t="shared" si="16"/>
        <v>133</v>
      </c>
      <c r="C134" s="18">
        <f t="shared" si="12"/>
        <v>0.27096114519427406</v>
      </c>
      <c r="D134" s="18">
        <f t="shared" si="13"/>
        <v>-0.6099086979805225</v>
      </c>
      <c r="E134" s="14">
        <v>22</v>
      </c>
      <c r="F134" s="16">
        <f t="shared" si="17"/>
        <v>133</v>
      </c>
      <c r="G134" s="14">
        <f t="shared" si="14"/>
        <v>0.27151639344262296</v>
      </c>
      <c r="H134" s="15">
        <f t="shared" si="15"/>
        <v>-0.60823324701761106</v>
      </c>
      <c r="I134" s="9"/>
    </row>
    <row r="135" spans="1:9" x14ac:dyDescent="0.25">
      <c r="A135" s="18">
        <v>19</v>
      </c>
      <c r="B135" s="18">
        <f t="shared" si="16"/>
        <v>134</v>
      </c>
      <c r="C135" s="18">
        <f t="shared" si="12"/>
        <v>0.27300613496932513</v>
      </c>
      <c r="D135" s="18">
        <f t="shared" si="13"/>
        <v>-0.60374638522172075</v>
      </c>
      <c r="E135" s="14">
        <v>22</v>
      </c>
      <c r="F135" s="16">
        <f t="shared" si="17"/>
        <v>134</v>
      </c>
      <c r="G135" s="14">
        <f t="shared" si="14"/>
        <v>0.27356557377049179</v>
      </c>
      <c r="H135" s="15">
        <f t="shared" si="15"/>
        <v>-0.60206458466137469</v>
      </c>
      <c r="I135" s="9"/>
    </row>
    <row r="136" spans="1:9" x14ac:dyDescent="0.25">
      <c r="A136" s="18">
        <v>19</v>
      </c>
      <c r="B136" s="18">
        <f t="shared" si="16"/>
        <v>135</v>
      </c>
      <c r="C136" s="18">
        <f t="shared" si="12"/>
        <v>0.27505112474437626</v>
      </c>
      <c r="D136" s="18">
        <f t="shared" si="13"/>
        <v>-0.59760691444693104</v>
      </c>
      <c r="E136" s="14">
        <v>23</v>
      </c>
      <c r="F136" s="16">
        <f t="shared" si="17"/>
        <v>135</v>
      </c>
      <c r="G136" s="14">
        <f t="shared" si="14"/>
        <v>0.27561475409836067</v>
      </c>
      <c r="H136" s="15">
        <f t="shared" si="15"/>
        <v>-0.59591874777489695</v>
      </c>
      <c r="I136" s="9"/>
    </row>
    <row r="137" spans="1:9" x14ac:dyDescent="0.25">
      <c r="A137" s="18">
        <v>19</v>
      </c>
      <c r="B137" s="18">
        <f t="shared" si="16"/>
        <v>136</v>
      </c>
      <c r="C137" s="18">
        <f t="shared" si="12"/>
        <v>0.27709611451942739</v>
      </c>
      <c r="D137" s="18">
        <f t="shared" si="13"/>
        <v>-0.59148988722080509</v>
      </c>
      <c r="E137" s="14">
        <v>23</v>
      </c>
      <c r="F137" s="16">
        <f t="shared" si="17"/>
        <v>136</v>
      </c>
      <c r="G137" s="14">
        <f t="shared" si="14"/>
        <v>0.2776639344262295</v>
      </c>
      <c r="H137" s="15">
        <f t="shared" si="15"/>
        <v>-0.5897953376206686</v>
      </c>
      <c r="I137" s="9"/>
    </row>
    <row r="138" spans="1:9" x14ac:dyDescent="0.25">
      <c r="A138" s="18">
        <v>20</v>
      </c>
      <c r="B138" s="18">
        <f t="shared" si="16"/>
        <v>137</v>
      </c>
      <c r="C138" s="18">
        <f t="shared" si="12"/>
        <v>0.27914110429447853</v>
      </c>
      <c r="D138" s="18">
        <f t="shared" si="13"/>
        <v>-0.58539491281523437</v>
      </c>
      <c r="E138" s="14">
        <v>23</v>
      </c>
      <c r="F138" s="16">
        <f t="shared" si="17"/>
        <v>137</v>
      </c>
      <c r="G138" s="14">
        <f t="shared" si="14"/>
        <v>0.27971311475409838</v>
      </c>
      <c r="H138" s="15">
        <f t="shared" si="15"/>
        <v>-0.58369396316847189</v>
      </c>
      <c r="I138" s="9"/>
    </row>
    <row r="139" spans="1:9" x14ac:dyDescent="0.25">
      <c r="A139" s="18">
        <v>20</v>
      </c>
      <c r="B139" s="18">
        <f t="shared" si="16"/>
        <v>138</v>
      </c>
      <c r="C139" s="18">
        <f t="shared" si="12"/>
        <v>0.28118609406952966</v>
      </c>
      <c r="D139" s="18">
        <f t="shared" si="13"/>
        <v>-0.57932160798438703</v>
      </c>
      <c r="E139" s="14">
        <v>23</v>
      </c>
      <c r="F139" s="16">
        <f t="shared" si="17"/>
        <v>138</v>
      </c>
      <c r="G139" s="14">
        <f t="shared" si="14"/>
        <v>0.28176229508196721</v>
      </c>
      <c r="H139" s="15">
        <f t="shared" si="15"/>
        <v>-0.57761424087032698</v>
      </c>
      <c r="I139" s="9"/>
    </row>
    <row r="140" spans="1:9" x14ac:dyDescent="0.25">
      <c r="A140" s="18">
        <v>20</v>
      </c>
      <c r="B140" s="18">
        <f t="shared" si="16"/>
        <v>139</v>
      </c>
      <c r="C140" s="18">
        <f t="shared" si="12"/>
        <v>0.28323108384458079</v>
      </c>
      <c r="D140" s="18">
        <f t="shared" si="13"/>
        <v>-0.57326959674758071</v>
      </c>
      <c r="E140" s="14">
        <v>23</v>
      </c>
      <c r="F140" s="16">
        <f t="shared" si="17"/>
        <v>139</v>
      </c>
      <c r="G140" s="14">
        <f t="shared" si="14"/>
        <v>0.28381147540983609</v>
      </c>
      <c r="H140" s="15">
        <f t="shared" si="15"/>
        <v>-0.57155579444328231</v>
      </c>
      <c r="I140" s="9"/>
    </row>
    <row r="141" spans="1:9" x14ac:dyDescent="0.25">
      <c r="A141" s="18">
        <v>20</v>
      </c>
      <c r="B141" s="18">
        <f t="shared" si="16"/>
        <v>140</v>
      </c>
      <c r="C141" s="18">
        <f t="shared" si="12"/>
        <v>0.28527607361963192</v>
      </c>
      <c r="D141" s="18">
        <f t="shared" si="13"/>
        <v>-0.56723851017967342</v>
      </c>
      <c r="E141" s="14">
        <v>23</v>
      </c>
      <c r="F141" s="16">
        <f t="shared" si="17"/>
        <v>140</v>
      </c>
      <c r="G141" s="14">
        <f t="shared" si="14"/>
        <v>0.28586065573770492</v>
      </c>
      <c r="H141" s="15">
        <f t="shared" si="15"/>
        <v>-0.56551825465971717</v>
      </c>
      <c r="I141" s="9"/>
    </row>
    <row r="142" spans="1:9" x14ac:dyDescent="0.25">
      <c r="A142" s="18">
        <v>20</v>
      </c>
      <c r="B142" s="18">
        <f t="shared" si="16"/>
        <v>141</v>
      </c>
      <c r="C142" s="18">
        <f t="shared" si="12"/>
        <v>0.28732106339468305</v>
      </c>
      <c r="D142" s="18">
        <f t="shared" si="13"/>
        <v>-0.56122798620864278</v>
      </c>
      <c r="E142" s="14">
        <v>23</v>
      </c>
      <c r="F142" s="16">
        <f t="shared" si="17"/>
        <v>141</v>
      </c>
      <c r="G142" s="14">
        <f t="shared" si="14"/>
        <v>0.28790983606557374</v>
      </c>
      <c r="H142" s="15">
        <f t="shared" si="15"/>
        <v>-0.55950125914483795</v>
      </c>
      <c r="I142" s="9"/>
    </row>
    <row r="143" spans="1:9" x14ac:dyDescent="0.25">
      <c r="A143" s="18">
        <v>20</v>
      </c>
      <c r="B143" s="18">
        <f t="shared" si="16"/>
        <v>142</v>
      </c>
      <c r="C143" s="18">
        <f t="shared" si="12"/>
        <v>0.28936605316973413</v>
      </c>
      <c r="D143" s="18">
        <f t="shared" si="13"/>
        <v>-0.55523766942005603</v>
      </c>
      <c r="E143" s="14">
        <v>24</v>
      </c>
      <c r="F143" s="16">
        <f t="shared" si="17"/>
        <v>142</v>
      </c>
      <c r="G143" s="14">
        <f t="shared" si="14"/>
        <v>0.28995901639344263</v>
      </c>
      <c r="H143" s="15">
        <f t="shared" si="15"/>
        <v>-0.55350445218106781</v>
      </c>
      <c r="I143" s="9"/>
    </row>
    <row r="144" spans="1:9" x14ac:dyDescent="0.25">
      <c r="A144" s="18">
        <v>20</v>
      </c>
      <c r="B144" s="18">
        <f t="shared" si="16"/>
        <v>143</v>
      </c>
      <c r="C144" s="18">
        <f t="shared" si="12"/>
        <v>0.29141104294478526</v>
      </c>
      <c r="D144" s="18">
        <f t="shared" si="13"/>
        <v>-0.54926721086814945</v>
      </c>
      <c r="E144" s="14">
        <v>24</v>
      </c>
      <c r="F144" s="16">
        <f t="shared" si="17"/>
        <v>143</v>
      </c>
      <c r="G144" s="14">
        <f t="shared" si="14"/>
        <v>0.29200819672131145</v>
      </c>
      <c r="H144" s="15">
        <f t="shared" si="15"/>
        <v>-0.54752748451904221</v>
      </c>
      <c r="I144" s="9"/>
    </row>
    <row r="145" spans="1:9" x14ac:dyDescent="0.25">
      <c r="A145" s="18">
        <v>20</v>
      </c>
      <c r="B145" s="18">
        <f t="shared" si="16"/>
        <v>144</v>
      </c>
      <c r="C145" s="18">
        <f t="shared" si="12"/>
        <v>0.29345603271983639</v>
      </c>
      <c r="D145" s="18">
        <f t="shared" si="13"/>
        <v>-0.54331626789323428</v>
      </c>
      <c r="E145" s="14">
        <v>24</v>
      </c>
      <c r="F145" s="16">
        <f t="shared" si="17"/>
        <v>144</v>
      </c>
      <c r="G145" s="14">
        <f t="shared" si="14"/>
        <v>0.29405737704918034</v>
      </c>
      <c r="H145" s="15">
        <f t="shared" si="15"/>
        <v>-0.54157001319493636</v>
      </c>
      <c r="I145" s="9"/>
    </row>
    <row r="146" spans="1:9" x14ac:dyDescent="0.25">
      <c r="A146" s="18">
        <v>20</v>
      </c>
      <c r="B146" s="18">
        <f t="shared" si="16"/>
        <v>145</v>
      </c>
      <c r="C146" s="18">
        <f t="shared" si="12"/>
        <v>0.29550102249488752</v>
      </c>
      <c r="D146" s="18">
        <f t="shared" si="13"/>
        <v>-0.53738450394517701</v>
      </c>
      <c r="E146" s="14">
        <v>25</v>
      </c>
      <c r="F146" s="16">
        <f t="shared" si="17"/>
        <v>145</v>
      </c>
      <c r="G146" s="14">
        <f t="shared" si="14"/>
        <v>0.29610655737704916</v>
      </c>
      <c r="H146" s="15">
        <f t="shared" si="15"/>
        <v>-0.53563170135386673</v>
      </c>
      <c r="I146" s="9"/>
    </row>
    <row r="147" spans="1:9" x14ac:dyDescent="0.25">
      <c r="A147" s="18">
        <v>20</v>
      </c>
      <c r="B147" s="18">
        <f t="shared" si="16"/>
        <v>146</v>
      </c>
      <c r="C147" s="18">
        <f t="shared" si="12"/>
        <v>0.29754601226993865</v>
      </c>
      <c r="D147" s="18">
        <f t="shared" si="13"/>
        <v>-0.53147158841270115</v>
      </c>
      <c r="E147" s="14">
        <v>25</v>
      </c>
      <c r="F147" s="16">
        <f t="shared" si="17"/>
        <v>146</v>
      </c>
      <c r="G147" s="14">
        <f t="shared" si="14"/>
        <v>0.29815573770491804</v>
      </c>
      <c r="H147" s="15">
        <f t="shared" si="15"/>
        <v>-0.52971221807911351</v>
      </c>
      <c r="I147" s="9"/>
    </row>
    <row r="148" spans="1:9" x14ac:dyDescent="0.25">
      <c r="A148" s="18">
        <v>20</v>
      </c>
      <c r="B148" s="18">
        <f t="shared" si="16"/>
        <v>147</v>
      </c>
      <c r="C148" s="18">
        <f t="shared" si="12"/>
        <v>0.29959100204498978</v>
      </c>
      <c r="D148" s="18">
        <f t="shared" si="13"/>
        <v>-0.52557719645827783</v>
      </c>
      <c r="E148" s="14">
        <v>25</v>
      </c>
      <c r="F148" s="16">
        <f t="shared" si="17"/>
        <v>147</v>
      </c>
      <c r="G148" s="14">
        <f t="shared" si="14"/>
        <v>0.30020491803278687</v>
      </c>
      <c r="H148" s="15">
        <f t="shared" si="15"/>
        <v>-0.52381123822693521</v>
      </c>
      <c r="I148" s="9"/>
    </row>
    <row r="149" spans="1:9" x14ac:dyDescent="0.25">
      <c r="A149" s="18">
        <v>20</v>
      </c>
      <c r="B149" s="18">
        <f t="shared" si="16"/>
        <v>148</v>
      </c>
      <c r="C149" s="18">
        <f t="shared" si="12"/>
        <v>0.30163599182004092</v>
      </c>
      <c r="D149" s="18">
        <f t="shared" si="13"/>
        <v>-0.51970100885837678</v>
      </c>
      <c r="E149" s="14">
        <v>25</v>
      </c>
      <c r="F149" s="16">
        <f t="shared" si="17"/>
        <v>148</v>
      </c>
      <c r="G149" s="14">
        <f t="shared" si="14"/>
        <v>0.30225409836065575</v>
      </c>
      <c r="H149" s="15">
        <f t="shared" si="15"/>
        <v>-0.51792844226674251</v>
      </c>
      <c r="I149" s="9"/>
    </row>
    <row r="150" spans="1:9" x14ac:dyDescent="0.25">
      <c r="A150" s="18">
        <v>20</v>
      </c>
      <c r="B150" s="18">
        <f t="shared" si="16"/>
        <v>149</v>
      </c>
      <c r="C150" s="18">
        <f t="shared" si="12"/>
        <v>0.30368098159509205</v>
      </c>
      <c r="D150" s="18">
        <f t="shared" si="13"/>
        <v>-0.51384271184886621</v>
      </c>
      <c r="E150" s="14">
        <v>25</v>
      </c>
      <c r="F150" s="16">
        <f t="shared" si="17"/>
        <v>149</v>
      </c>
      <c r="G150" s="14">
        <f t="shared" si="14"/>
        <v>0.30430327868852458</v>
      </c>
      <c r="H150" s="15">
        <f t="shared" si="15"/>
        <v>-0.51206351612642331</v>
      </c>
      <c r="I150" s="11"/>
    </row>
    <row r="151" spans="1:9" x14ac:dyDescent="0.25">
      <c r="A151" s="18">
        <v>21</v>
      </c>
      <c r="B151" s="18">
        <f t="shared" si="16"/>
        <v>150</v>
      </c>
      <c r="C151" s="18">
        <f t="shared" si="12"/>
        <v>0.30572597137014312</v>
      </c>
      <c r="D151" s="18">
        <f t="shared" si="13"/>
        <v>-0.50800199697535342</v>
      </c>
      <c r="E151" s="14">
        <v>25</v>
      </c>
      <c r="F151" s="16">
        <f t="shared" si="17"/>
        <v>150</v>
      </c>
      <c r="G151" s="14">
        <f t="shared" si="14"/>
        <v>0.30635245901639346</v>
      </c>
      <c r="H151" s="15">
        <f t="shared" si="15"/>
        <v>-0.50621615104260764</v>
      </c>
      <c r="I151" s="11"/>
    </row>
    <row r="152" spans="1:9" x14ac:dyDescent="0.25">
      <c r="A152" s="18">
        <v>21</v>
      </c>
      <c r="B152" s="18">
        <f t="shared" si="16"/>
        <v>151</v>
      </c>
      <c r="C152" s="18">
        <f t="shared" si="12"/>
        <v>0.30777096114519426</v>
      </c>
      <c r="D152" s="18">
        <f t="shared" si="13"/>
        <v>-0.50217856094827318</v>
      </c>
      <c r="E152" s="14">
        <v>25</v>
      </c>
      <c r="F152" s="16">
        <f t="shared" si="17"/>
        <v>151</v>
      </c>
      <c r="G152" s="14">
        <f t="shared" si="14"/>
        <v>0.30840163934426229</v>
      </c>
      <c r="H152" s="15">
        <f t="shared" si="15"/>
        <v>-0.50038604341568294</v>
      </c>
    </row>
    <row r="153" spans="1:9" x14ac:dyDescent="0.25">
      <c r="A153" s="18">
        <v>21</v>
      </c>
      <c r="B153" s="18">
        <f t="shared" si="16"/>
        <v>152</v>
      </c>
      <c r="C153" s="18">
        <f t="shared" si="12"/>
        <v>0.30981595092024539</v>
      </c>
      <c r="D153" s="18">
        <f t="shared" si="13"/>
        <v>-0.4963721055025368</v>
      </c>
      <c r="E153" s="14">
        <v>26</v>
      </c>
      <c r="F153" s="16">
        <f t="shared" si="17"/>
        <v>152</v>
      </c>
      <c r="G153" s="14">
        <f t="shared" si="14"/>
        <v>0.31045081967213117</v>
      </c>
      <c r="H153" s="15">
        <f t="shared" si="15"/>
        <v>-0.49457289466936771</v>
      </c>
    </row>
    <row r="154" spans="1:9" x14ac:dyDescent="0.25">
      <c r="A154" s="18">
        <v>21</v>
      </c>
      <c r="B154" s="18">
        <f t="shared" si="16"/>
        <v>153</v>
      </c>
      <c r="C154" s="18">
        <f t="shared" si="12"/>
        <v>0.31186094069529652</v>
      </c>
      <c r="D154" s="18">
        <f t="shared" si="13"/>
        <v>-0.49058233726156125</v>
      </c>
      <c r="E154" s="14">
        <v>26</v>
      </c>
      <c r="F154" s="16">
        <f t="shared" si="17"/>
        <v>153</v>
      </c>
      <c r="G154" s="14">
        <f t="shared" si="14"/>
        <v>0.3125</v>
      </c>
      <c r="H154" s="15">
        <f t="shared" si="15"/>
        <v>-0.48877641111466941</v>
      </c>
    </row>
    <row r="155" spans="1:9" x14ac:dyDescent="0.25">
      <c r="A155" s="18">
        <v>21</v>
      </c>
      <c r="B155" s="18">
        <f t="shared" si="16"/>
        <v>154</v>
      </c>
      <c r="C155" s="18">
        <f t="shared" si="12"/>
        <v>0.31390593047034765</v>
      </c>
      <c r="D155" s="18">
        <f t="shared" si="13"/>
        <v>-0.48480896760551229</v>
      </c>
      <c r="E155" s="14">
        <v>26</v>
      </c>
      <c r="F155" s="16">
        <f t="shared" si="17"/>
        <v>154</v>
      </c>
      <c r="G155" s="14">
        <f t="shared" si="14"/>
        <v>0.31454918032786883</v>
      </c>
      <c r="H155" s="15">
        <f t="shared" si="15"/>
        <v>-0.48299630381805359</v>
      </c>
    </row>
    <row r="156" spans="1:9" x14ac:dyDescent="0.25">
      <c r="A156" s="18">
        <v>21</v>
      </c>
      <c r="B156" s="18">
        <f t="shared" si="16"/>
        <v>155</v>
      </c>
      <c r="C156" s="18">
        <f t="shared" si="12"/>
        <v>0.31595092024539878</v>
      </c>
      <c r="D156" s="18">
        <f t="shared" si="13"/>
        <v>-0.47905171254359469</v>
      </c>
      <c r="E156" s="14">
        <v>26</v>
      </c>
      <c r="F156" s="16">
        <f t="shared" si="17"/>
        <v>155</v>
      </c>
      <c r="G156" s="14">
        <f t="shared" si="14"/>
        <v>0.31659836065573771</v>
      </c>
      <c r="H156" s="15">
        <f t="shared" si="15"/>
        <v>-0.47723228847366134</v>
      </c>
    </row>
    <row r="157" spans="1:9" x14ac:dyDescent="0.25">
      <c r="A157" s="18">
        <v>21</v>
      </c>
      <c r="B157" s="18">
        <f t="shared" si="16"/>
        <v>156</v>
      </c>
      <c r="C157" s="18">
        <f t="shared" si="12"/>
        <v>0.31799591002044991</v>
      </c>
      <c r="D157" s="18">
        <f t="shared" si="13"/>
        <v>-0.4733102925902356</v>
      </c>
      <c r="E157" s="14">
        <v>26</v>
      </c>
      <c r="F157" s="16">
        <f t="shared" si="17"/>
        <v>156</v>
      </c>
      <c r="G157" s="14">
        <f t="shared" si="14"/>
        <v>0.31864754098360654</v>
      </c>
      <c r="H157" s="15">
        <f t="shared" si="15"/>
        <v>-0.47148408527942326</v>
      </c>
    </row>
    <row r="158" spans="1:9" x14ac:dyDescent="0.25">
      <c r="A158" s="18">
        <v>22</v>
      </c>
      <c r="B158" s="18">
        <f t="shared" si="16"/>
        <v>157</v>
      </c>
      <c r="C158" s="18">
        <f t="shared" si="12"/>
        <v>0.32004089979550104</v>
      </c>
      <c r="D158" s="18">
        <f t="shared" si="13"/>
        <v>-0.46758443264501554</v>
      </c>
      <c r="E158" s="14">
        <v>26</v>
      </c>
      <c r="F158" s="16">
        <f t="shared" si="17"/>
        <v>157</v>
      </c>
      <c r="G158" s="14">
        <f t="shared" si="14"/>
        <v>0.32069672131147542</v>
      </c>
      <c r="H158" s="15">
        <f t="shared" si="15"/>
        <v>-0.46575141881691523</v>
      </c>
    </row>
    <row r="159" spans="1:9" x14ac:dyDescent="0.25">
      <c r="A159" s="18">
        <v>22</v>
      </c>
      <c r="B159" s="18">
        <f t="shared" si="16"/>
        <v>158</v>
      </c>
      <c r="C159" s="18">
        <f t="shared" si="12"/>
        <v>0.32208588957055212</v>
      </c>
      <c r="D159" s="18">
        <f t="shared" si="13"/>
        <v>-0.46187386187619833</v>
      </c>
      <c r="E159" s="14">
        <v>26</v>
      </c>
      <c r="F159" s="16">
        <f t="shared" si="17"/>
        <v>158</v>
      </c>
      <c r="G159" s="14">
        <f t="shared" si="14"/>
        <v>0.32274590163934425</v>
      </c>
      <c r="H159" s="15">
        <f t="shared" si="15"/>
        <v>-0.46003401793481963</v>
      </c>
    </row>
    <row r="160" spans="1:9" x14ac:dyDescent="0.25">
      <c r="A160" s="18">
        <v>22</v>
      </c>
      <c r="B160" s="18">
        <f t="shared" si="16"/>
        <v>159</v>
      </c>
      <c r="C160" s="18">
        <f t="shared" si="12"/>
        <v>0.32413087934560325</v>
      </c>
      <c r="D160" s="18">
        <f t="shared" si="13"/>
        <v>-0.45617831360772859</v>
      </c>
      <c r="E160" s="14">
        <v>26</v>
      </c>
      <c r="F160" s="16">
        <f t="shared" si="17"/>
        <v>159</v>
      </c>
      <c r="G160" s="14">
        <f t="shared" si="14"/>
        <v>0.32479508196721313</v>
      </c>
      <c r="H160" s="15">
        <f t="shared" si="15"/>
        <v>-0.45433161563585062</v>
      </c>
    </row>
    <row r="161" spans="1:8" x14ac:dyDescent="0.25">
      <c r="A161" s="18">
        <v>22</v>
      </c>
      <c r="B161" s="18">
        <f t="shared" si="16"/>
        <v>160</v>
      </c>
      <c r="C161" s="18">
        <f t="shared" si="12"/>
        <v>0.32617586912065438</v>
      </c>
      <c r="D161" s="18">
        <f t="shared" si="13"/>
        <v>-0.45049752520956621</v>
      </c>
      <c r="E161" s="14">
        <v>26</v>
      </c>
      <c r="F161" s="16">
        <f t="shared" si="17"/>
        <v>160</v>
      </c>
      <c r="G161" s="14">
        <f t="shared" si="14"/>
        <v>0.32684426229508196</v>
      </c>
      <c r="H161" s="15">
        <f t="shared" si="15"/>
        <v>-0.4486439489670182</v>
      </c>
    </row>
    <row r="162" spans="1:8" x14ac:dyDescent="0.25">
      <c r="A162" s="18">
        <v>22</v>
      </c>
      <c r="B162" s="18">
        <f t="shared" si="16"/>
        <v>161</v>
      </c>
      <c r="C162" s="18">
        <f t="shared" si="12"/>
        <v>0.32822085889570551</v>
      </c>
      <c r="D162" s="18">
        <f t="shared" si="13"/>
        <v>-0.44483123799123159</v>
      </c>
      <c r="E162" s="14">
        <v>26</v>
      </c>
      <c r="F162" s="16">
        <f t="shared" si="17"/>
        <v>161</v>
      </c>
      <c r="G162" s="14">
        <f t="shared" si="14"/>
        <v>0.32889344262295084</v>
      </c>
      <c r="H162" s="15">
        <f t="shared" si="15"/>
        <v>-0.44297075891310084</v>
      </c>
    </row>
    <row r="163" spans="1:8" x14ac:dyDescent="0.25">
      <c r="A163" s="18">
        <v>23</v>
      </c>
      <c r="B163" s="18">
        <f t="shared" si="16"/>
        <v>162</v>
      </c>
      <c r="C163" s="18">
        <f t="shared" si="12"/>
        <v>0.33026584867075665</v>
      </c>
      <c r="D163" s="18">
        <f t="shared" si="13"/>
        <v>-0.43917919709844228</v>
      </c>
      <c r="E163" s="14">
        <v>26</v>
      </c>
      <c r="F163" s="16">
        <f t="shared" si="17"/>
        <v>162</v>
      </c>
      <c r="G163" s="14">
        <f t="shared" si="14"/>
        <v>0.33094262295081966</v>
      </c>
      <c r="H163" s="15">
        <f t="shared" si="15"/>
        <v>-0.4373117902932131</v>
      </c>
    </row>
    <row r="164" spans="1:8" x14ac:dyDescent="0.25">
      <c r="A164" s="18">
        <v>23</v>
      </c>
      <c r="B164" s="18">
        <f t="shared" si="16"/>
        <v>163</v>
      </c>
      <c r="C164" s="18">
        <f t="shared" si="12"/>
        <v>0.33231083844580778</v>
      </c>
      <c r="D164" s="18">
        <f t="shared" si="13"/>
        <v>-0.43354115141272787</v>
      </c>
      <c r="E164" s="14">
        <v>27</v>
      </c>
      <c r="F164" s="16">
        <f t="shared" si="17"/>
        <v>163</v>
      </c>
      <c r="G164" s="14">
        <f t="shared" si="14"/>
        <v>0.33299180327868855</v>
      </c>
      <c r="H164" s="15">
        <f t="shared" si="15"/>
        <v>-0.43166679166034827</v>
      </c>
    </row>
    <row r="165" spans="1:8" x14ac:dyDescent="0.25">
      <c r="A165" s="18">
        <v>23</v>
      </c>
      <c r="B165" s="18">
        <f t="shared" si="16"/>
        <v>164</v>
      </c>
      <c r="C165" s="18">
        <f t="shared" si="12"/>
        <v>0.33435582822085891</v>
      </c>
      <c r="D165" s="18">
        <f t="shared" si="13"/>
        <v>-0.427916853453913</v>
      </c>
      <c r="E165" s="14">
        <v>27</v>
      </c>
      <c r="F165" s="16">
        <f t="shared" si="17"/>
        <v>164</v>
      </c>
      <c r="G165" s="14">
        <f t="shared" si="14"/>
        <v>0.33504098360655737</v>
      </c>
      <c r="H165" s="15">
        <f t="shared" si="15"/>
        <v>-0.42603551520379185</v>
      </c>
    </row>
    <row r="166" spans="1:8" x14ac:dyDescent="0.25">
      <c r="A166" s="18">
        <v>23</v>
      </c>
      <c r="B166" s="18">
        <f t="shared" si="16"/>
        <v>165</v>
      </c>
      <c r="C166" s="18">
        <f t="shared" si="12"/>
        <v>0.33640081799591004</v>
      </c>
      <c r="D166" s="18">
        <f t="shared" si="13"/>
        <v>-0.42230605928536258</v>
      </c>
      <c r="E166" s="14">
        <v>27</v>
      </c>
      <c r="F166" s="16">
        <f t="shared" si="17"/>
        <v>165</v>
      </c>
      <c r="G166" s="14">
        <f t="shared" si="14"/>
        <v>0.33709016393442626</v>
      </c>
      <c r="H166" s="15">
        <f t="shared" si="15"/>
        <v>-0.42041771665429384</v>
      </c>
    </row>
    <row r="167" spans="1:8" x14ac:dyDescent="0.25">
      <c r="A167" s="18">
        <v>23</v>
      </c>
      <c r="B167" s="18">
        <f t="shared" si="16"/>
        <v>166</v>
      </c>
      <c r="C167" s="18">
        <f t="shared" si="12"/>
        <v>0.33844580777096117</v>
      </c>
      <c r="D167" s="18">
        <f t="shared" si="13"/>
        <v>-0.41670852842188943</v>
      </c>
      <c r="E167" s="14">
        <v>27</v>
      </c>
      <c r="F167" s="16">
        <f t="shared" si="17"/>
        <v>166</v>
      </c>
      <c r="G167" s="14">
        <f t="shared" si="14"/>
        <v>0.33913934426229508</v>
      </c>
      <c r="H167" s="15">
        <f t="shared" si="15"/>
        <v>-0.41481315519190765</v>
      </c>
    </row>
    <row r="168" spans="1:8" x14ac:dyDescent="0.25">
      <c r="A168" s="18">
        <v>23</v>
      </c>
      <c r="B168" s="18">
        <f t="shared" si="16"/>
        <v>167</v>
      </c>
      <c r="C168" s="18">
        <f t="shared" si="12"/>
        <v>0.34049079754601225</v>
      </c>
      <c r="D168" s="18">
        <f t="shared" si="13"/>
        <v>-0.41112402374022811</v>
      </c>
      <c r="E168" s="14">
        <v>27</v>
      </c>
      <c r="F168" s="16">
        <f t="shared" si="17"/>
        <v>167</v>
      </c>
      <c r="G168" s="14">
        <f t="shared" si="14"/>
        <v>0.34118852459016391</v>
      </c>
      <c r="H168" s="15">
        <f t="shared" si="15"/>
        <v>-0.40922159335639036</v>
      </c>
    </row>
    <row r="169" spans="1:8" x14ac:dyDescent="0.25">
      <c r="A169" s="18">
        <v>23</v>
      </c>
      <c r="B169" s="18">
        <f t="shared" si="16"/>
        <v>168</v>
      </c>
      <c r="C169" s="18">
        <f t="shared" si="12"/>
        <v>0.34253578732106338</v>
      </c>
      <c r="D169" s="18">
        <f t="shared" si="13"/>
        <v>-0.40555231139198034</v>
      </c>
      <c r="E169" s="14">
        <v>28</v>
      </c>
      <c r="F169" s="16">
        <f t="shared" si="17"/>
        <v>168</v>
      </c>
      <c r="G169" s="14">
        <f t="shared" si="14"/>
        <v>0.34323770491803279</v>
      </c>
      <c r="H169" s="15">
        <f t="shared" si="15"/>
        <v>-0.4036427969600781</v>
      </c>
    </row>
    <row r="170" spans="1:8" x14ac:dyDescent="0.25">
      <c r="A170" s="18">
        <v>23</v>
      </c>
      <c r="B170" s="18">
        <f t="shared" si="16"/>
        <v>169</v>
      </c>
      <c r="C170" s="18">
        <f t="shared" si="12"/>
        <v>0.34458077709611451</v>
      </c>
      <c r="D170" s="18">
        <f t="shared" si="13"/>
        <v>-0.3999931607189457</v>
      </c>
      <c r="E170" s="14">
        <v>28</v>
      </c>
      <c r="F170" s="16">
        <f t="shared" si="17"/>
        <v>169</v>
      </c>
      <c r="G170" s="14">
        <f t="shared" si="14"/>
        <v>0.34528688524590162</v>
      </c>
      <c r="H170" s="15">
        <f t="shared" si="15"/>
        <v>-0.39807653500314472</v>
      </c>
    </row>
    <row r="171" spans="1:8" x14ac:dyDescent="0.25">
      <c r="A171" s="18">
        <v>23</v>
      </c>
      <c r="B171" s="18">
        <f t="shared" si="16"/>
        <v>170</v>
      </c>
      <c r="C171" s="18">
        <f t="shared" si="12"/>
        <v>0.34662576687116564</v>
      </c>
      <c r="D171" s="18">
        <f t="shared" si="13"/>
        <v>-0.39444634417074975</v>
      </c>
      <c r="E171" s="14">
        <v>28</v>
      </c>
      <c r="F171" s="16">
        <f t="shared" si="17"/>
        <v>170</v>
      </c>
      <c r="G171" s="14">
        <f t="shared" si="14"/>
        <v>0.3473360655737705</v>
      </c>
      <c r="H171" s="15">
        <f t="shared" si="15"/>
        <v>-0.39252257959115711</v>
      </c>
    </row>
    <row r="172" spans="1:8" x14ac:dyDescent="0.25">
      <c r="A172" s="18">
        <v>23</v>
      </c>
      <c r="B172" s="18">
        <f t="shared" si="16"/>
        <v>171</v>
      </c>
      <c r="C172" s="18">
        <f t="shared" si="12"/>
        <v>0.34867075664621677</v>
      </c>
      <c r="D172" s="18">
        <f t="shared" si="13"/>
        <v>-0.38891163722468952</v>
      </c>
      <c r="E172" s="14">
        <v>29</v>
      </c>
      <c r="F172" s="16">
        <f t="shared" si="17"/>
        <v>171</v>
      </c>
      <c r="G172" s="14">
        <f t="shared" si="14"/>
        <v>0.34938524590163933</v>
      </c>
      <c r="H172" s="15">
        <f t="shared" si="15"/>
        <v>-0.38698070585484978</v>
      </c>
    </row>
    <row r="173" spans="1:8" x14ac:dyDescent="0.25">
      <c r="A173" s="18">
        <v>23</v>
      </c>
      <c r="B173" s="18">
        <f t="shared" si="16"/>
        <v>172</v>
      </c>
      <c r="C173" s="18">
        <f t="shared" si="12"/>
        <v>0.3507157464212679</v>
      </c>
      <c r="D173" s="18">
        <f t="shared" si="13"/>
        <v>-0.38338881830771609</v>
      </c>
      <c r="E173" s="14">
        <v>29</v>
      </c>
      <c r="F173" s="16">
        <f t="shared" si="17"/>
        <v>172</v>
      </c>
      <c r="G173" s="14">
        <f t="shared" si="14"/>
        <v>0.35143442622950821</v>
      </c>
      <c r="H173" s="15">
        <f t="shared" si="15"/>
        <v>-0.38145069187203351</v>
      </c>
    </row>
    <row r="174" spans="1:8" x14ac:dyDescent="0.25">
      <c r="A174" s="18">
        <v>23</v>
      </c>
      <c r="B174" s="18">
        <f t="shared" si="16"/>
        <v>173</v>
      </c>
      <c r="C174" s="18">
        <f t="shared" si="12"/>
        <v>0.35276073619631904</v>
      </c>
      <c r="D174" s="18">
        <f t="shared" si="13"/>
        <v>-0.37787766872048018</v>
      </c>
      <c r="E174" s="14">
        <v>29</v>
      </c>
      <c r="F174" s="16">
        <f t="shared" si="17"/>
        <v>173</v>
      </c>
      <c r="G174" s="14">
        <f t="shared" si="14"/>
        <v>0.35348360655737704</v>
      </c>
      <c r="H174" s="15">
        <f t="shared" si="15"/>
        <v>-0.37593231859156839</v>
      </c>
    </row>
    <row r="175" spans="1:8" x14ac:dyDescent="0.25">
      <c r="A175" s="18">
        <v>23</v>
      </c>
      <c r="B175" s="18">
        <f t="shared" si="16"/>
        <v>174</v>
      </c>
      <c r="C175" s="18">
        <f t="shared" si="12"/>
        <v>0.35480572597137017</v>
      </c>
      <c r="D175" s="18">
        <f t="shared" si="13"/>
        <v>-0.37237797256336613</v>
      </c>
      <c r="E175" s="14">
        <v>29</v>
      </c>
      <c r="F175" s="16">
        <f t="shared" si="17"/>
        <v>174</v>
      </c>
      <c r="G175" s="14">
        <f t="shared" si="14"/>
        <v>0.35553278688524592</v>
      </c>
      <c r="H175" s="15">
        <f t="shared" si="15"/>
        <v>-0.370425369759324</v>
      </c>
    </row>
    <row r="176" spans="1:8" x14ac:dyDescent="0.25">
      <c r="A176" s="18">
        <v>24</v>
      </c>
      <c r="B176" s="18">
        <f t="shared" si="16"/>
        <v>175</v>
      </c>
      <c r="C176" s="18">
        <f t="shared" si="12"/>
        <v>0.35685071574642124</v>
      </c>
      <c r="D176" s="18">
        <f t="shared" si="13"/>
        <v>-0.36688951666444669</v>
      </c>
      <c r="E176" s="14">
        <v>29</v>
      </c>
      <c r="F176" s="16">
        <f t="shared" si="17"/>
        <v>175</v>
      </c>
      <c r="G176" s="14">
        <f t="shared" si="14"/>
        <v>0.35758196721311475</v>
      </c>
      <c r="H176" s="15">
        <f t="shared" si="15"/>
        <v>-0.36492963184606042</v>
      </c>
    </row>
    <row r="177" spans="1:8" x14ac:dyDescent="0.25">
      <c r="A177" s="18">
        <v>24</v>
      </c>
      <c r="B177" s="18">
        <f t="shared" si="16"/>
        <v>176</v>
      </c>
      <c r="C177" s="18">
        <f t="shared" si="12"/>
        <v>0.35889570552147237</v>
      </c>
      <c r="D177" s="18">
        <f t="shared" si="13"/>
        <v>-0.36141209050928896</v>
      </c>
      <c r="E177" s="14">
        <v>29</v>
      </c>
      <c r="F177" s="16">
        <f t="shared" si="17"/>
        <v>176</v>
      </c>
      <c r="G177" s="14">
        <f t="shared" si="14"/>
        <v>0.35963114754098363</v>
      </c>
      <c r="H177" s="15">
        <f t="shared" si="15"/>
        <v>-0.35944489397715951</v>
      </c>
    </row>
    <row r="178" spans="1:8" x14ac:dyDescent="0.25">
      <c r="A178" s="18">
        <v>24</v>
      </c>
      <c r="B178" s="18">
        <f t="shared" si="16"/>
        <v>177</v>
      </c>
      <c r="C178" s="18">
        <f t="shared" si="12"/>
        <v>0.36094069529652351</v>
      </c>
      <c r="D178" s="18">
        <f t="shared" si="13"/>
        <v>-0.35594548617254929</v>
      </c>
      <c r="E178" s="14">
        <v>30</v>
      </c>
      <c r="F178" s="16">
        <f t="shared" si="17"/>
        <v>177</v>
      </c>
      <c r="G178" s="14">
        <f t="shared" si="14"/>
        <v>0.36168032786885246</v>
      </c>
      <c r="H178" s="15">
        <f t="shared" si="15"/>
        <v>-0.35397094786414485</v>
      </c>
    </row>
    <row r="179" spans="1:8" x14ac:dyDescent="0.25">
      <c r="A179" s="18">
        <v>24</v>
      </c>
      <c r="B179" s="18">
        <f t="shared" si="16"/>
        <v>178</v>
      </c>
      <c r="C179" s="18">
        <f t="shared" si="12"/>
        <v>0.36298568507157464</v>
      </c>
      <c r="D179" s="18">
        <f t="shared" si="13"/>
        <v>-0.35048949825129305</v>
      </c>
      <c r="E179" s="14">
        <v>30</v>
      </c>
      <c r="F179" s="16">
        <f t="shared" si="17"/>
        <v>178</v>
      </c>
      <c r="G179" s="14">
        <f t="shared" si="14"/>
        <v>0.36372950819672129</v>
      </c>
      <c r="H179" s="15">
        <f t="shared" si="15"/>
        <v>-0.34850758773792484</v>
      </c>
    </row>
    <row r="180" spans="1:8" x14ac:dyDescent="0.25">
      <c r="A180" s="18">
        <v>24</v>
      </c>
      <c r="B180" s="18">
        <f t="shared" si="16"/>
        <v>179</v>
      </c>
      <c r="C180" s="18">
        <f t="shared" si="12"/>
        <v>0.36503067484662577</v>
      </c>
      <c r="D180" s="18">
        <f t="shared" si="13"/>
        <v>-0.34504392379998022</v>
      </c>
      <c r="E180" s="14">
        <v>30</v>
      </c>
      <c r="F180" s="16">
        <f t="shared" si="17"/>
        <v>179</v>
      </c>
      <c r="G180" s="14">
        <f t="shared" si="14"/>
        <v>0.36577868852459017</v>
      </c>
      <c r="H180" s="15">
        <f t="shared" si="15"/>
        <v>-0.3430546102837031</v>
      </c>
    </row>
    <row r="181" spans="1:8" x14ac:dyDescent="0.25">
      <c r="A181" s="18">
        <v>24</v>
      </c>
      <c r="B181" s="18">
        <f t="shared" si="16"/>
        <v>180</v>
      </c>
      <c r="C181" s="18">
        <f t="shared" si="12"/>
        <v>0.3670756646216769</v>
      </c>
      <c r="D181" s="18">
        <f t="shared" si="13"/>
        <v>-0.33960856226705882</v>
      </c>
      <c r="E181" s="14">
        <v>31</v>
      </c>
      <c r="F181" s="16">
        <f t="shared" si="17"/>
        <v>180</v>
      </c>
      <c r="G181" s="14">
        <f t="shared" si="14"/>
        <v>0.36782786885245899</v>
      </c>
      <c r="H181" s="15">
        <f t="shared" si="15"/>
        <v>-0.33761181457749473</v>
      </c>
    </row>
    <row r="182" spans="1:8" x14ac:dyDescent="0.25">
      <c r="A182" s="18">
        <v>24</v>
      </c>
      <c r="B182" s="18">
        <f t="shared" si="16"/>
        <v>181</v>
      </c>
      <c r="C182" s="18">
        <f t="shared" si="12"/>
        <v>0.36912065439672803</v>
      </c>
      <c r="D182" s="18">
        <f t="shared" si="13"/>
        <v>-0.33418321543311214</v>
      </c>
      <c r="E182" s="14">
        <v>31</v>
      </c>
      <c r="F182" s="16">
        <f t="shared" si="17"/>
        <v>181</v>
      </c>
      <c r="G182" s="14">
        <f t="shared" si="14"/>
        <v>0.36987704918032788</v>
      </c>
      <c r="H182" s="15">
        <f t="shared" si="15"/>
        <v>-0.33217900202419476</v>
      </c>
    </row>
    <row r="183" spans="1:8" x14ac:dyDescent="0.25">
      <c r="A183" s="18">
        <v>24</v>
      </c>
      <c r="B183" s="18">
        <f t="shared" si="16"/>
        <v>182</v>
      </c>
      <c r="C183" s="18">
        <f t="shared" si="12"/>
        <v>0.37116564417177916</v>
      </c>
      <c r="D183" s="18">
        <f t="shared" si="13"/>
        <v>-0.3287676873505036</v>
      </c>
      <c r="E183" s="14">
        <v>31</v>
      </c>
      <c r="F183" s="16">
        <f t="shared" si="17"/>
        <v>182</v>
      </c>
      <c r="G183" s="14">
        <f t="shared" si="14"/>
        <v>0.3719262295081967</v>
      </c>
      <c r="H183" s="15">
        <f t="shared" si="15"/>
        <v>-0.32675597629714576</v>
      </c>
    </row>
    <row r="184" spans="1:8" x14ac:dyDescent="0.25">
      <c r="A184" s="18">
        <v>24</v>
      </c>
      <c r="B184" s="18">
        <f t="shared" si="16"/>
        <v>183</v>
      </c>
      <c r="C184" s="18">
        <f t="shared" si="12"/>
        <v>0.37321063394683024</v>
      </c>
      <c r="D184" s="18">
        <f t="shared" si="13"/>
        <v>-0.32336178428447093</v>
      </c>
      <c r="E184" s="14">
        <v>31</v>
      </c>
      <c r="F184" s="16">
        <f t="shared" si="17"/>
        <v>183</v>
      </c>
      <c r="G184" s="14">
        <f t="shared" si="14"/>
        <v>0.37397540983606559</v>
      </c>
      <c r="H184" s="15">
        <f t="shared" si="15"/>
        <v>-0.32134254327915124</v>
      </c>
    </row>
    <row r="185" spans="1:8" x14ac:dyDescent="0.25">
      <c r="A185" s="18">
        <v>25</v>
      </c>
      <c r="B185" s="18">
        <f t="shared" si="16"/>
        <v>184</v>
      </c>
      <c r="C185" s="18">
        <f t="shared" si="12"/>
        <v>0.37525562372188137</v>
      </c>
      <c r="D185" s="18">
        <f t="shared" si="13"/>
        <v>-0.31796531465561639</v>
      </c>
      <c r="E185" s="14">
        <v>31</v>
      </c>
      <c r="F185" s="16">
        <f t="shared" si="17"/>
        <v>184</v>
      </c>
      <c r="G185" s="14">
        <f t="shared" si="14"/>
        <v>0.37602459016393441</v>
      </c>
      <c r="H185" s="15">
        <f t="shared" si="15"/>
        <v>-0.3159385110048879</v>
      </c>
    </row>
    <row r="186" spans="1:8" x14ac:dyDescent="0.25">
      <c r="A186" s="18">
        <v>25</v>
      </c>
      <c r="B186" s="18">
        <f t="shared" si="16"/>
        <v>185</v>
      </c>
      <c r="C186" s="18">
        <f t="shared" si="12"/>
        <v>0.3773006134969325</v>
      </c>
      <c r="D186" s="18">
        <f t="shared" si="13"/>
        <v>-0.31257808898375028</v>
      </c>
      <c r="E186" s="14">
        <v>32</v>
      </c>
      <c r="F186" s="16">
        <f t="shared" si="17"/>
        <v>185</v>
      </c>
      <c r="G186" s="14">
        <f t="shared" si="14"/>
        <v>0.3780737704918033</v>
      </c>
      <c r="H186" s="15">
        <f t="shared" si="15"/>
        <v>-0.31054368960466527</v>
      </c>
    </row>
    <row r="187" spans="1:8" x14ac:dyDescent="0.25">
      <c r="A187" s="18">
        <v>25</v>
      </c>
      <c r="B187" s="18">
        <f t="shared" si="16"/>
        <v>186</v>
      </c>
      <c r="C187" s="18">
        <f t="shared" si="12"/>
        <v>0.37934560327198363</v>
      </c>
      <c r="D187" s="18">
        <f t="shared" si="13"/>
        <v>-0.30719991983303574</v>
      </c>
      <c r="E187" s="14">
        <v>32</v>
      </c>
      <c r="F187" s="16">
        <f t="shared" si="17"/>
        <v>186</v>
      </c>
      <c r="G187" s="14">
        <f t="shared" si="14"/>
        <v>0.38012295081967212</v>
      </c>
      <c r="H187" s="15">
        <f t="shared" si="15"/>
        <v>-0.30515789124949094</v>
      </c>
    </row>
    <row r="188" spans="1:8" x14ac:dyDescent="0.25">
      <c r="A188" s="18">
        <v>25</v>
      </c>
      <c r="B188" s="18">
        <f t="shared" si="16"/>
        <v>187</v>
      </c>
      <c r="C188" s="18">
        <f t="shared" si="12"/>
        <v>0.38139059304703476</v>
      </c>
      <c r="D188" s="18">
        <f t="shared" si="13"/>
        <v>-0.30183062175839437</v>
      </c>
      <c r="E188" s="14">
        <v>32</v>
      </c>
      <c r="F188" s="16">
        <f t="shared" si="17"/>
        <v>187</v>
      </c>
      <c r="G188" s="14">
        <f t="shared" si="14"/>
        <v>0.38217213114754101</v>
      </c>
      <c r="H188" s="15">
        <f t="shared" si="15"/>
        <v>-0.29978093009739204</v>
      </c>
    </row>
    <row r="189" spans="1:8" x14ac:dyDescent="0.25">
      <c r="A189" s="18">
        <v>25</v>
      </c>
      <c r="B189" s="18">
        <f t="shared" si="16"/>
        <v>188</v>
      </c>
      <c r="C189" s="18">
        <f t="shared" si="12"/>
        <v>0.3834355828220859</v>
      </c>
      <c r="D189" s="18">
        <f t="shared" si="13"/>
        <v>-0.29647001125312927</v>
      </c>
      <c r="E189" s="14">
        <v>33</v>
      </c>
      <c r="F189" s="16">
        <f t="shared" si="17"/>
        <v>188</v>
      </c>
      <c r="G189" s="14">
        <f t="shared" si="14"/>
        <v>0.38422131147540983</v>
      </c>
      <c r="H189" s="15">
        <f t="shared" si="15"/>
        <v>-0.29441262224095466</v>
      </c>
    </row>
    <row r="190" spans="1:8" x14ac:dyDescent="0.25">
      <c r="A190" s="18">
        <v>25</v>
      </c>
      <c r="B190" s="18">
        <f t="shared" si="16"/>
        <v>189</v>
      </c>
      <c r="C190" s="18">
        <f t="shared" si="12"/>
        <v>0.38548057259713703</v>
      </c>
      <c r="D190" s="18">
        <f t="shared" si="13"/>
        <v>-0.29111790669772186</v>
      </c>
      <c r="E190" s="14">
        <v>33</v>
      </c>
      <c r="F190" s="16">
        <f t="shared" si="17"/>
        <v>189</v>
      </c>
      <c r="G190" s="14">
        <f t="shared" si="14"/>
        <v>0.38627049180327871</v>
      </c>
      <c r="H190" s="15">
        <f t="shared" si="15"/>
        <v>-0.28905278565603548</v>
      </c>
    </row>
    <row r="191" spans="1:8" x14ac:dyDescent="0.25">
      <c r="A191" s="18">
        <v>25</v>
      </c>
      <c r="B191" s="18">
        <f t="shared" si="16"/>
        <v>190</v>
      </c>
      <c r="C191" s="18">
        <f t="shared" si="12"/>
        <v>0.38752556237218816</v>
      </c>
      <c r="D191" s="18">
        <f t="shared" si="13"/>
        <v>-0.28577412830976506</v>
      </c>
      <c r="E191" s="14">
        <v>33</v>
      </c>
      <c r="F191" s="16">
        <f t="shared" si="17"/>
        <v>190</v>
      </c>
      <c r="G191" s="14">
        <f t="shared" si="14"/>
        <v>0.38831967213114754</v>
      </c>
      <c r="H191" s="15">
        <f t="shared" si="15"/>
        <v>-0.2837012401516098</v>
      </c>
    </row>
    <row r="192" spans="1:8" x14ac:dyDescent="0.25">
      <c r="A192" s="18">
        <v>25</v>
      </c>
      <c r="B192" s="18">
        <f t="shared" si="16"/>
        <v>191</v>
      </c>
      <c r="C192" s="18">
        <f t="shared" si="12"/>
        <v>0.38957055214723929</v>
      </c>
      <c r="D192" s="18">
        <f t="shared" si="13"/>
        <v>-0.28043849809499299</v>
      </c>
      <c r="E192" s="14">
        <v>33</v>
      </c>
      <c r="F192" s="16">
        <f t="shared" si="17"/>
        <v>191</v>
      </c>
      <c r="G192" s="14">
        <f t="shared" si="14"/>
        <v>0.39036885245901637</v>
      </c>
      <c r="H192" s="15">
        <f t="shared" si="15"/>
        <v>-0.27835780732071269</v>
      </c>
    </row>
    <row r="193" spans="1:8" x14ac:dyDescent="0.25">
      <c r="A193" s="18">
        <v>25</v>
      </c>
      <c r="B193" s="18">
        <f t="shared" si="16"/>
        <v>192</v>
      </c>
      <c r="C193" s="18">
        <f t="shared" si="12"/>
        <v>0.39161554192229037</v>
      </c>
      <c r="D193" s="18">
        <f t="shared" si="13"/>
        <v>-0.27511083979936934</v>
      </c>
      <c r="E193" s="14">
        <v>33</v>
      </c>
      <c r="F193" s="16">
        <f t="shared" si="17"/>
        <v>192</v>
      </c>
      <c r="G193" s="14">
        <f t="shared" si="14"/>
        <v>0.39241803278688525</v>
      </c>
      <c r="H193" s="15">
        <f t="shared" si="15"/>
        <v>-0.27302231049243975</v>
      </c>
    </row>
    <row r="194" spans="1:8" x14ac:dyDescent="0.25">
      <c r="A194" s="18">
        <v>26</v>
      </c>
      <c r="B194" s="18">
        <f t="shared" si="16"/>
        <v>193</v>
      </c>
      <c r="C194" s="18">
        <f t="shared" si="12"/>
        <v>0.3936605316973415</v>
      </c>
      <c r="D194" s="18">
        <f t="shared" si="13"/>
        <v>-0.26979097886219894</v>
      </c>
      <c r="E194" s="14">
        <v>33</v>
      </c>
      <c r="F194" s="16">
        <f t="shared" si="17"/>
        <v>193</v>
      </c>
      <c r="G194" s="14">
        <f t="shared" si="14"/>
        <v>0.39446721311475408</v>
      </c>
      <c r="H194" s="15">
        <f t="shared" si="15"/>
        <v>-0.26769457468497004</v>
      </c>
    </row>
    <row r="195" spans="1:8" x14ac:dyDescent="0.25">
      <c r="A195" s="18">
        <v>26</v>
      </c>
      <c r="B195" s="18">
        <f t="shared" si="16"/>
        <v>194</v>
      </c>
      <c r="C195" s="18">
        <f t="shared" ref="C195:C258" si="18">(B195-0.5)/(COUNT($B$2:$B$489,B195))</f>
        <v>0.39570552147239263</v>
      </c>
      <c r="D195" s="18">
        <f t="shared" ref="D195:D258" si="19">NORMSINV(C195)</f>
        <v>-0.264478742370229</v>
      </c>
      <c r="E195" s="14">
        <v>33</v>
      </c>
      <c r="F195" s="16">
        <f t="shared" si="17"/>
        <v>194</v>
      </c>
      <c r="G195" s="14">
        <f t="shared" ref="G195:G258" si="20">(F195-0.5)/(COUNT($F$2:$F$489,F195))</f>
        <v>0.39651639344262296</v>
      </c>
      <c r="H195" s="15">
        <f t="shared" ref="H195:H258" si="21">NORMSINV(G195)</f>
        <v>-0.26237442655957444</v>
      </c>
    </row>
    <row r="196" spans="1:8" x14ac:dyDescent="0.25">
      <c r="A196" s="18">
        <v>26</v>
      </c>
      <c r="B196" s="18">
        <f t="shared" ref="B196:B259" si="22">B195+1</f>
        <v>195</v>
      </c>
      <c r="C196" s="18">
        <f t="shared" si="18"/>
        <v>0.39775051124744376</v>
      </c>
      <c r="D196" s="18">
        <f t="shared" si="19"/>
        <v>-0.25917395901270313</v>
      </c>
      <c r="E196" s="14">
        <v>33</v>
      </c>
      <c r="F196" s="16">
        <f t="shared" ref="F196:F259" si="23">F195+1</f>
        <v>195</v>
      </c>
      <c r="G196" s="14">
        <f t="shared" si="20"/>
        <v>0.39856557377049179</v>
      </c>
      <c r="H196" s="15">
        <f t="shared" si="21"/>
        <v>-0.25706169437557957</v>
      </c>
    </row>
    <row r="197" spans="1:8" x14ac:dyDescent="0.25">
      <c r="A197" s="18">
        <v>26</v>
      </c>
      <c r="B197" s="18">
        <f t="shared" si="22"/>
        <v>196</v>
      </c>
      <c r="C197" s="18">
        <f t="shared" si="18"/>
        <v>0.39979550102249489</v>
      </c>
      <c r="D197" s="18">
        <f t="shared" si="19"/>
        <v>-0.25387645903733796</v>
      </c>
      <c r="E197" s="14">
        <v>34</v>
      </c>
      <c r="F197" s="16">
        <f t="shared" si="23"/>
        <v>196</v>
      </c>
      <c r="G197" s="14">
        <f t="shared" si="20"/>
        <v>0.40061475409836067</v>
      </c>
      <c r="H197" s="15">
        <f t="shared" si="21"/>
        <v>-0.25175620794624964</v>
      </c>
    </row>
    <row r="198" spans="1:8" x14ac:dyDescent="0.25">
      <c r="A198" s="18">
        <v>26</v>
      </c>
      <c r="B198" s="18">
        <f t="shared" si="22"/>
        <v>197</v>
      </c>
      <c r="C198" s="18">
        <f t="shared" si="18"/>
        <v>0.40184049079754602</v>
      </c>
      <c r="D198" s="18">
        <f t="shared" si="19"/>
        <v>-0.24858607420719053</v>
      </c>
      <c r="E198" s="14">
        <v>34</v>
      </c>
      <c r="F198" s="16">
        <f t="shared" si="23"/>
        <v>197</v>
      </c>
      <c r="G198" s="14">
        <f t="shared" si="20"/>
        <v>0.4026639344262295</v>
      </c>
      <c r="H198" s="15">
        <f t="shared" si="21"/>
        <v>-0.24645779859555994</v>
      </c>
    </row>
    <row r="199" spans="1:8" x14ac:dyDescent="0.25">
      <c r="A199" s="18">
        <v>26</v>
      </c>
      <c r="B199" s="18">
        <f t="shared" si="22"/>
        <v>198</v>
      </c>
      <c r="C199" s="18">
        <f t="shared" si="18"/>
        <v>0.40388548057259716</v>
      </c>
      <c r="D199" s="18">
        <f t="shared" si="19"/>
        <v>-0.24330263775838495</v>
      </c>
      <c r="E199" s="14">
        <v>35</v>
      </c>
      <c r="F199" s="16">
        <f t="shared" si="23"/>
        <v>198</v>
      </c>
      <c r="G199" s="14">
        <f t="shared" si="20"/>
        <v>0.40471311475409838</v>
      </c>
      <c r="H199" s="15">
        <f t="shared" si="21"/>
        <v>-0.24116629911582643</v>
      </c>
    </row>
    <row r="200" spans="1:8" x14ac:dyDescent="0.25">
      <c r="A200" s="18">
        <v>27</v>
      </c>
      <c r="B200" s="18">
        <f t="shared" si="22"/>
        <v>199</v>
      </c>
      <c r="C200" s="18">
        <f t="shared" si="18"/>
        <v>0.40593047034764829</v>
      </c>
      <c r="D200" s="18">
        <f t="shared" si="19"/>
        <v>-0.23802598435866926</v>
      </c>
      <c r="E200" s="14">
        <v>35</v>
      </c>
      <c r="F200" s="16">
        <f t="shared" si="23"/>
        <v>199</v>
      </c>
      <c r="G200" s="14">
        <f t="shared" si="20"/>
        <v>0.40676229508196721</v>
      </c>
      <c r="H200" s="15">
        <f t="shared" si="21"/>
        <v>-0.23588154372616571</v>
      </c>
    </row>
    <row r="201" spans="1:8" x14ac:dyDescent="0.25">
      <c r="A201" s="18">
        <v>27</v>
      </c>
      <c r="B201" s="18">
        <f t="shared" si="22"/>
        <v>200</v>
      </c>
      <c r="C201" s="18">
        <f t="shared" si="18"/>
        <v>0.40797546012269936</v>
      </c>
      <c r="D201" s="18">
        <f t="shared" si="19"/>
        <v>-0.23275595006677402</v>
      </c>
      <c r="E201" s="14">
        <v>35</v>
      </c>
      <c r="F201" s="16">
        <f t="shared" si="23"/>
        <v>200</v>
      </c>
      <c r="G201" s="14">
        <f t="shared" si="20"/>
        <v>0.40881147540983609</v>
      </c>
      <c r="H201" s="15">
        <f t="shared" si="21"/>
        <v>-0.2306033680317533</v>
      </c>
    </row>
    <row r="202" spans="1:8" x14ac:dyDescent="0.25">
      <c r="A202" s="18">
        <v>27</v>
      </c>
      <c r="B202" s="18">
        <f t="shared" si="22"/>
        <v>201</v>
      </c>
      <c r="C202" s="18">
        <f t="shared" si="18"/>
        <v>0.41002044989775049</v>
      </c>
      <c r="D202" s="18">
        <f t="shared" si="19"/>
        <v>-0.22749237229254415</v>
      </c>
      <c r="E202" s="14">
        <v>36</v>
      </c>
      <c r="F202" s="16">
        <f t="shared" si="23"/>
        <v>201</v>
      </c>
      <c r="G202" s="14">
        <f t="shared" si="20"/>
        <v>0.41086065573770492</v>
      </c>
      <c r="H202" s="15">
        <f t="shared" si="21"/>
        <v>-0.2253316089838559</v>
      </c>
    </row>
    <row r="203" spans="1:8" x14ac:dyDescent="0.25">
      <c r="A203" s="18">
        <v>28</v>
      </c>
      <c r="B203" s="18">
        <f t="shared" si="22"/>
        <v>202</v>
      </c>
      <c r="C203" s="18">
        <f t="shared" si="18"/>
        <v>0.41206543967280163</v>
      </c>
      <c r="D203" s="18">
        <f t="shared" si="19"/>
        <v>-0.22223508975781819</v>
      </c>
      <c r="E203" s="14">
        <v>36</v>
      </c>
      <c r="F203" s="16">
        <f t="shared" si="23"/>
        <v>202</v>
      </c>
      <c r="G203" s="14">
        <f t="shared" si="20"/>
        <v>0.41290983606557374</v>
      </c>
      <c r="H203" s="15">
        <f t="shared" si="21"/>
        <v>-0.22006610484060693</v>
      </c>
    </row>
    <row r="204" spans="1:8" x14ac:dyDescent="0.25">
      <c r="A204" s="18">
        <v>28</v>
      </c>
      <c r="B204" s="18">
        <f t="shared" si="22"/>
        <v>203</v>
      </c>
      <c r="C204" s="18">
        <f t="shared" si="18"/>
        <v>0.41411042944785276</v>
      </c>
      <c r="D204" s="18">
        <f t="shared" si="19"/>
        <v>-0.21698394245802735</v>
      </c>
      <c r="E204" s="14">
        <v>36</v>
      </c>
      <c r="F204" s="16">
        <f t="shared" si="23"/>
        <v>203</v>
      </c>
      <c r="G204" s="14">
        <f t="shared" si="20"/>
        <v>0.41495901639344263</v>
      </c>
      <c r="H204" s="15">
        <f t="shared" si="21"/>
        <v>-0.21480669512850215</v>
      </c>
    </row>
    <row r="205" spans="1:8" x14ac:dyDescent="0.25">
      <c r="A205" s="18">
        <v>28</v>
      </c>
      <c r="B205" s="18">
        <f t="shared" si="22"/>
        <v>204</v>
      </c>
      <c r="C205" s="18">
        <f t="shared" si="18"/>
        <v>0.41615541922290389</v>
      </c>
      <c r="D205" s="18">
        <f t="shared" si="19"/>
        <v>-0.21173877162449062</v>
      </c>
      <c r="E205" s="14">
        <v>36</v>
      </c>
      <c r="F205" s="16">
        <f t="shared" si="23"/>
        <v>204</v>
      </c>
      <c r="G205" s="14">
        <f t="shared" si="20"/>
        <v>0.41700819672131145</v>
      </c>
      <c r="H205" s="15">
        <f t="shared" si="21"/>
        <v>-0.20955322060458881</v>
      </c>
    </row>
    <row r="206" spans="1:8" x14ac:dyDescent="0.25">
      <c r="A206" s="18">
        <v>28</v>
      </c>
      <c r="B206" s="18">
        <f t="shared" si="22"/>
        <v>205</v>
      </c>
      <c r="C206" s="18">
        <f t="shared" si="18"/>
        <v>0.41820040899795502</v>
      </c>
      <c r="D206" s="18">
        <f t="shared" si="19"/>
        <v>-0.2064994196873797</v>
      </c>
      <c r="E206" s="14">
        <v>37</v>
      </c>
      <c r="F206" s="16">
        <f t="shared" si="23"/>
        <v>205</v>
      </c>
      <c r="G206" s="14">
        <f t="shared" si="20"/>
        <v>0.41905737704918034</v>
      </c>
      <c r="H206" s="15">
        <f t="shared" si="21"/>
        <v>-0.20430552321932247</v>
      </c>
    </row>
    <row r="207" spans="1:8" x14ac:dyDescent="0.25">
      <c r="A207" s="18">
        <v>28</v>
      </c>
      <c r="B207" s="18">
        <f t="shared" si="22"/>
        <v>206</v>
      </c>
      <c r="C207" s="18">
        <f t="shared" si="18"/>
        <v>0.42024539877300615</v>
      </c>
      <c r="D207" s="18">
        <f t="shared" si="19"/>
        <v>-0.20126573023933123</v>
      </c>
      <c r="E207" s="14">
        <v>37</v>
      </c>
      <c r="F207" s="16">
        <f t="shared" si="23"/>
        <v>206</v>
      </c>
      <c r="G207" s="14">
        <f t="shared" si="20"/>
        <v>0.42110655737704916</v>
      </c>
      <c r="H207" s="15">
        <f t="shared" si="21"/>
        <v>-0.19906344608007065</v>
      </c>
    </row>
    <row r="208" spans="1:8" x14ac:dyDescent="0.25">
      <c r="A208" s="18">
        <v>28</v>
      </c>
      <c r="B208" s="18">
        <f t="shared" si="22"/>
        <v>207</v>
      </c>
      <c r="C208" s="18">
        <f t="shared" si="18"/>
        <v>0.42229038854805728</v>
      </c>
      <c r="D208" s="18">
        <f t="shared" si="19"/>
        <v>-0.19603754799968276</v>
      </c>
      <c r="E208" s="14">
        <v>37</v>
      </c>
      <c r="F208" s="16">
        <f t="shared" si="23"/>
        <v>207</v>
      </c>
      <c r="G208" s="14">
        <f t="shared" si="20"/>
        <v>0.42315573770491804</v>
      </c>
      <c r="H208" s="15">
        <f t="shared" si="21"/>
        <v>-0.19382683341523591</v>
      </c>
    </row>
    <row r="209" spans="1:8" x14ac:dyDescent="0.25">
      <c r="A209" s="18">
        <v>29</v>
      </c>
      <c r="B209" s="18">
        <f t="shared" si="22"/>
        <v>208</v>
      </c>
      <c r="C209" s="18">
        <f t="shared" si="18"/>
        <v>0.42433537832310836</v>
      </c>
      <c r="D209" s="18">
        <f t="shared" si="19"/>
        <v>-0.19081471877930897</v>
      </c>
      <c r="E209" s="14">
        <v>37</v>
      </c>
      <c r="F209" s="16">
        <f t="shared" si="23"/>
        <v>208</v>
      </c>
      <c r="G209" s="14">
        <f t="shared" si="20"/>
        <v>0.42520491803278687</v>
      </c>
      <c r="H209" s="15">
        <f t="shared" si="21"/>
        <v>-0.18859553053898021</v>
      </c>
    </row>
    <row r="210" spans="1:8" x14ac:dyDescent="0.25">
      <c r="A210" s="18">
        <v>29</v>
      </c>
      <c r="B210" s="18">
        <f t="shared" si="22"/>
        <v>209</v>
      </c>
      <c r="C210" s="18">
        <f t="shared" si="18"/>
        <v>0.42638036809815949</v>
      </c>
      <c r="D210" s="18">
        <f t="shared" si="19"/>
        <v>-0.18559708944603726</v>
      </c>
      <c r="E210" s="14">
        <v>38</v>
      </c>
      <c r="F210" s="16">
        <f t="shared" si="23"/>
        <v>209</v>
      </c>
      <c r="G210" s="14">
        <f t="shared" si="20"/>
        <v>0.42725409836065575</v>
      </c>
      <c r="H210" s="15">
        <f t="shared" si="21"/>
        <v>-0.18336938381652423</v>
      </c>
    </row>
    <row r="211" spans="1:8" x14ac:dyDescent="0.25">
      <c r="A211" s="18">
        <v>29</v>
      </c>
      <c r="B211" s="18">
        <f t="shared" si="22"/>
        <v>210</v>
      </c>
      <c r="C211" s="18">
        <f t="shared" si="18"/>
        <v>0.42842535787321062</v>
      </c>
      <c r="D211" s="18">
        <f t="shared" si="19"/>
        <v>-0.18038450789062155</v>
      </c>
      <c r="E211" s="14">
        <v>38</v>
      </c>
      <c r="F211" s="16">
        <f t="shared" si="23"/>
        <v>210</v>
      </c>
      <c r="G211" s="14">
        <f t="shared" si="20"/>
        <v>0.42930327868852458</v>
      </c>
      <c r="H211" s="15">
        <f t="shared" si="21"/>
        <v>-0.17814824063000431</v>
      </c>
    </row>
    <row r="212" spans="1:8" x14ac:dyDescent="0.25">
      <c r="A212" s="18">
        <v>29</v>
      </c>
      <c r="B212" s="18">
        <f t="shared" si="22"/>
        <v>211</v>
      </c>
      <c r="C212" s="18">
        <f t="shared" si="18"/>
        <v>0.43047034764826175</v>
      </c>
      <c r="D212" s="18">
        <f t="shared" si="19"/>
        <v>-0.17517682299325249</v>
      </c>
      <c r="E212" s="14">
        <v>38</v>
      </c>
      <c r="F212" s="16">
        <f t="shared" si="23"/>
        <v>211</v>
      </c>
      <c r="G212" s="14">
        <f t="shared" si="20"/>
        <v>0.43135245901639346</v>
      </c>
      <c r="H212" s="15">
        <f t="shared" si="21"/>
        <v>-0.1729319493448622</v>
      </c>
    </row>
    <row r="213" spans="1:8" x14ac:dyDescent="0.25">
      <c r="A213" s="18">
        <v>30</v>
      </c>
      <c r="B213" s="18">
        <f t="shared" si="22"/>
        <v>212</v>
      </c>
      <c r="C213" s="18">
        <f t="shared" si="18"/>
        <v>0.43251533742331288</v>
      </c>
      <c r="D213" s="18">
        <f t="shared" si="19"/>
        <v>-0.16997388459058449</v>
      </c>
      <c r="E213" s="14">
        <v>38</v>
      </c>
      <c r="F213" s="16">
        <f t="shared" si="23"/>
        <v>212</v>
      </c>
      <c r="G213" s="14">
        <f t="shared" si="20"/>
        <v>0.43340163934426229</v>
      </c>
      <c r="H213" s="15">
        <f t="shared" si="21"/>
        <v>-0.16772035927675144</v>
      </c>
    </row>
    <row r="214" spans="1:8" x14ac:dyDescent="0.25">
      <c r="A214" s="18">
        <v>30</v>
      </c>
      <c r="B214" s="18">
        <f t="shared" si="22"/>
        <v>213</v>
      </c>
      <c r="C214" s="18">
        <f t="shared" si="18"/>
        <v>0.43456032719836402</v>
      </c>
      <c r="D214" s="18">
        <f t="shared" si="19"/>
        <v>-0.16477554344326015</v>
      </c>
      <c r="E214" s="14">
        <v>39</v>
      </c>
      <c r="F214" s="16">
        <f t="shared" si="23"/>
        <v>213</v>
      </c>
      <c r="G214" s="14">
        <f t="shared" si="20"/>
        <v>0.43545081967213117</v>
      </c>
      <c r="H214" s="15">
        <f t="shared" si="21"/>
        <v>-0.16251332065893678</v>
      </c>
    </row>
    <row r="215" spans="1:8" x14ac:dyDescent="0.25">
      <c r="A215" s="18">
        <v>30</v>
      </c>
      <c r="B215" s="18">
        <f t="shared" si="22"/>
        <v>214</v>
      </c>
      <c r="C215" s="18">
        <f t="shared" si="18"/>
        <v>0.43660531697341515</v>
      </c>
      <c r="D215" s="18">
        <f t="shared" si="19"/>
        <v>-0.15958165120391218</v>
      </c>
      <c r="E215" s="14">
        <v>39</v>
      </c>
      <c r="F215" s="16">
        <f t="shared" si="23"/>
        <v>214</v>
      </c>
      <c r="G215" s="14">
        <f t="shared" si="20"/>
        <v>0.4375</v>
      </c>
      <c r="H215" s="15">
        <f t="shared" si="21"/>
        <v>-0.1573106846101707</v>
      </c>
    </row>
    <row r="216" spans="1:8" x14ac:dyDescent="0.25">
      <c r="A216" s="18">
        <v>30</v>
      </c>
      <c r="B216" s="18">
        <f t="shared" si="22"/>
        <v>215</v>
      </c>
      <c r="C216" s="18">
        <f t="shared" si="18"/>
        <v>0.43865030674846628</v>
      </c>
      <c r="D216" s="18">
        <f t="shared" si="19"/>
        <v>-0.15439206038562489</v>
      </c>
      <c r="E216" s="14">
        <v>39</v>
      </c>
      <c r="F216" s="16">
        <f t="shared" si="23"/>
        <v>215</v>
      </c>
      <c r="G216" s="14">
        <f t="shared" si="20"/>
        <v>0.43954918032786883</v>
      </c>
      <c r="H216" s="15">
        <f t="shared" si="21"/>
        <v>-0.15211230310302551</v>
      </c>
    </row>
    <row r="217" spans="1:8" x14ac:dyDescent="0.25">
      <c r="A217" s="18">
        <v>30</v>
      </c>
      <c r="B217" s="18">
        <f t="shared" si="22"/>
        <v>216</v>
      </c>
      <c r="C217" s="18">
        <f t="shared" si="18"/>
        <v>0.44069529652351735</v>
      </c>
      <c r="D217" s="18">
        <f t="shared" si="19"/>
        <v>-0.14920662433083656</v>
      </c>
      <c r="E217" s="14">
        <v>39</v>
      </c>
      <c r="F217" s="16">
        <f t="shared" si="23"/>
        <v>216</v>
      </c>
      <c r="G217" s="14">
        <f t="shared" si="20"/>
        <v>0.44159836065573771</v>
      </c>
      <c r="H217" s="15">
        <f t="shared" si="21"/>
        <v>-0.14691802893266445</v>
      </c>
    </row>
    <row r="218" spans="1:8" x14ac:dyDescent="0.25">
      <c r="A218" s="18">
        <v>31</v>
      </c>
      <c r="B218" s="18">
        <f t="shared" si="22"/>
        <v>217</v>
      </c>
      <c r="C218" s="18">
        <f t="shared" si="18"/>
        <v>0.44274028629856849</v>
      </c>
      <c r="D218" s="18">
        <f t="shared" si="19"/>
        <v>-0.14402519718066456</v>
      </c>
      <c r="E218" s="14">
        <v>40</v>
      </c>
      <c r="F218" s="16">
        <f t="shared" si="23"/>
        <v>217</v>
      </c>
      <c r="G218" s="14">
        <f t="shared" si="20"/>
        <v>0.44364754098360654</v>
      </c>
      <c r="H218" s="15">
        <f t="shared" si="21"/>
        <v>-0.14172771568603437</v>
      </c>
    </row>
    <row r="219" spans="1:8" x14ac:dyDescent="0.25">
      <c r="A219" s="18">
        <v>31</v>
      </c>
      <c r="B219" s="18">
        <f t="shared" si="22"/>
        <v>218</v>
      </c>
      <c r="C219" s="18">
        <f t="shared" si="18"/>
        <v>0.44478527607361962</v>
      </c>
      <c r="D219" s="18">
        <f t="shared" si="19"/>
        <v>-0.13884763384463719</v>
      </c>
      <c r="E219" s="14">
        <v>40</v>
      </c>
      <c r="F219" s="16">
        <f t="shared" si="23"/>
        <v>218</v>
      </c>
      <c r="G219" s="14">
        <f t="shared" si="20"/>
        <v>0.44569672131147542</v>
      </c>
      <c r="H219" s="15">
        <f t="shared" si="21"/>
        <v>-0.13654121771145944</v>
      </c>
    </row>
    <row r="220" spans="1:8" x14ac:dyDescent="0.25">
      <c r="A220" s="18">
        <v>31</v>
      </c>
      <c r="B220" s="18">
        <f t="shared" si="22"/>
        <v>219</v>
      </c>
      <c r="C220" s="18">
        <f t="shared" si="18"/>
        <v>0.44683026584867075</v>
      </c>
      <c r="D220" s="18">
        <f t="shared" si="19"/>
        <v>-0.13367378997081325</v>
      </c>
      <c r="E220" s="14">
        <v>40</v>
      </c>
      <c r="F220" s="16">
        <f t="shared" si="23"/>
        <v>219</v>
      </c>
      <c r="G220" s="14">
        <f t="shared" si="20"/>
        <v>0.44774590163934425</v>
      </c>
      <c r="H220" s="15">
        <f t="shared" si="21"/>
        <v>-0.13135839008862346</v>
      </c>
    </row>
    <row r="221" spans="1:8" x14ac:dyDescent="0.25">
      <c r="A221" s="18">
        <v>31</v>
      </c>
      <c r="B221" s="18">
        <f t="shared" si="22"/>
        <v>220</v>
      </c>
      <c r="C221" s="18">
        <f t="shared" si="18"/>
        <v>0.44887525562372188</v>
      </c>
      <c r="D221" s="18">
        <f t="shared" si="19"/>
        <v>-0.12850352191627454</v>
      </c>
      <c r="E221" s="14">
        <v>40</v>
      </c>
      <c r="F221" s="16">
        <f t="shared" si="23"/>
        <v>220</v>
      </c>
      <c r="G221" s="14">
        <f t="shared" si="20"/>
        <v>0.44979508196721313</v>
      </c>
      <c r="H221" s="15">
        <f t="shared" si="21"/>
        <v>-0.1261790885989193</v>
      </c>
    </row>
    <row r="222" spans="1:8" x14ac:dyDescent="0.25">
      <c r="A222" s="18">
        <v>31</v>
      </c>
      <c r="B222" s="18">
        <f t="shared" si="22"/>
        <v>221</v>
      </c>
      <c r="C222" s="18">
        <f t="shared" si="18"/>
        <v>0.45092024539877301</v>
      </c>
      <c r="D222" s="18">
        <f t="shared" si="19"/>
        <v>-0.12333668671797395</v>
      </c>
      <c r="E222" s="14">
        <v>40</v>
      </c>
      <c r="F222" s="16">
        <f t="shared" si="23"/>
        <v>221</v>
      </c>
      <c r="G222" s="14">
        <f t="shared" si="20"/>
        <v>0.45184426229508196</v>
      </c>
      <c r="H222" s="15">
        <f t="shared" si="21"/>
        <v>-0.1210031696961538</v>
      </c>
    </row>
    <row r="223" spans="1:8" x14ac:dyDescent="0.25">
      <c r="A223" s="18">
        <v>31</v>
      </c>
      <c r="B223" s="18">
        <f t="shared" si="22"/>
        <v>222</v>
      </c>
      <c r="C223" s="18">
        <f t="shared" si="18"/>
        <v>0.45296523517382414</v>
      </c>
      <c r="D223" s="18">
        <f t="shared" si="19"/>
        <v>-0.11817314206392364</v>
      </c>
      <c r="E223" s="14">
        <v>40</v>
      </c>
      <c r="F223" s="16">
        <f t="shared" si="23"/>
        <v>222</v>
      </c>
      <c r="G223" s="14">
        <f t="shared" si="20"/>
        <v>0.45389344262295084</v>
      </c>
      <c r="H223" s="15">
        <f t="shared" si="21"/>
        <v>-0.11583049047758727</v>
      </c>
    </row>
    <row r="224" spans="1:8" x14ac:dyDescent="0.25">
      <c r="A224" s="18">
        <v>31</v>
      </c>
      <c r="B224" s="18">
        <f t="shared" si="22"/>
        <v>223</v>
      </c>
      <c r="C224" s="18">
        <f t="shared" si="18"/>
        <v>0.45501022494887527</v>
      </c>
      <c r="D224" s="18">
        <f t="shared" si="19"/>
        <v>-0.11301274626470774</v>
      </c>
      <c r="E224" s="14">
        <v>41</v>
      </c>
      <c r="F224" s="16">
        <f t="shared" si="23"/>
        <v>223</v>
      </c>
      <c r="G224" s="14">
        <f t="shared" si="20"/>
        <v>0.45594262295081966</v>
      </c>
      <c r="H224" s="15">
        <f t="shared" si="21"/>
        <v>-0.11066090865529707</v>
      </c>
    </row>
    <row r="225" spans="1:8" x14ac:dyDescent="0.25">
      <c r="A225" s="18">
        <v>31</v>
      </c>
      <c r="B225" s="18">
        <f t="shared" si="22"/>
        <v>224</v>
      </c>
      <c r="C225" s="18">
        <f t="shared" si="18"/>
        <v>0.45705521472392641</v>
      </c>
      <c r="D225" s="18">
        <f t="shared" si="19"/>
        <v>-0.1078553582253042</v>
      </c>
      <c r="E225" s="14">
        <v>41</v>
      </c>
      <c r="F225" s="16">
        <f t="shared" si="23"/>
        <v>224</v>
      </c>
      <c r="G225" s="14">
        <f t="shared" si="20"/>
        <v>0.45799180327868855</v>
      </c>
      <c r="H225" s="15">
        <f t="shared" si="21"/>
        <v>-0.10549428252784483</v>
      </c>
    </row>
    <row r="226" spans="1:8" x14ac:dyDescent="0.25">
      <c r="A226" s="18">
        <v>31</v>
      </c>
      <c r="B226" s="18">
        <f t="shared" si="22"/>
        <v>225</v>
      </c>
      <c r="C226" s="18">
        <f t="shared" si="18"/>
        <v>0.45910020449897748</v>
      </c>
      <c r="D226" s="18">
        <f t="shared" si="19"/>
        <v>-0.1027008374172011</v>
      </c>
      <c r="E226" s="14">
        <v>41</v>
      </c>
      <c r="F226" s="16">
        <f t="shared" si="23"/>
        <v>225</v>
      </c>
      <c r="G226" s="14">
        <f t="shared" si="20"/>
        <v>0.46004098360655737</v>
      </c>
      <c r="H226" s="15">
        <f t="shared" si="21"/>
        <v>-0.10033047095223714</v>
      </c>
    </row>
    <row r="227" spans="1:8" x14ac:dyDescent="0.25">
      <c r="A227" s="18">
        <v>31</v>
      </c>
      <c r="B227" s="18">
        <f t="shared" si="22"/>
        <v>226</v>
      </c>
      <c r="C227" s="18">
        <f t="shared" si="18"/>
        <v>0.46114519427402861</v>
      </c>
      <c r="D227" s="18">
        <f t="shared" si="19"/>
        <v>-9.7549043850791578E-2</v>
      </c>
      <c r="E227" s="14">
        <v>41</v>
      </c>
      <c r="F227" s="16">
        <f t="shared" si="23"/>
        <v>226</v>
      </c>
      <c r="G227" s="14">
        <f t="shared" si="20"/>
        <v>0.46209016393442626</v>
      </c>
      <c r="H227" s="15">
        <f t="shared" si="21"/>
        <v>-9.5169333316160135E-2</v>
      </c>
    </row>
    <row r="228" spans="1:8" x14ac:dyDescent="0.25">
      <c r="A228" s="18">
        <v>31</v>
      </c>
      <c r="B228" s="18">
        <f t="shared" si="22"/>
        <v>227</v>
      </c>
      <c r="C228" s="18">
        <f t="shared" si="18"/>
        <v>0.46319018404907975</v>
      </c>
      <c r="D228" s="18">
        <f t="shared" si="19"/>
        <v>-9.2399838048035504E-2</v>
      </c>
      <c r="E228" s="14">
        <v>41</v>
      </c>
      <c r="F228" s="16">
        <f t="shared" si="23"/>
        <v>227</v>
      </c>
      <c r="G228" s="14">
        <f t="shared" si="20"/>
        <v>0.46413934426229508</v>
      </c>
      <c r="H228" s="15">
        <f t="shared" si="21"/>
        <v>-9.0010729510478296E-2</v>
      </c>
    </row>
    <row r="229" spans="1:8" x14ac:dyDescent="0.25">
      <c r="A229" s="18">
        <v>32</v>
      </c>
      <c r="B229" s="18">
        <f t="shared" si="22"/>
        <v>228</v>
      </c>
      <c r="C229" s="18">
        <f t="shared" si="18"/>
        <v>0.46523517382413088</v>
      </c>
      <c r="D229" s="18">
        <f t="shared" si="19"/>
        <v>-8.7253081015370576E-2</v>
      </c>
      <c r="E229" s="14">
        <v>41</v>
      </c>
      <c r="F229" s="16">
        <f t="shared" si="23"/>
        <v>228</v>
      </c>
      <c r="G229" s="14">
        <f t="shared" si="20"/>
        <v>0.46618852459016391</v>
      </c>
      <c r="H229" s="15">
        <f t="shared" si="21"/>
        <v>-8.4854519901978551E-2</v>
      </c>
    </row>
    <row r="230" spans="1:8" x14ac:dyDescent="0.25">
      <c r="A230" s="18">
        <v>32</v>
      </c>
      <c r="B230" s="18">
        <f t="shared" si="22"/>
        <v>229</v>
      </c>
      <c r="C230" s="18">
        <f t="shared" si="18"/>
        <v>0.46728016359918201</v>
      </c>
      <c r="D230" s="18">
        <f t="shared" si="19"/>
        <v>-8.2108634216861015E-2</v>
      </c>
      <c r="E230" s="14">
        <v>41</v>
      </c>
      <c r="F230" s="16">
        <f t="shared" si="23"/>
        <v>229</v>
      </c>
      <c r="G230" s="14">
        <f t="shared" si="20"/>
        <v>0.46823770491803279</v>
      </c>
      <c r="H230" s="15">
        <f t="shared" si="21"/>
        <v>-7.9700565306349183E-2</v>
      </c>
    </row>
    <row r="231" spans="1:8" x14ac:dyDescent="0.25">
      <c r="A231" s="18">
        <v>32</v>
      </c>
      <c r="B231" s="18">
        <f t="shared" si="22"/>
        <v>230</v>
      </c>
      <c r="C231" s="18">
        <f t="shared" si="18"/>
        <v>0.46932515337423314</v>
      </c>
      <c r="D231" s="18">
        <f t="shared" si="19"/>
        <v>-7.6966359547569668E-2</v>
      </c>
      <c r="E231" s="14">
        <v>41</v>
      </c>
      <c r="F231" s="16">
        <f t="shared" si="23"/>
        <v>230</v>
      </c>
      <c r="G231" s="14">
        <f t="shared" si="20"/>
        <v>0.47028688524590162</v>
      </c>
      <c r="H231" s="15">
        <f t="shared" si="21"/>
        <v>-7.4548726961378584E-2</v>
      </c>
    </row>
    <row r="232" spans="1:8" x14ac:dyDescent="0.25">
      <c r="A232" s="18">
        <v>32</v>
      </c>
      <c r="B232" s="18">
        <f t="shared" si="22"/>
        <v>231</v>
      </c>
      <c r="C232" s="18">
        <f t="shared" si="18"/>
        <v>0.47137014314928427</v>
      </c>
      <c r="D232" s="18">
        <f t="shared" si="19"/>
        <v>-7.1826119307139474E-2</v>
      </c>
      <c r="E232" s="14">
        <v>42</v>
      </c>
      <c r="F232" s="16">
        <f t="shared" si="23"/>
        <v>231</v>
      </c>
      <c r="G232" s="14">
        <f t="shared" si="20"/>
        <v>0.4723360655737705</v>
      </c>
      <c r="H232" s="15">
        <f t="shared" si="21"/>
        <v>-6.9398866500358439E-2</v>
      </c>
    </row>
    <row r="233" spans="1:8" x14ac:dyDescent="0.25">
      <c r="A233" s="18">
        <v>32</v>
      </c>
      <c r="B233" s="18">
        <f t="shared" si="22"/>
        <v>232</v>
      </c>
      <c r="C233" s="18">
        <f t="shared" si="18"/>
        <v>0.4734151329243354</v>
      </c>
      <c r="D233" s="18">
        <f t="shared" si="19"/>
        <v>-6.6687776173571758E-2</v>
      </c>
      <c r="E233" s="14">
        <v>42</v>
      </c>
      <c r="F233" s="16">
        <f t="shared" si="23"/>
        <v>232</v>
      </c>
      <c r="G233" s="14">
        <f t="shared" si="20"/>
        <v>0.47438524590163933</v>
      </c>
      <c r="H233" s="15">
        <f t="shared" si="21"/>
        <v>-6.4250845925681838E-2</v>
      </c>
    </row>
    <row r="234" spans="1:8" x14ac:dyDescent="0.25">
      <c r="A234" s="18">
        <v>32</v>
      </c>
      <c r="B234" s="18">
        <f t="shared" si="22"/>
        <v>233</v>
      </c>
      <c r="C234" s="18">
        <f t="shared" si="18"/>
        <v>0.47546012269938648</v>
      </c>
      <c r="D234" s="18">
        <f t="shared" si="19"/>
        <v>-6.1551193177187699E-2</v>
      </c>
      <c r="E234" s="14">
        <v>42</v>
      </c>
      <c r="F234" s="16">
        <f t="shared" si="23"/>
        <v>233</v>
      </c>
      <c r="G234" s="14">
        <f t="shared" si="20"/>
        <v>0.47643442622950821</v>
      </c>
      <c r="H234" s="15">
        <f t="shared" si="21"/>
        <v>-5.9104527582618319E-2</v>
      </c>
    </row>
    <row r="235" spans="1:8" x14ac:dyDescent="0.25">
      <c r="A235" s="18">
        <v>33</v>
      </c>
      <c r="B235" s="18">
        <f t="shared" si="22"/>
        <v>234</v>
      </c>
      <c r="C235" s="18">
        <f t="shared" si="18"/>
        <v>0.47750511247443761</v>
      </c>
      <c r="D235" s="18">
        <f t="shared" si="19"/>
        <v>-5.6416233674759605E-2</v>
      </c>
      <c r="E235" s="14">
        <v>42</v>
      </c>
      <c r="F235" s="16">
        <f t="shared" si="23"/>
        <v>234</v>
      </c>
      <c r="G235" s="14">
        <f t="shared" si="20"/>
        <v>0.47848360655737704</v>
      </c>
      <c r="H235" s="15">
        <f t="shared" si="21"/>
        <v>-5.3959774133257608E-2</v>
      </c>
    </row>
    <row r="236" spans="1:8" x14ac:dyDescent="0.25">
      <c r="A236" s="18">
        <v>33</v>
      </c>
      <c r="B236" s="18">
        <f t="shared" si="22"/>
        <v>235</v>
      </c>
      <c r="C236" s="18">
        <f t="shared" si="18"/>
        <v>0.47955010224948874</v>
      </c>
      <c r="D236" s="18">
        <f t="shared" si="19"/>
        <v>-5.1282761323801038E-2</v>
      </c>
      <c r="E236" s="14">
        <v>42</v>
      </c>
      <c r="F236" s="16">
        <f t="shared" si="23"/>
        <v>235</v>
      </c>
      <c r="G236" s="14">
        <f t="shared" si="20"/>
        <v>0.48053278688524592</v>
      </c>
      <c r="H236" s="15">
        <f t="shared" si="21"/>
        <v>-4.8816448530604441E-2</v>
      </c>
    </row>
    <row r="237" spans="1:8" x14ac:dyDescent="0.25">
      <c r="A237" s="18">
        <v>33</v>
      </c>
      <c r="B237" s="18">
        <f t="shared" si="22"/>
        <v>236</v>
      </c>
      <c r="C237" s="18">
        <f t="shared" si="18"/>
        <v>0.48159509202453987</v>
      </c>
      <c r="D237" s="18">
        <f t="shared" si="19"/>
        <v>-4.6150640057000376E-2</v>
      </c>
      <c r="E237" s="14">
        <v>43</v>
      </c>
      <c r="F237" s="16">
        <f t="shared" si="23"/>
        <v>236</v>
      </c>
      <c r="G237" s="14">
        <f t="shared" si="20"/>
        <v>0.48258196721311475</v>
      </c>
      <c r="H237" s="15">
        <f t="shared" si="21"/>
        <v>-4.3674413992816269E-2</v>
      </c>
    </row>
    <row r="238" spans="1:8" x14ac:dyDescent="0.25">
      <c r="A238" s="18">
        <v>33</v>
      </c>
      <c r="B238" s="18">
        <f t="shared" si="22"/>
        <v>237</v>
      </c>
      <c r="C238" s="18">
        <f t="shared" si="18"/>
        <v>0.483640081799591</v>
      </c>
      <c r="D238" s="18">
        <f t="shared" si="19"/>
        <v>-4.1019734056787514E-2</v>
      </c>
      <c r="E238" s="14">
        <v>43</v>
      </c>
      <c r="F238" s="16">
        <f t="shared" si="23"/>
        <v>237</v>
      </c>
      <c r="G238" s="14">
        <f t="shared" si="20"/>
        <v>0.48463114754098363</v>
      </c>
      <c r="H238" s="15">
        <f t="shared" si="21"/>
        <v>-3.8533533977566502E-2</v>
      </c>
    </row>
    <row r="239" spans="1:8" x14ac:dyDescent="0.25">
      <c r="A239" s="18">
        <v>33</v>
      </c>
      <c r="B239" s="18">
        <f t="shared" si="22"/>
        <v>238</v>
      </c>
      <c r="C239" s="18">
        <f t="shared" si="18"/>
        <v>0.48568507157464214</v>
      </c>
      <c r="D239" s="18">
        <f t="shared" si="19"/>
        <v>-3.5889907730020265E-2</v>
      </c>
      <c r="E239" s="14">
        <v>43</v>
      </c>
      <c r="F239" s="16">
        <f t="shared" si="23"/>
        <v>238</v>
      </c>
      <c r="G239" s="14">
        <f t="shared" si="20"/>
        <v>0.48668032786885246</v>
      </c>
      <c r="H239" s="15">
        <f t="shared" si="21"/>
        <v>-3.3393672156525674E-2</v>
      </c>
    </row>
    <row r="240" spans="1:8" x14ac:dyDescent="0.25">
      <c r="A240" s="18">
        <v>33</v>
      </c>
      <c r="B240" s="18">
        <f t="shared" si="22"/>
        <v>239</v>
      </c>
      <c r="C240" s="18">
        <f t="shared" si="18"/>
        <v>0.48773006134969327</v>
      </c>
      <c r="D240" s="18">
        <f t="shared" si="19"/>
        <v>-3.0761025682778418E-2</v>
      </c>
      <c r="E240" s="14">
        <v>43</v>
      </c>
      <c r="F240" s="16">
        <f t="shared" si="23"/>
        <v>239</v>
      </c>
      <c r="G240" s="14">
        <f t="shared" si="20"/>
        <v>0.48872950819672129</v>
      </c>
      <c r="H240" s="15">
        <f t="shared" si="21"/>
        <v>-2.825469238994326E-2</v>
      </c>
    </row>
    <row r="241" spans="1:8" x14ac:dyDescent="0.25">
      <c r="A241" s="18">
        <v>33</v>
      </c>
      <c r="B241" s="18">
        <f t="shared" si="22"/>
        <v>240</v>
      </c>
      <c r="C241" s="18">
        <f t="shared" si="18"/>
        <v>0.4897750511247444</v>
      </c>
      <c r="D241" s="18">
        <f t="shared" si="19"/>
        <v>-2.5632952695253251E-2</v>
      </c>
      <c r="E241" s="14">
        <v>43</v>
      </c>
      <c r="F241" s="16">
        <f t="shared" si="23"/>
        <v>240</v>
      </c>
      <c r="G241" s="14">
        <f t="shared" si="20"/>
        <v>0.49077868852459017</v>
      </c>
      <c r="H241" s="15">
        <f t="shared" si="21"/>
        <v>-2.3116458701321632E-2</v>
      </c>
    </row>
    <row r="242" spans="1:8" x14ac:dyDescent="0.25">
      <c r="A242" s="18">
        <v>33</v>
      </c>
      <c r="B242" s="18">
        <f t="shared" si="22"/>
        <v>241</v>
      </c>
      <c r="C242" s="18">
        <f t="shared" si="18"/>
        <v>0.49182004089979547</v>
      </c>
      <c r="D242" s="18">
        <f t="shared" si="19"/>
        <v>-2.0505553696720396E-2</v>
      </c>
      <c r="E242" s="14">
        <v>44</v>
      </c>
      <c r="F242" s="16">
        <f t="shared" si="23"/>
        <v>241</v>
      </c>
      <c r="G242" s="14">
        <f t="shared" si="20"/>
        <v>0.49282786885245899</v>
      </c>
      <c r="H242" s="15">
        <f t="shared" si="21"/>
        <v>-1.7978835252168437E-2</v>
      </c>
    </row>
    <row r="243" spans="1:8" x14ac:dyDescent="0.25">
      <c r="A243" s="18">
        <v>33</v>
      </c>
      <c r="B243" s="18">
        <f t="shared" si="22"/>
        <v>242</v>
      </c>
      <c r="C243" s="18">
        <f t="shared" si="18"/>
        <v>0.49386503067484661</v>
      </c>
      <c r="D243" s="18">
        <f t="shared" si="19"/>
        <v>-1.5378693740583364E-2</v>
      </c>
      <c r="E243" s="14">
        <v>44</v>
      </c>
      <c r="F243" s="16">
        <f t="shared" si="23"/>
        <v>242</v>
      </c>
      <c r="G243" s="14">
        <f t="shared" si="20"/>
        <v>0.49487704918032788</v>
      </c>
      <c r="H243" s="15">
        <f t="shared" si="21"/>
        <v>-1.2841686316813726E-2</v>
      </c>
    </row>
    <row r="244" spans="1:8" x14ac:dyDescent="0.25">
      <c r="A244" s="18">
        <v>34</v>
      </c>
      <c r="B244" s="18">
        <f t="shared" si="22"/>
        <v>243</v>
      </c>
      <c r="C244" s="18">
        <f t="shared" si="18"/>
        <v>0.49591002044989774</v>
      </c>
      <c r="D244" s="18">
        <f t="shared" si="19"/>
        <v>-1.0252237979477701E-2</v>
      </c>
      <c r="E244" s="14">
        <v>44</v>
      </c>
      <c r="F244" s="16">
        <f t="shared" si="23"/>
        <v>243</v>
      </c>
      <c r="G244" s="14">
        <f t="shared" si="20"/>
        <v>0.4969262295081967</v>
      </c>
      <c r="H244" s="15">
        <f t="shared" si="21"/>
        <v>-7.7048762572832861E-3</v>
      </c>
    </row>
    <row r="245" spans="1:8" x14ac:dyDescent="0.25">
      <c r="A245" s="18">
        <v>34</v>
      </c>
      <c r="B245" s="18">
        <f t="shared" si="22"/>
        <v>244</v>
      </c>
      <c r="C245" s="18">
        <f t="shared" si="18"/>
        <v>0.49795501022494887</v>
      </c>
      <c r="D245" s="18">
        <f t="shared" si="19"/>
        <v>-5.1260516404211601E-3</v>
      </c>
      <c r="E245" s="14">
        <v>45</v>
      </c>
      <c r="F245" s="16">
        <f t="shared" si="23"/>
        <v>244</v>
      </c>
      <c r="G245" s="14">
        <f t="shared" si="20"/>
        <v>0.49897540983606559</v>
      </c>
      <c r="H245" s="15">
        <f t="shared" si="21"/>
        <v>-2.5682694982118045E-3</v>
      </c>
    </row>
    <row r="246" spans="1:8" x14ac:dyDescent="0.25">
      <c r="A246" s="18">
        <v>34</v>
      </c>
      <c r="B246" s="18">
        <f t="shared" si="22"/>
        <v>245</v>
      </c>
      <c r="C246" s="18">
        <f t="shared" si="18"/>
        <v>0.5</v>
      </c>
      <c r="D246" s="18">
        <f t="shared" si="19"/>
        <v>0</v>
      </c>
      <c r="E246" s="14">
        <v>45</v>
      </c>
      <c r="F246" s="16">
        <f t="shared" si="23"/>
        <v>245</v>
      </c>
      <c r="G246" s="14">
        <f t="shared" si="20"/>
        <v>0.50102459016393441</v>
      </c>
      <c r="H246" s="15">
        <f t="shared" si="21"/>
        <v>2.5682694982118045E-3</v>
      </c>
    </row>
    <row r="247" spans="1:8" x14ac:dyDescent="0.25">
      <c r="A247" s="18">
        <v>34</v>
      </c>
      <c r="B247" s="18">
        <f t="shared" si="22"/>
        <v>246</v>
      </c>
      <c r="C247" s="18">
        <f t="shared" si="18"/>
        <v>0.50204498977505108</v>
      </c>
      <c r="D247" s="18">
        <f t="shared" si="19"/>
        <v>5.1260516404210204E-3</v>
      </c>
      <c r="E247" s="14">
        <v>45</v>
      </c>
      <c r="F247" s="16">
        <f t="shared" si="23"/>
        <v>246</v>
      </c>
      <c r="G247" s="14">
        <f t="shared" si="20"/>
        <v>0.50307377049180324</v>
      </c>
      <c r="H247" s="15">
        <f t="shared" si="21"/>
        <v>7.7048762572831464E-3</v>
      </c>
    </row>
    <row r="248" spans="1:8" x14ac:dyDescent="0.25">
      <c r="A248" s="18">
        <v>34</v>
      </c>
      <c r="B248" s="18">
        <f t="shared" si="22"/>
        <v>247</v>
      </c>
      <c r="C248" s="18">
        <f t="shared" si="18"/>
        <v>0.50408997955010226</v>
      </c>
      <c r="D248" s="18">
        <f t="shared" si="19"/>
        <v>1.0252237979477701E-2</v>
      </c>
      <c r="E248" s="14">
        <v>45</v>
      </c>
      <c r="F248" s="16">
        <f t="shared" si="23"/>
        <v>247</v>
      </c>
      <c r="G248" s="14">
        <f t="shared" si="20"/>
        <v>0.50512295081967218</v>
      </c>
      <c r="H248" s="15">
        <f t="shared" si="21"/>
        <v>1.2841686316813865E-2</v>
      </c>
    </row>
    <row r="249" spans="1:8" x14ac:dyDescent="0.25">
      <c r="A249" s="18">
        <v>34</v>
      </c>
      <c r="B249" s="18">
        <f t="shared" si="22"/>
        <v>248</v>
      </c>
      <c r="C249" s="18">
        <f t="shared" si="18"/>
        <v>0.50613496932515334</v>
      </c>
      <c r="D249" s="18">
        <f t="shared" si="19"/>
        <v>1.537869374058322E-2</v>
      </c>
      <c r="E249" s="14">
        <v>45</v>
      </c>
      <c r="F249" s="16">
        <f t="shared" si="23"/>
        <v>248</v>
      </c>
      <c r="G249" s="14">
        <f t="shared" si="20"/>
        <v>0.50717213114754101</v>
      </c>
      <c r="H249" s="15">
        <f t="shared" si="21"/>
        <v>1.7978835252168437E-2</v>
      </c>
    </row>
    <row r="250" spans="1:8" x14ac:dyDescent="0.25">
      <c r="A250" s="18">
        <v>35</v>
      </c>
      <c r="B250" s="18">
        <f t="shared" si="22"/>
        <v>249</v>
      </c>
      <c r="C250" s="18">
        <f t="shared" si="18"/>
        <v>0.50817995910020453</v>
      </c>
      <c r="D250" s="18">
        <f t="shared" si="19"/>
        <v>2.0505553696720396E-2</v>
      </c>
      <c r="E250" s="14">
        <v>45</v>
      </c>
      <c r="F250" s="16">
        <f t="shared" si="23"/>
        <v>249</v>
      </c>
      <c r="G250" s="14">
        <f t="shared" si="20"/>
        <v>0.50922131147540983</v>
      </c>
      <c r="H250" s="15">
        <f t="shared" si="21"/>
        <v>2.3116458701321632E-2</v>
      </c>
    </row>
    <row r="251" spans="1:8" x14ac:dyDescent="0.25">
      <c r="A251" s="18">
        <v>35</v>
      </c>
      <c r="B251" s="18">
        <f t="shared" si="22"/>
        <v>250</v>
      </c>
      <c r="C251" s="18">
        <f t="shared" si="18"/>
        <v>0.5102249488752556</v>
      </c>
      <c r="D251" s="18">
        <f t="shared" si="19"/>
        <v>2.5632952695253251E-2</v>
      </c>
      <c r="E251" s="14">
        <v>45</v>
      </c>
      <c r="F251" s="16">
        <f t="shared" si="23"/>
        <v>250</v>
      </c>
      <c r="G251" s="14">
        <f t="shared" si="20"/>
        <v>0.51127049180327866</v>
      </c>
      <c r="H251" s="15">
        <f t="shared" si="21"/>
        <v>2.8254692389943114E-2</v>
      </c>
    </row>
    <row r="252" spans="1:8" x14ac:dyDescent="0.25">
      <c r="A252" s="18">
        <v>35</v>
      </c>
      <c r="B252" s="18">
        <f t="shared" si="22"/>
        <v>251</v>
      </c>
      <c r="C252" s="18">
        <f t="shared" si="18"/>
        <v>0.51226993865030679</v>
      </c>
      <c r="D252" s="18">
        <f t="shared" si="19"/>
        <v>3.0761025682778557E-2</v>
      </c>
      <c r="E252" s="14">
        <v>45</v>
      </c>
      <c r="F252" s="16">
        <f t="shared" si="23"/>
        <v>251</v>
      </c>
      <c r="G252" s="14">
        <f t="shared" si="20"/>
        <v>0.51331967213114749</v>
      </c>
      <c r="H252" s="15">
        <f t="shared" si="21"/>
        <v>3.3393672156525535E-2</v>
      </c>
    </row>
    <row r="253" spans="1:8" x14ac:dyDescent="0.25">
      <c r="A253" s="18">
        <v>35</v>
      </c>
      <c r="B253" s="18">
        <f t="shared" si="22"/>
        <v>252</v>
      </c>
      <c r="C253" s="18">
        <f t="shared" si="18"/>
        <v>0.51431492842535786</v>
      </c>
      <c r="D253" s="18">
        <f t="shared" si="19"/>
        <v>3.5889907730020265E-2</v>
      </c>
      <c r="E253" s="14">
        <v>45</v>
      </c>
      <c r="F253" s="16">
        <f t="shared" si="23"/>
        <v>252</v>
      </c>
      <c r="G253" s="14">
        <f t="shared" si="20"/>
        <v>0.51536885245901642</v>
      </c>
      <c r="H253" s="15">
        <f t="shared" si="21"/>
        <v>3.8533533977566647E-2</v>
      </c>
    </row>
    <row r="254" spans="1:8" x14ac:dyDescent="0.25">
      <c r="A254" s="18">
        <v>35</v>
      </c>
      <c r="B254" s="18">
        <f t="shared" si="22"/>
        <v>253</v>
      </c>
      <c r="C254" s="18">
        <f t="shared" si="18"/>
        <v>0.51635991820040905</v>
      </c>
      <c r="D254" s="18">
        <f t="shared" si="19"/>
        <v>4.1019734056787646E-2</v>
      </c>
      <c r="E254" s="14">
        <v>45</v>
      </c>
      <c r="F254" s="16">
        <f t="shared" si="23"/>
        <v>253</v>
      </c>
      <c r="G254" s="14">
        <f t="shared" si="20"/>
        <v>0.51741803278688525</v>
      </c>
      <c r="H254" s="15">
        <f t="shared" si="21"/>
        <v>4.3674413992816269E-2</v>
      </c>
    </row>
    <row r="255" spans="1:8" x14ac:dyDescent="0.25">
      <c r="A255" s="18">
        <v>35</v>
      </c>
      <c r="B255" s="18">
        <f t="shared" si="22"/>
        <v>254</v>
      </c>
      <c r="C255" s="18">
        <f t="shared" si="18"/>
        <v>0.51840490797546013</v>
      </c>
      <c r="D255" s="18">
        <f t="shared" si="19"/>
        <v>4.6150640057000376E-2</v>
      </c>
      <c r="E255" s="14">
        <v>46</v>
      </c>
      <c r="F255" s="16">
        <f t="shared" si="23"/>
        <v>254</v>
      </c>
      <c r="G255" s="14">
        <f t="shared" si="20"/>
        <v>0.51946721311475408</v>
      </c>
      <c r="H255" s="15">
        <f t="shared" si="21"/>
        <v>4.8816448530604441E-2</v>
      </c>
    </row>
    <row r="256" spans="1:8" x14ac:dyDescent="0.25">
      <c r="A256" s="18">
        <v>36</v>
      </c>
      <c r="B256" s="18">
        <f t="shared" si="22"/>
        <v>255</v>
      </c>
      <c r="C256" s="18">
        <f t="shared" si="18"/>
        <v>0.5204498977505112</v>
      </c>
      <c r="D256" s="18">
        <f t="shared" si="19"/>
        <v>5.1282761323800906E-2</v>
      </c>
      <c r="E256" s="14">
        <v>46</v>
      </c>
      <c r="F256" s="16">
        <f t="shared" si="23"/>
        <v>255</v>
      </c>
      <c r="G256" s="14">
        <f t="shared" si="20"/>
        <v>0.52151639344262291</v>
      </c>
      <c r="H256" s="15">
        <f t="shared" si="21"/>
        <v>5.3959774133257456E-2</v>
      </c>
    </row>
    <row r="257" spans="1:8" x14ac:dyDescent="0.25">
      <c r="A257" s="18">
        <v>36</v>
      </c>
      <c r="B257" s="18">
        <f t="shared" si="22"/>
        <v>256</v>
      </c>
      <c r="C257" s="18">
        <f t="shared" si="18"/>
        <v>0.52249488752556239</v>
      </c>
      <c r="D257" s="18">
        <f t="shared" si="19"/>
        <v>5.6416233674759605E-2</v>
      </c>
      <c r="E257" s="14">
        <v>47</v>
      </c>
      <c r="F257" s="16">
        <f t="shared" si="23"/>
        <v>256</v>
      </c>
      <c r="G257" s="14">
        <f t="shared" si="20"/>
        <v>0.52356557377049184</v>
      </c>
      <c r="H257" s="15">
        <f t="shared" si="21"/>
        <v>5.910452758261845E-2</v>
      </c>
    </row>
    <row r="258" spans="1:8" x14ac:dyDescent="0.25">
      <c r="A258" s="18">
        <v>36</v>
      </c>
      <c r="B258" s="18">
        <f t="shared" si="22"/>
        <v>257</v>
      </c>
      <c r="C258" s="18">
        <f t="shared" si="18"/>
        <v>0.52453987730061347</v>
      </c>
      <c r="D258" s="18">
        <f t="shared" si="19"/>
        <v>6.1551193177187546E-2</v>
      </c>
      <c r="E258" s="14">
        <v>47</v>
      </c>
      <c r="F258" s="16">
        <f t="shared" si="23"/>
        <v>257</v>
      </c>
      <c r="G258" s="14">
        <f t="shared" si="20"/>
        <v>0.52561475409836067</v>
      </c>
      <c r="H258" s="15">
        <f t="shared" si="21"/>
        <v>6.4250845925681838E-2</v>
      </c>
    </row>
    <row r="259" spans="1:8" x14ac:dyDescent="0.25">
      <c r="A259" s="18">
        <v>36</v>
      </c>
      <c r="B259" s="18">
        <f t="shared" si="22"/>
        <v>258</v>
      </c>
      <c r="C259" s="18">
        <f t="shared" ref="C259:C322" si="24">(B259-0.5)/(COUNT($B$2:$B$489,B259))</f>
        <v>0.52658486707566465</v>
      </c>
      <c r="D259" s="18">
        <f t="shared" ref="D259:D322" si="25">NORMSINV(C259)</f>
        <v>6.6687776173571883E-2</v>
      </c>
      <c r="E259" s="14">
        <v>47</v>
      </c>
      <c r="F259" s="16">
        <f t="shared" si="23"/>
        <v>258</v>
      </c>
      <c r="G259" s="14">
        <f t="shared" ref="G259:G322" si="26">(F259-0.5)/(COUNT($F$2:$F$489,F259))</f>
        <v>0.5276639344262295</v>
      </c>
      <c r="H259" s="15">
        <f t="shared" ref="H259:H322" si="27">NORMSINV(G259)</f>
        <v>6.9398866500358439E-2</v>
      </c>
    </row>
    <row r="260" spans="1:8" x14ac:dyDescent="0.25">
      <c r="A260" s="18">
        <v>36</v>
      </c>
      <c r="B260" s="18">
        <f t="shared" ref="B260:B323" si="28">B259+1</f>
        <v>259</v>
      </c>
      <c r="C260" s="18">
        <f t="shared" si="24"/>
        <v>0.52862985685071573</v>
      </c>
      <c r="D260" s="18">
        <f t="shared" si="25"/>
        <v>7.1826119307139474E-2</v>
      </c>
      <c r="E260" s="14">
        <v>47</v>
      </c>
      <c r="F260" s="16">
        <f t="shared" ref="F260:F323" si="29">F259+1</f>
        <v>259</v>
      </c>
      <c r="G260" s="14">
        <f t="shared" si="26"/>
        <v>0.52971311475409832</v>
      </c>
      <c r="H260" s="15">
        <f t="shared" si="27"/>
        <v>7.4548726961378431E-2</v>
      </c>
    </row>
    <row r="261" spans="1:8" x14ac:dyDescent="0.25">
      <c r="A261" s="18">
        <v>36</v>
      </c>
      <c r="B261" s="18">
        <f t="shared" si="28"/>
        <v>260</v>
      </c>
      <c r="C261" s="18">
        <f t="shared" si="24"/>
        <v>0.53067484662576692</v>
      </c>
      <c r="D261" s="18">
        <f t="shared" si="25"/>
        <v>7.6966359547569807E-2</v>
      </c>
      <c r="E261" s="14">
        <v>48</v>
      </c>
      <c r="F261" s="16">
        <f t="shared" si="29"/>
        <v>260</v>
      </c>
      <c r="G261" s="14">
        <f t="shared" si="26"/>
        <v>0.53176229508196726</v>
      </c>
      <c r="H261" s="15">
        <f t="shared" si="27"/>
        <v>7.9700565306349322E-2</v>
      </c>
    </row>
    <row r="262" spans="1:8" x14ac:dyDescent="0.25">
      <c r="A262" s="18">
        <v>37</v>
      </c>
      <c r="B262" s="18">
        <f t="shared" si="28"/>
        <v>261</v>
      </c>
      <c r="C262" s="18">
        <f t="shared" si="24"/>
        <v>0.53271983640081799</v>
      </c>
      <c r="D262" s="18">
        <f t="shared" si="25"/>
        <v>8.2108634216861015E-2</v>
      </c>
      <c r="E262" s="14">
        <v>48</v>
      </c>
      <c r="F262" s="16">
        <f t="shared" si="29"/>
        <v>261</v>
      </c>
      <c r="G262" s="14">
        <f t="shared" si="26"/>
        <v>0.53381147540983609</v>
      </c>
      <c r="H262" s="15">
        <f t="shared" si="27"/>
        <v>8.4854519901978551E-2</v>
      </c>
    </row>
    <row r="263" spans="1:8" x14ac:dyDescent="0.25">
      <c r="A263" s="18">
        <v>37</v>
      </c>
      <c r="B263" s="18">
        <f t="shared" si="28"/>
        <v>262</v>
      </c>
      <c r="C263" s="18">
        <f t="shared" si="24"/>
        <v>0.53476482617586907</v>
      </c>
      <c r="D263" s="18">
        <f t="shared" si="25"/>
        <v>8.7253081015370423E-2</v>
      </c>
      <c r="E263" s="14">
        <v>48</v>
      </c>
      <c r="F263" s="16">
        <f t="shared" si="29"/>
        <v>262</v>
      </c>
      <c r="G263" s="14">
        <f t="shared" si="26"/>
        <v>0.53586065573770492</v>
      </c>
      <c r="H263" s="15">
        <f t="shared" si="27"/>
        <v>9.0010729510478296E-2</v>
      </c>
    </row>
    <row r="264" spans="1:8" x14ac:dyDescent="0.25">
      <c r="A264" s="18">
        <v>37</v>
      </c>
      <c r="B264" s="18">
        <f t="shared" si="28"/>
        <v>263</v>
      </c>
      <c r="C264" s="18">
        <f t="shared" si="24"/>
        <v>0.53680981595092025</v>
      </c>
      <c r="D264" s="18">
        <f t="shared" si="25"/>
        <v>9.2399838048035504E-2</v>
      </c>
      <c r="E264" s="14">
        <v>49</v>
      </c>
      <c r="F264" s="16">
        <f t="shared" si="29"/>
        <v>263</v>
      </c>
      <c r="G264" s="14">
        <f t="shared" si="26"/>
        <v>0.53790983606557374</v>
      </c>
      <c r="H264" s="15">
        <f t="shared" si="27"/>
        <v>9.5169333316160135E-2</v>
      </c>
    </row>
    <row r="265" spans="1:8" x14ac:dyDescent="0.25">
      <c r="A265" s="18">
        <v>37</v>
      </c>
      <c r="B265" s="18">
        <f t="shared" si="28"/>
        <v>264</v>
      </c>
      <c r="C265" s="18">
        <f t="shared" si="24"/>
        <v>0.53885480572597133</v>
      </c>
      <c r="D265" s="18">
        <f t="shared" si="25"/>
        <v>9.7549043850791439E-2</v>
      </c>
      <c r="E265" s="14">
        <v>49</v>
      </c>
      <c r="F265" s="16">
        <f t="shared" si="29"/>
        <v>264</v>
      </c>
      <c r="G265" s="14">
        <f t="shared" si="26"/>
        <v>0.53995901639344257</v>
      </c>
      <c r="H265" s="15">
        <f t="shared" si="27"/>
        <v>0.10033047095223699</v>
      </c>
    </row>
    <row r="266" spans="1:8" x14ac:dyDescent="0.25">
      <c r="A266" s="18">
        <v>37</v>
      </c>
      <c r="B266" s="18">
        <f t="shared" si="28"/>
        <v>265</v>
      </c>
      <c r="C266" s="18">
        <f t="shared" si="24"/>
        <v>0.54089979550102252</v>
      </c>
      <c r="D266" s="18">
        <f t="shared" si="25"/>
        <v>0.1027008374172011</v>
      </c>
      <c r="E266" s="14">
        <v>50</v>
      </c>
      <c r="F266" s="16">
        <f t="shared" si="29"/>
        <v>265</v>
      </c>
      <c r="G266" s="14">
        <f t="shared" si="26"/>
        <v>0.54200819672131151</v>
      </c>
      <c r="H266" s="15">
        <f t="shared" si="27"/>
        <v>0.10549428252784497</v>
      </c>
    </row>
    <row r="267" spans="1:8" x14ac:dyDescent="0.25">
      <c r="A267" s="18">
        <v>38</v>
      </c>
      <c r="B267" s="18">
        <f t="shared" si="28"/>
        <v>266</v>
      </c>
      <c r="C267" s="18">
        <f t="shared" si="24"/>
        <v>0.54294478527607359</v>
      </c>
      <c r="D267" s="18">
        <f t="shared" si="25"/>
        <v>0.1078553582253042</v>
      </c>
      <c r="E267" s="14">
        <v>50</v>
      </c>
      <c r="F267" s="16">
        <f t="shared" si="29"/>
        <v>266</v>
      </c>
      <c r="G267" s="14">
        <f t="shared" si="26"/>
        <v>0.54405737704918034</v>
      </c>
      <c r="H267" s="15">
        <f t="shared" si="27"/>
        <v>0.11066090865529707</v>
      </c>
    </row>
    <row r="268" spans="1:8" x14ac:dyDescent="0.25">
      <c r="A268" s="18">
        <v>39</v>
      </c>
      <c r="B268" s="18">
        <f t="shared" si="28"/>
        <v>267</v>
      </c>
      <c r="C268" s="18">
        <f t="shared" si="24"/>
        <v>0.54498977505112478</v>
      </c>
      <c r="D268" s="18">
        <f t="shared" si="25"/>
        <v>0.11301274626470788</v>
      </c>
      <c r="E268" s="14">
        <v>50</v>
      </c>
      <c r="F268" s="16">
        <f t="shared" si="29"/>
        <v>267</v>
      </c>
      <c r="G268" s="14">
        <f t="shared" si="26"/>
        <v>0.54610655737704916</v>
      </c>
      <c r="H268" s="15">
        <f t="shared" si="27"/>
        <v>0.11583049047758727</v>
      </c>
    </row>
    <row r="269" spans="1:8" x14ac:dyDescent="0.25">
      <c r="A269" s="18">
        <v>39</v>
      </c>
      <c r="B269" s="18">
        <f t="shared" si="28"/>
        <v>268</v>
      </c>
      <c r="C269" s="18">
        <f t="shared" si="24"/>
        <v>0.54703476482617586</v>
      </c>
      <c r="D269" s="18">
        <f t="shared" si="25"/>
        <v>0.11817314206392364</v>
      </c>
      <c r="E269" s="14">
        <v>51</v>
      </c>
      <c r="F269" s="16">
        <f t="shared" si="29"/>
        <v>268</v>
      </c>
      <c r="G269" s="14">
        <f t="shared" si="26"/>
        <v>0.54815573770491799</v>
      </c>
      <c r="H269" s="15">
        <f t="shared" si="27"/>
        <v>0.12100316969615366</v>
      </c>
    </row>
    <row r="270" spans="1:8" x14ac:dyDescent="0.25">
      <c r="A270" s="18">
        <v>39</v>
      </c>
      <c r="B270" s="18">
        <f t="shared" si="28"/>
        <v>269</v>
      </c>
      <c r="C270" s="18">
        <f t="shared" si="24"/>
        <v>0.54907975460122704</v>
      </c>
      <c r="D270" s="18">
        <f t="shared" si="25"/>
        <v>0.12333668671797408</v>
      </c>
      <c r="E270" s="14">
        <v>51</v>
      </c>
      <c r="F270" s="16">
        <f t="shared" si="29"/>
        <v>269</v>
      </c>
      <c r="G270" s="14">
        <f t="shared" si="26"/>
        <v>0.55020491803278693</v>
      </c>
      <c r="H270" s="15">
        <f t="shared" si="27"/>
        <v>0.12617908859891944</v>
      </c>
    </row>
    <row r="271" spans="1:8" x14ac:dyDescent="0.25">
      <c r="A271" s="18">
        <v>39</v>
      </c>
      <c r="B271" s="18">
        <f t="shared" si="28"/>
        <v>270</v>
      </c>
      <c r="C271" s="18">
        <f t="shared" si="24"/>
        <v>0.55112474437627812</v>
      </c>
      <c r="D271" s="18">
        <f t="shared" si="25"/>
        <v>0.12850352191627454</v>
      </c>
      <c r="E271" s="14">
        <v>52</v>
      </c>
      <c r="F271" s="16">
        <f t="shared" si="29"/>
        <v>270</v>
      </c>
      <c r="G271" s="14">
        <f t="shared" si="26"/>
        <v>0.55225409836065575</v>
      </c>
      <c r="H271" s="15">
        <f t="shared" si="27"/>
        <v>0.13135839008862346</v>
      </c>
    </row>
    <row r="272" spans="1:8" x14ac:dyDescent="0.25">
      <c r="A272" s="18">
        <v>39</v>
      </c>
      <c r="B272" s="18">
        <f t="shared" si="28"/>
        <v>271</v>
      </c>
      <c r="C272" s="18">
        <f t="shared" si="24"/>
        <v>0.5531697341513292</v>
      </c>
      <c r="D272" s="18">
        <f t="shared" si="25"/>
        <v>0.13367378997081311</v>
      </c>
      <c r="E272" s="14">
        <v>52</v>
      </c>
      <c r="F272" s="16">
        <f t="shared" si="29"/>
        <v>271</v>
      </c>
      <c r="G272" s="14">
        <f t="shared" si="26"/>
        <v>0.55430327868852458</v>
      </c>
      <c r="H272" s="15">
        <f t="shared" si="27"/>
        <v>0.13654121771145944</v>
      </c>
    </row>
    <row r="273" spans="1:8" x14ac:dyDescent="0.25">
      <c r="A273" s="18">
        <v>39</v>
      </c>
      <c r="B273" s="18">
        <f t="shared" si="28"/>
        <v>272</v>
      </c>
      <c r="C273" s="18">
        <f t="shared" si="24"/>
        <v>0.55521472392638038</v>
      </c>
      <c r="D273" s="18">
        <f t="shared" si="25"/>
        <v>0.13884763384463719</v>
      </c>
      <c r="E273" s="14">
        <v>53</v>
      </c>
      <c r="F273" s="16">
        <f t="shared" si="29"/>
        <v>272</v>
      </c>
      <c r="G273" s="14">
        <f t="shared" si="26"/>
        <v>0.55635245901639341</v>
      </c>
      <c r="H273" s="15">
        <f t="shared" si="27"/>
        <v>0.14172771568603423</v>
      </c>
    </row>
    <row r="274" spans="1:8" x14ac:dyDescent="0.25">
      <c r="A274" s="18">
        <v>40</v>
      </c>
      <c r="B274" s="18">
        <f t="shared" si="28"/>
        <v>273</v>
      </c>
      <c r="C274" s="18">
        <f t="shared" si="24"/>
        <v>0.55725971370143146</v>
      </c>
      <c r="D274" s="18">
        <f t="shared" si="25"/>
        <v>0.14402519718066442</v>
      </c>
      <c r="E274" s="14">
        <v>53</v>
      </c>
      <c r="F274" s="16">
        <f t="shared" si="29"/>
        <v>273</v>
      </c>
      <c r="G274" s="14">
        <f t="shared" si="26"/>
        <v>0.55840163934426235</v>
      </c>
      <c r="H274" s="15">
        <f t="shared" si="27"/>
        <v>0.14691802893266459</v>
      </c>
    </row>
    <row r="275" spans="1:8" x14ac:dyDescent="0.25">
      <c r="A275" s="18">
        <v>40</v>
      </c>
      <c r="B275" s="18">
        <f t="shared" si="28"/>
        <v>274</v>
      </c>
      <c r="C275" s="18">
        <f t="shared" si="24"/>
        <v>0.55930470347648265</v>
      </c>
      <c r="D275" s="18">
        <f t="shared" si="25"/>
        <v>0.14920662433083656</v>
      </c>
      <c r="E275" s="14">
        <v>53</v>
      </c>
      <c r="F275" s="16">
        <f t="shared" si="29"/>
        <v>274</v>
      </c>
      <c r="G275" s="14">
        <f t="shared" si="26"/>
        <v>0.56045081967213117</v>
      </c>
      <c r="H275" s="15">
        <f t="shared" si="27"/>
        <v>0.15211230310302551</v>
      </c>
    </row>
    <row r="276" spans="1:8" x14ac:dyDescent="0.25">
      <c r="A276" s="18">
        <v>40</v>
      </c>
      <c r="B276" s="18">
        <f t="shared" si="28"/>
        <v>275</v>
      </c>
      <c r="C276" s="18">
        <f t="shared" si="24"/>
        <v>0.56134969325153372</v>
      </c>
      <c r="D276" s="18">
        <f t="shared" si="25"/>
        <v>0.15439206038562489</v>
      </c>
      <c r="E276" s="14">
        <v>53</v>
      </c>
      <c r="F276" s="16">
        <f t="shared" si="29"/>
        <v>275</v>
      </c>
      <c r="G276" s="14">
        <f t="shared" si="26"/>
        <v>0.5625</v>
      </c>
      <c r="H276" s="15">
        <f t="shared" si="27"/>
        <v>0.1573106846101707</v>
      </c>
    </row>
    <row r="277" spans="1:8" x14ac:dyDescent="0.25">
      <c r="A277" s="18">
        <v>40</v>
      </c>
      <c r="B277" s="18">
        <f t="shared" si="28"/>
        <v>276</v>
      </c>
      <c r="C277" s="18">
        <f t="shared" si="24"/>
        <v>0.56339468302658491</v>
      </c>
      <c r="D277" s="18">
        <f t="shared" si="25"/>
        <v>0.15958165120391232</v>
      </c>
      <c r="E277" s="14">
        <v>54</v>
      </c>
      <c r="F277" s="16">
        <f t="shared" si="29"/>
        <v>276</v>
      </c>
      <c r="G277" s="14">
        <f t="shared" si="26"/>
        <v>0.56454918032786883</v>
      </c>
      <c r="H277" s="15">
        <f t="shared" si="27"/>
        <v>0.16251332065893678</v>
      </c>
    </row>
    <row r="278" spans="1:8" x14ac:dyDescent="0.25">
      <c r="A278" s="18">
        <v>41</v>
      </c>
      <c r="B278" s="18">
        <f t="shared" si="28"/>
        <v>277</v>
      </c>
      <c r="C278" s="18">
        <f t="shared" si="24"/>
        <v>0.56543967280163598</v>
      </c>
      <c r="D278" s="18">
        <f t="shared" si="25"/>
        <v>0.16477554344326015</v>
      </c>
      <c r="E278" s="14">
        <v>54</v>
      </c>
      <c r="F278" s="16">
        <f t="shared" si="29"/>
        <v>277</v>
      </c>
      <c r="G278" s="14">
        <f t="shared" si="26"/>
        <v>0.56659836065573765</v>
      </c>
      <c r="H278" s="15">
        <f t="shared" si="27"/>
        <v>0.1677203592767513</v>
      </c>
    </row>
    <row r="279" spans="1:8" x14ac:dyDescent="0.25">
      <c r="A279" s="18">
        <v>41</v>
      </c>
      <c r="B279" s="18">
        <f t="shared" si="28"/>
        <v>278</v>
      </c>
      <c r="C279" s="18">
        <f t="shared" si="24"/>
        <v>0.56748466257668717</v>
      </c>
      <c r="D279" s="18">
        <f t="shared" si="25"/>
        <v>0.16997388459058463</v>
      </c>
      <c r="E279" s="14">
        <v>54</v>
      </c>
      <c r="F279" s="16">
        <f t="shared" si="29"/>
        <v>278</v>
      </c>
      <c r="G279" s="14">
        <f t="shared" si="26"/>
        <v>0.56864754098360659</v>
      </c>
      <c r="H279" s="15">
        <f t="shared" si="27"/>
        <v>0.17293194934486233</v>
      </c>
    </row>
    <row r="280" spans="1:8" x14ac:dyDescent="0.25">
      <c r="A280" s="18">
        <v>42</v>
      </c>
      <c r="B280" s="18">
        <f t="shared" si="28"/>
        <v>279</v>
      </c>
      <c r="C280" s="18">
        <f t="shared" si="24"/>
        <v>0.56952965235173825</v>
      </c>
      <c r="D280" s="18">
        <f t="shared" si="25"/>
        <v>0.17517682299325249</v>
      </c>
      <c r="E280" s="14">
        <v>55</v>
      </c>
      <c r="F280" s="16">
        <f t="shared" si="29"/>
        <v>279</v>
      </c>
      <c r="G280" s="14">
        <f t="shared" si="26"/>
        <v>0.57069672131147542</v>
      </c>
      <c r="H280" s="15">
        <f t="shared" si="27"/>
        <v>0.17814824063000431</v>
      </c>
    </row>
    <row r="281" spans="1:8" x14ac:dyDescent="0.25">
      <c r="A281" s="18">
        <v>42</v>
      </c>
      <c r="B281" s="18">
        <f t="shared" si="28"/>
        <v>280</v>
      </c>
      <c r="C281" s="18">
        <f t="shared" si="24"/>
        <v>0.57157464212678932</v>
      </c>
      <c r="D281" s="18">
        <f t="shared" si="25"/>
        <v>0.18038450789062138</v>
      </c>
      <c r="E281" s="14">
        <v>55</v>
      </c>
      <c r="F281" s="16">
        <f t="shared" si="29"/>
        <v>280</v>
      </c>
      <c r="G281" s="14">
        <f t="shared" si="26"/>
        <v>0.57274590163934425</v>
      </c>
      <c r="H281" s="15">
        <f t="shared" si="27"/>
        <v>0.18336938381652423</v>
      </c>
    </row>
    <row r="282" spans="1:8" x14ac:dyDescent="0.25">
      <c r="A282" s="18">
        <v>42</v>
      </c>
      <c r="B282" s="18">
        <f t="shared" si="28"/>
        <v>281</v>
      </c>
      <c r="C282" s="18">
        <f t="shared" si="24"/>
        <v>0.57361963190184051</v>
      </c>
      <c r="D282" s="18">
        <f t="shared" si="25"/>
        <v>0.18559708944603726</v>
      </c>
      <c r="E282" s="14">
        <v>55</v>
      </c>
      <c r="F282" s="16">
        <f t="shared" si="29"/>
        <v>281</v>
      </c>
      <c r="G282" s="14">
        <f t="shared" si="26"/>
        <v>0.57479508196721307</v>
      </c>
      <c r="H282" s="15">
        <f t="shared" si="27"/>
        <v>0.18859553053898009</v>
      </c>
    </row>
    <row r="283" spans="1:8" x14ac:dyDescent="0.25">
      <c r="A283" s="18">
        <v>42</v>
      </c>
      <c r="B283" s="18">
        <f t="shared" si="28"/>
        <v>282</v>
      </c>
      <c r="C283" s="18">
        <f t="shared" si="24"/>
        <v>0.57566462167689159</v>
      </c>
      <c r="D283" s="18">
        <f t="shared" si="25"/>
        <v>0.19081471877930886</v>
      </c>
      <c r="E283" s="14">
        <v>55</v>
      </c>
      <c r="F283" s="16">
        <f t="shared" si="29"/>
        <v>282</v>
      </c>
      <c r="G283" s="14">
        <f t="shared" si="26"/>
        <v>0.57684426229508201</v>
      </c>
      <c r="H283" s="15">
        <f t="shared" si="27"/>
        <v>0.19382683341523602</v>
      </c>
    </row>
    <row r="284" spans="1:8" x14ac:dyDescent="0.25">
      <c r="A284" s="18">
        <v>42</v>
      </c>
      <c r="B284" s="18">
        <f t="shared" si="28"/>
        <v>283</v>
      </c>
      <c r="C284" s="18">
        <f t="shared" si="24"/>
        <v>0.57770961145194277</v>
      </c>
      <c r="D284" s="18">
        <f t="shared" si="25"/>
        <v>0.1960375479996829</v>
      </c>
      <c r="E284" s="14">
        <v>56</v>
      </c>
      <c r="F284" s="16">
        <f t="shared" si="29"/>
        <v>283</v>
      </c>
      <c r="G284" s="14">
        <f t="shared" si="26"/>
        <v>0.57889344262295084</v>
      </c>
      <c r="H284" s="15">
        <f t="shared" si="27"/>
        <v>0.19906344608007065</v>
      </c>
    </row>
    <row r="285" spans="1:8" x14ac:dyDescent="0.25">
      <c r="A285" s="18">
        <v>42</v>
      </c>
      <c r="B285" s="18">
        <f t="shared" si="28"/>
        <v>284</v>
      </c>
      <c r="C285" s="18">
        <f t="shared" si="24"/>
        <v>0.57975460122699385</v>
      </c>
      <c r="D285" s="18">
        <f t="shared" si="25"/>
        <v>0.20126573023933123</v>
      </c>
      <c r="E285" s="14">
        <v>56</v>
      </c>
      <c r="F285" s="16">
        <f t="shared" si="29"/>
        <v>284</v>
      </c>
      <c r="G285" s="14">
        <f t="shared" si="26"/>
        <v>0.58094262295081966</v>
      </c>
      <c r="H285" s="15">
        <f t="shared" si="27"/>
        <v>0.20430552321932247</v>
      </c>
    </row>
    <row r="286" spans="1:8" x14ac:dyDescent="0.25">
      <c r="A286" s="18">
        <v>43</v>
      </c>
      <c r="B286" s="18">
        <f t="shared" si="28"/>
        <v>285</v>
      </c>
      <c r="C286" s="18">
        <f t="shared" si="24"/>
        <v>0.58179959100204504</v>
      </c>
      <c r="D286" s="18">
        <f t="shared" si="25"/>
        <v>0.20649941968737981</v>
      </c>
      <c r="E286" s="14">
        <v>56</v>
      </c>
      <c r="F286" s="16">
        <f t="shared" si="29"/>
        <v>285</v>
      </c>
      <c r="G286" s="14">
        <f t="shared" si="26"/>
        <v>0.58299180327868849</v>
      </c>
      <c r="H286" s="15">
        <f t="shared" si="27"/>
        <v>0.2095532206045887</v>
      </c>
    </row>
    <row r="287" spans="1:8" x14ac:dyDescent="0.25">
      <c r="A287" s="18">
        <v>43</v>
      </c>
      <c r="B287" s="18">
        <f t="shared" si="28"/>
        <v>286</v>
      </c>
      <c r="C287" s="18">
        <f t="shared" si="24"/>
        <v>0.58384458077709611</v>
      </c>
      <c r="D287" s="18">
        <f t="shared" si="25"/>
        <v>0.21173877162449062</v>
      </c>
      <c r="E287" s="14">
        <v>57</v>
      </c>
      <c r="F287" s="16">
        <f t="shared" si="29"/>
        <v>286</v>
      </c>
      <c r="G287" s="14">
        <f t="shared" si="26"/>
        <v>0.58504098360655743</v>
      </c>
      <c r="H287" s="15">
        <f t="shared" si="27"/>
        <v>0.21480669512850231</v>
      </c>
    </row>
    <row r="288" spans="1:8" x14ac:dyDescent="0.25">
      <c r="A288" s="18">
        <v>43</v>
      </c>
      <c r="B288" s="18">
        <f t="shared" si="28"/>
        <v>287</v>
      </c>
      <c r="C288" s="18">
        <f t="shared" si="24"/>
        <v>0.58588957055214719</v>
      </c>
      <c r="D288" s="18">
        <f t="shared" si="25"/>
        <v>0.21698394245802727</v>
      </c>
      <c r="E288" s="14">
        <v>57</v>
      </c>
      <c r="F288" s="16">
        <f t="shared" si="29"/>
        <v>287</v>
      </c>
      <c r="G288" s="14">
        <f t="shared" si="26"/>
        <v>0.58709016393442626</v>
      </c>
      <c r="H288" s="15">
        <f t="shared" si="27"/>
        <v>0.22006610484060693</v>
      </c>
    </row>
    <row r="289" spans="1:8" x14ac:dyDescent="0.25">
      <c r="A289" s="18">
        <v>43</v>
      </c>
      <c r="B289" s="18">
        <f t="shared" si="28"/>
        <v>288</v>
      </c>
      <c r="C289" s="18">
        <f t="shared" si="24"/>
        <v>0.58793456032719837</v>
      </c>
      <c r="D289" s="18">
        <f t="shared" si="25"/>
        <v>0.22223508975781819</v>
      </c>
      <c r="E289" s="14">
        <v>57</v>
      </c>
      <c r="F289" s="16">
        <f t="shared" si="29"/>
        <v>288</v>
      </c>
      <c r="G289" s="14">
        <f t="shared" si="26"/>
        <v>0.58913934426229508</v>
      </c>
      <c r="H289" s="15">
        <f t="shared" si="27"/>
        <v>0.2253316089838559</v>
      </c>
    </row>
    <row r="290" spans="1:8" x14ac:dyDescent="0.25">
      <c r="A290" s="18">
        <v>43</v>
      </c>
      <c r="B290" s="18">
        <f t="shared" si="28"/>
        <v>289</v>
      </c>
      <c r="C290" s="18">
        <f t="shared" si="24"/>
        <v>0.58997955010224945</v>
      </c>
      <c r="D290" s="18">
        <f t="shared" si="25"/>
        <v>0.22749237229254404</v>
      </c>
      <c r="E290" s="14">
        <v>58</v>
      </c>
      <c r="F290" s="16">
        <f t="shared" si="29"/>
        <v>289</v>
      </c>
      <c r="G290" s="14">
        <f t="shared" si="26"/>
        <v>0.59118852459016391</v>
      </c>
      <c r="H290" s="15">
        <f t="shared" si="27"/>
        <v>0.2306033680317533</v>
      </c>
    </row>
    <row r="291" spans="1:8" x14ac:dyDescent="0.25">
      <c r="A291" s="18">
        <v>44</v>
      </c>
      <c r="B291" s="18">
        <f t="shared" si="28"/>
        <v>290</v>
      </c>
      <c r="C291" s="18">
        <f t="shared" si="24"/>
        <v>0.59202453987730064</v>
      </c>
      <c r="D291" s="18">
        <f t="shared" si="25"/>
        <v>0.23275595006677402</v>
      </c>
      <c r="E291" s="14">
        <v>58</v>
      </c>
      <c r="F291" s="16">
        <f t="shared" si="29"/>
        <v>290</v>
      </c>
      <c r="G291" s="14">
        <f t="shared" si="26"/>
        <v>0.59323770491803274</v>
      </c>
      <c r="H291" s="15">
        <f t="shared" si="27"/>
        <v>0.2358815437261656</v>
      </c>
    </row>
    <row r="292" spans="1:8" x14ac:dyDescent="0.25">
      <c r="A292" s="18">
        <v>44</v>
      </c>
      <c r="B292" s="18">
        <f t="shared" si="28"/>
        <v>291</v>
      </c>
      <c r="C292" s="18">
        <f t="shared" si="24"/>
        <v>0.59406952965235171</v>
      </c>
      <c r="D292" s="18">
        <f t="shared" si="25"/>
        <v>0.23802598435866926</v>
      </c>
      <c r="E292" s="14">
        <v>59</v>
      </c>
      <c r="F292" s="16">
        <f t="shared" si="29"/>
        <v>291</v>
      </c>
      <c r="G292" s="14">
        <f t="shared" si="26"/>
        <v>0.59528688524590168</v>
      </c>
      <c r="H292" s="15">
        <f t="shared" si="27"/>
        <v>0.2411662991158266</v>
      </c>
    </row>
    <row r="293" spans="1:8" x14ac:dyDescent="0.25">
      <c r="A293" s="18">
        <v>44</v>
      </c>
      <c r="B293" s="18">
        <f t="shared" si="28"/>
        <v>292</v>
      </c>
      <c r="C293" s="18">
        <f t="shared" si="24"/>
        <v>0.5961145194274029</v>
      </c>
      <c r="D293" s="18">
        <f t="shared" si="25"/>
        <v>0.24330263775838507</v>
      </c>
      <c r="E293" s="14">
        <v>59</v>
      </c>
      <c r="F293" s="16">
        <f t="shared" si="29"/>
        <v>292</v>
      </c>
      <c r="G293" s="14">
        <f t="shared" si="26"/>
        <v>0.5973360655737705</v>
      </c>
      <c r="H293" s="15">
        <f t="shared" si="27"/>
        <v>0.24645779859555994</v>
      </c>
    </row>
    <row r="294" spans="1:8" x14ac:dyDescent="0.25">
      <c r="A294" s="18">
        <v>45</v>
      </c>
      <c r="B294" s="18">
        <f t="shared" si="28"/>
        <v>293</v>
      </c>
      <c r="C294" s="18">
        <f t="shared" si="24"/>
        <v>0.59815950920245398</v>
      </c>
      <c r="D294" s="18">
        <f t="shared" si="25"/>
        <v>0.24858607420719053</v>
      </c>
      <c r="E294" s="14">
        <v>59</v>
      </c>
      <c r="F294" s="16">
        <f t="shared" si="29"/>
        <v>293</v>
      </c>
      <c r="G294" s="14">
        <f t="shared" si="26"/>
        <v>0.59938524590163933</v>
      </c>
      <c r="H294" s="15">
        <f t="shared" si="27"/>
        <v>0.25175620794624964</v>
      </c>
    </row>
    <row r="295" spans="1:8" x14ac:dyDescent="0.25">
      <c r="A295" s="18">
        <v>46</v>
      </c>
      <c r="B295" s="18">
        <f t="shared" si="28"/>
        <v>294</v>
      </c>
      <c r="C295" s="18">
        <f t="shared" si="24"/>
        <v>0.60020449897750516</v>
      </c>
      <c r="D295" s="18">
        <f t="shared" si="25"/>
        <v>0.25387645903733808</v>
      </c>
      <c r="E295" s="14">
        <v>59</v>
      </c>
      <c r="F295" s="16">
        <f t="shared" si="29"/>
        <v>294</v>
      </c>
      <c r="G295" s="14">
        <f t="shared" si="26"/>
        <v>0.60143442622950816</v>
      </c>
      <c r="H295" s="15">
        <f t="shared" si="27"/>
        <v>0.25706169437557941</v>
      </c>
    </row>
    <row r="296" spans="1:8" x14ac:dyDescent="0.25">
      <c r="A296" s="18">
        <v>46</v>
      </c>
      <c r="B296" s="18">
        <f t="shared" si="28"/>
        <v>295</v>
      </c>
      <c r="C296" s="18">
        <f t="shared" si="24"/>
        <v>0.60224948875255624</v>
      </c>
      <c r="D296" s="18">
        <f t="shared" si="25"/>
        <v>0.25917395901270313</v>
      </c>
      <c r="E296" s="14">
        <v>59</v>
      </c>
      <c r="F296" s="16">
        <f t="shared" si="29"/>
        <v>295</v>
      </c>
      <c r="G296" s="14">
        <f t="shared" si="26"/>
        <v>0.60348360655737709</v>
      </c>
      <c r="H296" s="15">
        <f t="shared" si="27"/>
        <v>0.2623744265595746</v>
      </c>
    </row>
    <row r="297" spans="1:8" x14ac:dyDescent="0.25">
      <c r="A297" s="18">
        <v>47</v>
      </c>
      <c r="B297" s="18">
        <f t="shared" si="28"/>
        <v>296</v>
      </c>
      <c r="C297" s="18">
        <f t="shared" si="24"/>
        <v>0.60429447852760731</v>
      </c>
      <c r="D297" s="18">
        <f t="shared" si="25"/>
        <v>0.26447874237022889</v>
      </c>
      <c r="E297" s="14">
        <v>60</v>
      </c>
      <c r="F297" s="16">
        <f t="shared" si="29"/>
        <v>296</v>
      </c>
      <c r="G297" s="14">
        <f t="shared" si="26"/>
        <v>0.60553278688524592</v>
      </c>
      <c r="H297" s="15">
        <f t="shared" si="27"/>
        <v>0.26769457468497004</v>
      </c>
    </row>
    <row r="298" spans="1:8" x14ac:dyDescent="0.25">
      <c r="A298" s="18">
        <v>47</v>
      </c>
      <c r="B298" s="18">
        <f t="shared" si="28"/>
        <v>297</v>
      </c>
      <c r="C298" s="18">
        <f t="shared" si="24"/>
        <v>0.6063394683026585</v>
      </c>
      <c r="D298" s="18">
        <f t="shared" si="25"/>
        <v>0.26979097886219894</v>
      </c>
      <c r="E298" s="14">
        <v>60</v>
      </c>
      <c r="F298" s="16">
        <f t="shared" si="29"/>
        <v>297</v>
      </c>
      <c r="G298" s="14">
        <f t="shared" si="26"/>
        <v>0.60758196721311475</v>
      </c>
      <c r="H298" s="15">
        <f t="shared" si="27"/>
        <v>0.27302231049243975</v>
      </c>
    </row>
    <row r="299" spans="1:8" x14ac:dyDescent="0.25">
      <c r="A299" s="18">
        <v>48</v>
      </c>
      <c r="B299" s="18">
        <f t="shared" si="28"/>
        <v>298</v>
      </c>
      <c r="C299" s="18">
        <f t="shared" si="24"/>
        <v>0.60838445807770958</v>
      </c>
      <c r="D299" s="18">
        <f t="shared" si="25"/>
        <v>0.27511083979936912</v>
      </c>
      <c r="E299" s="14">
        <v>60</v>
      </c>
      <c r="F299" s="16">
        <f t="shared" si="29"/>
        <v>298</v>
      </c>
      <c r="G299" s="14">
        <f t="shared" si="26"/>
        <v>0.60963114754098358</v>
      </c>
      <c r="H299" s="15">
        <f t="shared" si="27"/>
        <v>0.27835780732071247</v>
      </c>
    </row>
    <row r="300" spans="1:8" x14ac:dyDescent="0.25">
      <c r="A300" s="18">
        <v>48</v>
      </c>
      <c r="B300" s="18">
        <f t="shared" si="28"/>
        <v>299</v>
      </c>
      <c r="C300" s="18">
        <f t="shared" si="24"/>
        <v>0.61042944785276076</v>
      </c>
      <c r="D300" s="18">
        <f t="shared" si="25"/>
        <v>0.28043849809499316</v>
      </c>
      <c r="E300" s="14">
        <v>60</v>
      </c>
      <c r="F300" s="16">
        <f t="shared" si="29"/>
        <v>299</v>
      </c>
      <c r="G300" s="14">
        <f t="shared" si="26"/>
        <v>0.61168032786885251</v>
      </c>
      <c r="H300" s="15">
        <f t="shared" si="27"/>
        <v>0.28370124015160991</v>
      </c>
    </row>
    <row r="301" spans="1:8" x14ac:dyDescent="0.25">
      <c r="A301" s="18">
        <v>48</v>
      </c>
      <c r="B301" s="18">
        <f t="shared" si="28"/>
        <v>300</v>
      </c>
      <c r="C301" s="18">
        <f t="shared" si="24"/>
        <v>0.61247443762781184</v>
      </c>
      <c r="D301" s="18">
        <f t="shared" si="25"/>
        <v>0.28577412830976506</v>
      </c>
      <c r="E301" s="14">
        <v>61</v>
      </c>
      <c r="F301" s="16">
        <f t="shared" si="29"/>
        <v>300</v>
      </c>
      <c r="G301" s="14">
        <f t="shared" si="26"/>
        <v>0.61372950819672134</v>
      </c>
      <c r="H301" s="15">
        <f t="shared" si="27"/>
        <v>0.28905278565603565</v>
      </c>
    </row>
    <row r="302" spans="1:8" x14ac:dyDescent="0.25">
      <c r="A302" s="18">
        <v>48</v>
      </c>
      <c r="B302" s="18">
        <f t="shared" si="28"/>
        <v>301</v>
      </c>
      <c r="C302" s="18">
        <f t="shared" si="24"/>
        <v>0.61451942740286303</v>
      </c>
      <c r="D302" s="18">
        <f t="shared" si="25"/>
        <v>0.29111790669772197</v>
      </c>
      <c r="E302" s="14">
        <v>62</v>
      </c>
      <c r="F302" s="16">
        <f t="shared" si="29"/>
        <v>301</v>
      </c>
      <c r="G302" s="14">
        <f t="shared" si="26"/>
        <v>0.61577868852459017</v>
      </c>
      <c r="H302" s="15">
        <f t="shared" si="27"/>
        <v>0.29441262224095466</v>
      </c>
    </row>
    <row r="303" spans="1:8" x14ac:dyDescent="0.25">
      <c r="A303" s="18">
        <v>49</v>
      </c>
      <c r="B303" s="18">
        <f t="shared" si="28"/>
        <v>302</v>
      </c>
      <c r="C303" s="18">
        <f t="shared" si="24"/>
        <v>0.6165644171779141</v>
      </c>
      <c r="D303" s="18">
        <f t="shared" si="25"/>
        <v>0.29647001125312927</v>
      </c>
      <c r="E303" s="14">
        <v>62</v>
      </c>
      <c r="F303" s="16">
        <f t="shared" si="29"/>
        <v>302</v>
      </c>
      <c r="G303" s="14">
        <f t="shared" si="26"/>
        <v>0.61782786885245899</v>
      </c>
      <c r="H303" s="15">
        <f t="shared" si="27"/>
        <v>0.29978093009739204</v>
      </c>
    </row>
    <row r="304" spans="1:8" x14ac:dyDescent="0.25">
      <c r="A304" s="18">
        <v>49</v>
      </c>
      <c r="B304" s="18">
        <f t="shared" si="28"/>
        <v>303</v>
      </c>
      <c r="C304" s="18">
        <f t="shared" si="24"/>
        <v>0.61860940695296529</v>
      </c>
      <c r="D304" s="18">
        <f t="shared" si="25"/>
        <v>0.30183062175839454</v>
      </c>
      <c r="E304" s="14">
        <v>63</v>
      </c>
      <c r="F304" s="16">
        <f t="shared" si="29"/>
        <v>303</v>
      </c>
      <c r="G304" s="14">
        <f t="shared" si="26"/>
        <v>0.61987704918032782</v>
      </c>
      <c r="H304" s="15">
        <f t="shared" si="27"/>
        <v>0.30515789124949089</v>
      </c>
    </row>
    <row r="305" spans="1:8" x14ac:dyDescent="0.25">
      <c r="A305" s="18">
        <v>49</v>
      </c>
      <c r="B305" s="18">
        <f t="shared" si="28"/>
        <v>304</v>
      </c>
      <c r="C305" s="18">
        <f t="shared" si="24"/>
        <v>0.62065439672801637</v>
      </c>
      <c r="D305" s="18">
        <f t="shared" si="25"/>
        <v>0.30719991983303574</v>
      </c>
      <c r="E305" s="14">
        <v>63</v>
      </c>
      <c r="F305" s="16">
        <f t="shared" si="29"/>
        <v>304</v>
      </c>
      <c r="G305" s="14">
        <f t="shared" si="26"/>
        <v>0.62192622950819676</v>
      </c>
      <c r="H305" s="15">
        <f t="shared" si="27"/>
        <v>0.31054368960466544</v>
      </c>
    </row>
    <row r="306" spans="1:8" x14ac:dyDescent="0.25">
      <c r="A306" s="18">
        <v>49</v>
      </c>
      <c r="B306" s="18">
        <f t="shared" si="28"/>
        <v>305</v>
      </c>
      <c r="C306" s="18">
        <f t="shared" si="24"/>
        <v>0.62269938650306744</v>
      </c>
      <c r="D306" s="18">
        <f t="shared" si="25"/>
        <v>0.31257808898375017</v>
      </c>
      <c r="E306" s="14">
        <v>63</v>
      </c>
      <c r="F306" s="16">
        <f t="shared" si="29"/>
        <v>305</v>
      </c>
      <c r="G306" s="14">
        <f t="shared" si="26"/>
        <v>0.62397540983606559</v>
      </c>
      <c r="H306" s="15">
        <f t="shared" si="27"/>
        <v>0.3159385110048879</v>
      </c>
    </row>
    <row r="307" spans="1:8" x14ac:dyDescent="0.25">
      <c r="A307" s="18">
        <v>49</v>
      </c>
      <c r="B307" s="18">
        <f t="shared" si="28"/>
        <v>306</v>
      </c>
      <c r="C307" s="18">
        <f t="shared" si="24"/>
        <v>0.62474437627811863</v>
      </c>
      <c r="D307" s="18">
        <f t="shared" si="25"/>
        <v>0.31796531465561639</v>
      </c>
      <c r="E307" s="14">
        <v>63</v>
      </c>
      <c r="F307" s="16">
        <f t="shared" si="29"/>
        <v>306</v>
      </c>
      <c r="G307" s="14">
        <f t="shared" si="26"/>
        <v>0.62602459016393441</v>
      </c>
      <c r="H307" s="15">
        <f t="shared" si="27"/>
        <v>0.32134254327915124</v>
      </c>
    </row>
    <row r="308" spans="1:8" x14ac:dyDescent="0.25">
      <c r="A308" s="18">
        <v>50</v>
      </c>
      <c r="B308" s="18">
        <f t="shared" si="28"/>
        <v>307</v>
      </c>
      <c r="C308" s="18">
        <f t="shared" si="24"/>
        <v>0.62678936605316971</v>
      </c>
      <c r="D308" s="18">
        <f t="shared" si="25"/>
        <v>0.32336178428447071</v>
      </c>
      <c r="E308" s="14">
        <v>63</v>
      </c>
      <c r="F308" s="16">
        <f t="shared" si="29"/>
        <v>307</v>
      </c>
      <c r="G308" s="14">
        <f t="shared" si="26"/>
        <v>0.62807377049180324</v>
      </c>
      <c r="H308" s="15">
        <f t="shared" si="27"/>
        <v>0.3267559762971457</v>
      </c>
    </row>
    <row r="309" spans="1:8" x14ac:dyDescent="0.25">
      <c r="A309" s="18">
        <v>50</v>
      </c>
      <c r="B309" s="18">
        <f t="shared" si="28"/>
        <v>308</v>
      </c>
      <c r="C309" s="18">
        <f t="shared" si="24"/>
        <v>0.62883435582822089</v>
      </c>
      <c r="D309" s="18">
        <f t="shared" si="25"/>
        <v>0.32876768735050377</v>
      </c>
      <c r="E309" s="14">
        <v>64</v>
      </c>
      <c r="F309" s="16">
        <f t="shared" si="29"/>
        <v>308</v>
      </c>
      <c r="G309" s="14">
        <f t="shared" si="26"/>
        <v>0.63012295081967218</v>
      </c>
      <c r="H309" s="15">
        <f t="shared" si="27"/>
        <v>0.33217900202419492</v>
      </c>
    </row>
    <row r="310" spans="1:8" x14ac:dyDescent="0.25">
      <c r="A310" s="18">
        <v>51</v>
      </c>
      <c r="B310" s="18">
        <f t="shared" si="28"/>
        <v>309</v>
      </c>
      <c r="C310" s="18">
        <f t="shared" si="24"/>
        <v>0.63087934560327197</v>
      </c>
      <c r="D310" s="18">
        <f t="shared" si="25"/>
        <v>0.33418321543311214</v>
      </c>
      <c r="E310" s="14">
        <v>64</v>
      </c>
      <c r="F310" s="16">
        <f t="shared" si="29"/>
        <v>309</v>
      </c>
      <c r="G310" s="14">
        <f t="shared" si="26"/>
        <v>0.63217213114754101</v>
      </c>
      <c r="H310" s="15">
        <f t="shared" si="27"/>
        <v>0.33761181457749473</v>
      </c>
    </row>
    <row r="311" spans="1:8" x14ac:dyDescent="0.25">
      <c r="A311" s="18">
        <v>51</v>
      </c>
      <c r="B311" s="18">
        <f t="shared" si="28"/>
        <v>310</v>
      </c>
      <c r="C311" s="18">
        <f t="shared" si="24"/>
        <v>0.63292433537832316</v>
      </c>
      <c r="D311" s="18">
        <f t="shared" si="25"/>
        <v>0.33960856226705893</v>
      </c>
      <c r="E311" s="14">
        <v>65</v>
      </c>
      <c r="F311" s="16">
        <f t="shared" si="29"/>
        <v>310</v>
      </c>
      <c r="G311" s="14">
        <f t="shared" si="26"/>
        <v>0.63422131147540983</v>
      </c>
      <c r="H311" s="15">
        <f t="shared" si="27"/>
        <v>0.3430546102837031</v>
      </c>
    </row>
    <row r="312" spans="1:8" x14ac:dyDescent="0.25">
      <c r="A312" s="18">
        <v>51</v>
      </c>
      <c r="B312" s="18">
        <f t="shared" si="28"/>
        <v>311</v>
      </c>
      <c r="C312" s="18">
        <f t="shared" si="24"/>
        <v>0.63496932515337423</v>
      </c>
      <c r="D312" s="18">
        <f t="shared" si="25"/>
        <v>0.34504392379998022</v>
      </c>
      <c r="E312" s="14">
        <v>65</v>
      </c>
      <c r="F312" s="16">
        <f t="shared" si="29"/>
        <v>311</v>
      </c>
      <c r="G312" s="14">
        <f t="shared" si="26"/>
        <v>0.63627049180327866</v>
      </c>
      <c r="H312" s="15">
        <f t="shared" si="27"/>
        <v>0.34850758773792467</v>
      </c>
    </row>
    <row r="313" spans="1:8" x14ac:dyDescent="0.25">
      <c r="A313" s="18">
        <v>51</v>
      </c>
      <c r="B313" s="18">
        <f t="shared" si="28"/>
        <v>312</v>
      </c>
      <c r="C313" s="18">
        <f t="shared" si="24"/>
        <v>0.63701431492842531</v>
      </c>
      <c r="D313" s="18">
        <f t="shared" si="25"/>
        <v>0.35048949825129289</v>
      </c>
      <c r="E313" s="14">
        <v>65</v>
      </c>
      <c r="F313" s="16">
        <f t="shared" si="29"/>
        <v>312</v>
      </c>
      <c r="G313" s="14">
        <f t="shared" si="26"/>
        <v>0.63831967213114749</v>
      </c>
      <c r="H313" s="15">
        <f t="shared" si="27"/>
        <v>0.35397094786414457</v>
      </c>
    </row>
    <row r="314" spans="1:8" x14ac:dyDescent="0.25">
      <c r="A314" s="18">
        <v>52</v>
      </c>
      <c r="B314" s="18">
        <f t="shared" si="28"/>
        <v>313</v>
      </c>
      <c r="C314" s="18">
        <f t="shared" si="24"/>
        <v>0.63905930470347649</v>
      </c>
      <c r="D314" s="18">
        <f t="shared" si="25"/>
        <v>0.35594548617254929</v>
      </c>
      <c r="E314" s="14">
        <v>66</v>
      </c>
      <c r="F314" s="16">
        <f t="shared" si="29"/>
        <v>313</v>
      </c>
      <c r="G314" s="14">
        <f t="shared" si="26"/>
        <v>0.64036885245901642</v>
      </c>
      <c r="H314" s="15">
        <f t="shared" si="27"/>
        <v>0.35944489397715967</v>
      </c>
    </row>
    <row r="315" spans="1:8" x14ac:dyDescent="0.25">
      <c r="A315" s="18">
        <v>52</v>
      </c>
      <c r="B315" s="18">
        <f t="shared" si="28"/>
        <v>314</v>
      </c>
      <c r="C315" s="18">
        <f t="shared" si="24"/>
        <v>0.64110429447852757</v>
      </c>
      <c r="D315" s="18">
        <f t="shared" si="25"/>
        <v>0.3614120905092888</v>
      </c>
      <c r="E315" s="14">
        <v>66</v>
      </c>
      <c r="F315" s="16">
        <f t="shared" si="29"/>
        <v>314</v>
      </c>
      <c r="G315" s="14">
        <f t="shared" si="26"/>
        <v>0.64241803278688525</v>
      </c>
      <c r="H315" s="15">
        <f t="shared" si="27"/>
        <v>0.36492963184606042</v>
      </c>
    </row>
    <row r="316" spans="1:8" x14ac:dyDescent="0.25">
      <c r="A316" s="18">
        <v>52</v>
      </c>
      <c r="B316" s="18">
        <f t="shared" si="28"/>
        <v>315</v>
      </c>
      <c r="C316" s="18">
        <f t="shared" si="24"/>
        <v>0.64314928425357876</v>
      </c>
      <c r="D316" s="18">
        <f t="shared" si="25"/>
        <v>0.36688951666444669</v>
      </c>
      <c r="E316" s="14">
        <v>66</v>
      </c>
      <c r="F316" s="16">
        <f t="shared" si="29"/>
        <v>315</v>
      </c>
      <c r="G316" s="14">
        <f t="shared" si="26"/>
        <v>0.64446721311475408</v>
      </c>
      <c r="H316" s="15">
        <f t="shared" si="27"/>
        <v>0.370425369759324</v>
      </c>
    </row>
    <row r="317" spans="1:8" x14ac:dyDescent="0.25">
      <c r="A317" s="18">
        <v>52</v>
      </c>
      <c r="B317" s="18">
        <f t="shared" si="28"/>
        <v>316</v>
      </c>
      <c r="C317" s="18">
        <f t="shared" si="24"/>
        <v>0.64519427402862983</v>
      </c>
      <c r="D317" s="18">
        <f t="shared" si="25"/>
        <v>0.37237797256336613</v>
      </c>
      <c r="E317" s="14">
        <v>67</v>
      </c>
      <c r="F317" s="16">
        <f t="shared" si="29"/>
        <v>316</v>
      </c>
      <c r="G317" s="14">
        <f t="shared" si="26"/>
        <v>0.64651639344262291</v>
      </c>
      <c r="H317" s="15">
        <f t="shared" si="27"/>
        <v>0.37593231859156823</v>
      </c>
    </row>
    <row r="318" spans="1:8" x14ac:dyDescent="0.25">
      <c r="A318" s="18">
        <v>52</v>
      </c>
      <c r="B318" s="18">
        <f t="shared" si="28"/>
        <v>317</v>
      </c>
      <c r="C318" s="18">
        <f t="shared" si="24"/>
        <v>0.64723926380368102</v>
      </c>
      <c r="D318" s="18">
        <f t="shared" si="25"/>
        <v>0.37787766872048034</v>
      </c>
      <c r="E318" s="14">
        <v>67</v>
      </c>
      <c r="F318" s="16">
        <f t="shared" si="29"/>
        <v>317</v>
      </c>
      <c r="G318" s="14">
        <f t="shared" si="26"/>
        <v>0.64856557377049184</v>
      </c>
      <c r="H318" s="15">
        <f t="shared" si="27"/>
        <v>0.38145069187203368</v>
      </c>
    </row>
    <row r="319" spans="1:8" x14ac:dyDescent="0.25">
      <c r="A319" s="18">
        <v>52</v>
      </c>
      <c r="B319" s="18">
        <f t="shared" si="28"/>
        <v>318</v>
      </c>
      <c r="C319" s="18">
        <f t="shared" si="24"/>
        <v>0.6492842535787321</v>
      </c>
      <c r="D319" s="18">
        <f t="shared" si="25"/>
        <v>0.38338881830771609</v>
      </c>
      <c r="E319" s="14">
        <v>68</v>
      </c>
      <c r="F319" s="16">
        <f t="shared" si="29"/>
        <v>318</v>
      </c>
      <c r="G319" s="14">
        <f t="shared" si="26"/>
        <v>0.65061475409836067</v>
      </c>
      <c r="H319" s="15">
        <f t="shared" si="27"/>
        <v>0.38698070585484978</v>
      </c>
    </row>
    <row r="320" spans="1:8" x14ac:dyDescent="0.25">
      <c r="A320" s="18">
        <v>52</v>
      </c>
      <c r="B320" s="18">
        <f t="shared" si="28"/>
        <v>319</v>
      </c>
      <c r="C320" s="18">
        <f t="shared" si="24"/>
        <v>0.65132924335378328</v>
      </c>
      <c r="D320" s="18">
        <f t="shared" si="25"/>
        <v>0.38891163722468958</v>
      </c>
      <c r="E320" s="14">
        <v>68</v>
      </c>
      <c r="F320" s="16">
        <f t="shared" si="29"/>
        <v>319</v>
      </c>
      <c r="G320" s="14">
        <f t="shared" si="26"/>
        <v>0.6526639344262295</v>
      </c>
      <c r="H320" s="15">
        <f t="shared" si="27"/>
        <v>0.39252257959115711</v>
      </c>
    </row>
    <row r="321" spans="1:8" x14ac:dyDescent="0.25">
      <c r="A321" s="18">
        <v>52</v>
      </c>
      <c r="B321" s="18">
        <f t="shared" si="28"/>
        <v>320</v>
      </c>
      <c r="C321" s="18">
        <f t="shared" si="24"/>
        <v>0.65337423312883436</v>
      </c>
      <c r="D321" s="18">
        <f t="shared" si="25"/>
        <v>0.39444634417074975</v>
      </c>
      <c r="E321" s="14">
        <v>68</v>
      </c>
      <c r="F321" s="16">
        <f t="shared" si="29"/>
        <v>320</v>
      </c>
      <c r="G321" s="14">
        <f t="shared" si="26"/>
        <v>0.65471311475409832</v>
      </c>
      <c r="H321" s="15">
        <f t="shared" si="27"/>
        <v>0.39807653500314455</v>
      </c>
    </row>
    <row r="322" spans="1:8" x14ac:dyDescent="0.25">
      <c r="A322" s="18">
        <v>53</v>
      </c>
      <c r="B322" s="18">
        <f t="shared" si="28"/>
        <v>321</v>
      </c>
      <c r="C322" s="18">
        <f t="shared" si="24"/>
        <v>0.65541922290388543</v>
      </c>
      <c r="D322" s="18">
        <f t="shared" si="25"/>
        <v>0.39999316071894553</v>
      </c>
      <c r="E322" s="14">
        <v>69</v>
      </c>
      <c r="F322" s="16">
        <f t="shared" si="29"/>
        <v>321</v>
      </c>
      <c r="G322" s="14">
        <f t="shared" si="26"/>
        <v>0.65676229508196726</v>
      </c>
      <c r="H322" s="15">
        <f t="shared" si="27"/>
        <v>0.40364279696007827</v>
      </c>
    </row>
    <row r="323" spans="1:8" x14ac:dyDescent="0.25">
      <c r="A323" s="18">
        <v>53</v>
      </c>
      <c r="B323" s="18">
        <f t="shared" si="28"/>
        <v>322</v>
      </c>
      <c r="C323" s="18">
        <f t="shared" ref="C323:C386" si="30">(B323-0.5)/(COUNT($B$2:$B$489,B323))</f>
        <v>0.65746421267893662</v>
      </c>
      <c r="D323" s="18">
        <f t="shared" ref="D323:D386" si="31">NORMSINV(C323)</f>
        <v>0.40555231139198034</v>
      </c>
      <c r="E323" s="14">
        <v>69</v>
      </c>
      <c r="F323" s="16">
        <f t="shared" si="29"/>
        <v>322</v>
      </c>
      <c r="G323" s="14">
        <f t="shared" ref="G323:G386" si="32">(F323-0.5)/(COUNT($F$2:$F$489,F323))</f>
        <v>0.65881147540983609</v>
      </c>
      <c r="H323" s="15">
        <f t="shared" ref="H323:H386" si="33">NORMSINV(G323)</f>
        <v>0.40922159335639036</v>
      </c>
    </row>
    <row r="324" spans="1:8" x14ac:dyDescent="0.25">
      <c r="A324" s="18">
        <v>54</v>
      </c>
      <c r="B324" s="18">
        <f t="shared" ref="B324:B387" si="34">B323+1</f>
        <v>323</v>
      </c>
      <c r="C324" s="18">
        <f t="shared" si="30"/>
        <v>0.6595092024539877</v>
      </c>
      <c r="D324" s="18">
        <f t="shared" si="31"/>
        <v>0.41112402374022811</v>
      </c>
      <c r="E324" s="14">
        <v>69</v>
      </c>
      <c r="F324" s="16">
        <f t="shared" ref="F324:F387" si="35">F323+1</f>
        <v>323</v>
      </c>
      <c r="G324" s="14">
        <f t="shared" si="32"/>
        <v>0.66086065573770492</v>
      </c>
      <c r="H324" s="15">
        <f t="shared" si="33"/>
        <v>0.41481315519190765</v>
      </c>
    </row>
    <row r="325" spans="1:8" x14ac:dyDescent="0.25">
      <c r="A325" s="18">
        <v>54</v>
      </c>
      <c r="B325" s="18">
        <f t="shared" si="34"/>
        <v>324</v>
      </c>
      <c r="C325" s="18">
        <f t="shared" si="30"/>
        <v>0.66155419222903888</v>
      </c>
      <c r="D325" s="18">
        <f t="shared" si="31"/>
        <v>0.41670852842188966</v>
      </c>
      <c r="E325" s="14">
        <v>69</v>
      </c>
      <c r="F325" s="16">
        <f t="shared" si="35"/>
        <v>324</v>
      </c>
      <c r="G325" s="14">
        <f t="shared" si="32"/>
        <v>0.66290983606557374</v>
      </c>
      <c r="H325" s="15">
        <f t="shared" si="33"/>
        <v>0.42041771665429384</v>
      </c>
    </row>
    <row r="326" spans="1:8" x14ac:dyDescent="0.25">
      <c r="A326" s="18">
        <v>54</v>
      </c>
      <c r="B326" s="18">
        <f t="shared" si="34"/>
        <v>325</v>
      </c>
      <c r="C326" s="18">
        <f t="shared" si="30"/>
        <v>0.66359918200408996</v>
      </c>
      <c r="D326" s="18">
        <f t="shared" si="31"/>
        <v>0.42230605928536258</v>
      </c>
      <c r="E326" s="14">
        <v>69</v>
      </c>
      <c r="F326" s="16">
        <f t="shared" si="35"/>
        <v>325</v>
      </c>
      <c r="G326" s="14">
        <f t="shared" si="32"/>
        <v>0.66495901639344257</v>
      </c>
      <c r="H326" s="15">
        <f t="shared" si="33"/>
        <v>0.42603551520379163</v>
      </c>
    </row>
    <row r="327" spans="1:8" x14ac:dyDescent="0.25">
      <c r="A327" s="18">
        <v>55</v>
      </c>
      <c r="B327" s="18">
        <f t="shared" si="34"/>
        <v>326</v>
      </c>
      <c r="C327" s="18">
        <f t="shared" si="30"/>
        <v>0.66564417177914115</v>
      </c>
      <c r="D327" s="18">
        <f t="shared" si="31"/>
        <v>0.42791685345391317</v>
      </c>
      <c r="E327" s="14">
        <v>69</v>
      </c>
      <c r="F327" s="16">
        <f t="shared" si="35"/>
        <v>326</v>
      </c>
      <c r="G327" s="14">
        <f t="shared" si="32"/>
        <v>0.66700819672131151</v>
      </c>
      <c r="H327" s="15">
        <f t="shared" si="33"/>
        <v>0.43166679166034833</v>
      </c>
    </row>
    <row r="328" spans="1:8" x14ac:dyDescent="0.25">
      <c r="A328" s="18">
        <v>55</v>
      </c>
      <c r="B328" s="18">
        <f t="shared" si="34"/>
        <v>327</v>
      </c>
      <c r="C328" s="18">
        <f t="shared" si="30"/>
        <v>0.66768916155419222</v>
      </c>
      <c r="D328" s="18">
        <f t="shared" si="31"/>
        <v>0.43354115141272787</v>
      </c>
      <c r="E328" s="14">
        <v>71</v>
      </c>
      <c r="F328" s="16">
        <f t="shared" si="35"/>
        <v>327</v>
      </c>
      <c r="G328" s="14">
        <f t="shared" si="32"/>
        <v>0.66905737704918034</v>
      </c>
      <c r="H328" s="15">
        <f t="shared" si="33"/>
        <v>0.4373117902932131</v>
      </c>
    </row>
    <row r="329" spans="1:8" x14ac:dyDescent="0.25">
      <c r="A329" s="18">
        <v>56</v>
      </c>
      <c r="B329" s="18">
        <f t="shared" si="34"/>
        <v>328</v>
      </c>
      <c r="C329" s="18">
        <f t="shared" si="30"/>
        <v>0.6697341513292433</v>
      </c>
      <c r="D329" s="18">
        <f t="shared" si="31"/>
        <v>0.43917919709844205</v>
      </c>
      <c r="E329" s="14">
        <v>72</v>
      </c>
      <c r="F329" s="16">
        <f t="shared" si="35"/>
        <v>328</v>
      </c>
      <c r="G329" s="14">
        <f t="shared" si="32"/>
        <v>0.67110655737704916</v>
      </c>
      <c r="H329" s="15">
        <f t="shared" si="33"/>
        <v>0.44297075891310084</v>
      </c>
    </row>
    <row r="330" spans="1:8" x14ac:dyDescent="0.25">
      <c r="A330" s="18">
        <v>56</v>
      </c>
      <c r="B330" s="18">
        <f t="shared" si="34"/>
        <v>329</v>
      </c>
      <c r="C330" s="18">
        <f t="shared" si="30"/>
        <v>0.67177914110429449</v>
      </c>
      <c r="D330" s="18">
        <f t="shared" si="31"/>
        <v>0.44483123799123159</v>
      </c>
      <c r="E330" s="14">
        <v>72</v>
      </c>
      <c r="F330" s="16">
        <f t="shared" si="35"/>
        <v>329</v>
      </c>
      <c r="G330" s="14">
        <f t="shared" si="32"/>
        <v>0.67315573770491799</v>
      </c>
      <c r="H330" s="15">
        <f t="shared" si="33"/>
        <v>0.44864394896701815</v>
      </c>
    </row>
    <row r="331" spans="1:8" x14ac:dyDescent="0.25">
      <c r="A331" s="18">
        <v>56</v>
      </c>
      <c r="B331" s="18">
        <f t="shared" si="34"/>
        <v>330</v>
      </c>
      <c r="C331" s="18">
        <f t="shared" si="30"/>
        <v>0.67382413087934556</v>
      </c>
      <c r="D331" s="18">
        <f t="shared" si="31"/>
        <v>0.4504975252095661</v>
      </c>
      <c r="E331" s="14">
        <v>72</v>
      </c>
      <c r="F331" s="16">
        <f t="shared" si="35"/>
        <v>330</v>
      </c>
      <c r="G331" s="14">
        <f t="shared" si="32"/>
        <v>0.67520491803278693</v>
      </c>
      <c r="H331" s="15">
        <f t="shared" si="33"/>
        <v>0.454331615635851</v>
      </c>
    </row>
    <row r="332" spans="1:8" x14ac:dyDescent="0.25">
      <c r="A332" s="18">
        <v>57</v>
      </c>
      <c r="B332" s="18">
        <f t="shared" si="34"/>
        <v>331</v>
      </c>
      <c r="C332" s="18">
        <f t="shared" si="30"/>
        <v>0.67586912065439675</v>
      </c>
      <c r="D332" s="18">
        <f t="shared" si="31"/>
        <v>0.45617831360772859</v>
      </c>
      <c r="E332" s="14">
        <v>73</v>
      </c>
      <c r="F332" s="16">
        <f t="shared" si="35"/>
        <v>331</v>
      </c>
      <c r="G332" s="14">
        <f t="shared" si="32"/>
        <v>0.67725409836065575</v>
      </c>
      <c r="H332" s="15">
        <f t="shared" si="33"/>
        <v>0.46003401793481963</v>
      </c>
    </row>
    <row r="333" spans="1:8" x14ac:dyDescent="0.25">
      <c r="A333" s="18">
        <v>58</v>
      </c>
      <c r="B333" s="18">
        <f t="shared" si="34"/>
        <v>332</v>
      </c>
      <c r="C333" s="18">
        <f t="shared" si="30"/>
        <v>0.67791411042944782</v>
      </c>
      <c r="D333" s="18">
        <f t="shared" si="31"/>
        <v>0.46187386187619817</v>
      </c>
      <c r="E333" s="14">
        <v>73</v>
      </c>
      <c r="F333" s="16">
        <f t="shared" si="35"/>
        <v>332</v>
      </c>
      <c r="G333" s="14">
        <f t="shared" si="32"/>
        <v>0.67930327868852458</v>
      </c>
      <c r="H333" s="15">
        <f t="shared" si="33"/>
        <v>0.46575141881691523</v>
      </c>
    </row>
    <row r="334" spans="1:8" x14ac:dyDescent="0.25">
      <c r="A334" s="18">
        <v>58</v>
      </c>
      <c r="B334" s="18">
        <f t="shared" si="34"/>
        <v>333</v>
      </c>
      <c r="C334" s="18">
        <f t="shared" si="30"/>
        <v>0.67995910020449901</v>
      </c>
      <c r="D334" s="18">
        <f t="shared" si="31"/>
        <v>0.4675844326450157</v>
      </c>
      <c r="E334" s="14">
        <v>73</v>
      </c>
      <c r="F334" s="16">
        <f t="shared" si="35"/>
        <v>333</v>
      </c>
      <c r="G334" s="14">
        <f t="shared" si="32"/>
        <v>0.68135245901639341</v>
      </c>
      <c r="H334" s="15">
        <f t="shared" si="33"/>
        <v>0.47148408527942304</v>
      </c>
    </row>
    <row r="335" spans="1:8" x14ac:dyDescent="0.25">
      <c r="A335" s="18">
        <v>59</v>
      </c>
      <c r="B335" s="18">
        <f t="shared" si="34"/>
        <v>334</v>
      </c>
      <c r="C335" s="18">
        <f t="shared" si="30"/>
        <v>0.68200408997955009</v>
      </c>
      <c r="D335" s="18">
        <f t="shared" si="31"/>
        <v>0.4733102925902356</v>
      </c>
      <c r="E335" s="14">
        <v>73</v>
      </c>
      <c r="F335" s="16">
        <f t="shared" si="35"/>
        <v>334</v>
      </c>
      <c r="G335" s="14">
        <f t="shared" si="32"/>
        <v>0.68340163934426235</v>
      </c>
      <c r="H335" s="15">
        <f t="shared" si="33"/>
        <v>0.4772322884736615</v>
      </c>
    </row>
    <row r="336" spans="1:8" x14ac:dyDescent="0.25">
      <c r="A336" s="18">
        <v>59</v>
      </c>
      <c r="B336" s="18">
        <f t="shared" si="34"/>
        <v>335</v>
      </c>
      <c r="C336" s="18">
        <f t="shared" si="30"/>
        <v>0.68404907975460127</v>
      </c>
      <c r="D336" s="18">
        <f t="shared" si="31"/>
        <v>0.47905171254359469</v>
      </c>
      <c r="E336" s="14">
        <v>73</v>
      </c>
      <c r="F336" s="16">
        <f t="shared" si="35"/>
        <v>335</v>
      </c>
      <c r="G336" s="14">
        <f t="shared" si="32"/>
        <v>0.68545081967213117</v>
      </c>
      <c r="H336" s="15">
        <f t="shared" si="33"/>
        <v>0.48299630381805359</v>
      </c>
    </row>
    <row r="337" spans="1:8" x14ac:dyDescent="0.25">
      <c r="A337" s="18">
        <v>59</v>
      </c>
      <c r="B337" s="18">
        <f t="shared" si="34"/>
        <v>336</v>
      </c>
      <c r="C337" s="18">
        <f t="shared" si="30"/>
        <v>0.68609406952965235</v>
      </c>
      <c r="D337" s="18">
        <f t="shared" si="31"/>
        <v>0.48480896760551229</v>
      </c>
      <c r="E337" s="14">
        <v>73</v>
      </c>
      <c r="F337" s="16">
        <f t="shared" si="35"/>
        <v>336</v>
      </c>
      <c r="G337" s="14">
        <f t="shared" si="32"/>
        <v>0.6875</v>
      </c>
      <c r="H337" s="15">
        <f t="shared" si="33"/>
        <v>0.48877641111466941</v>
      </c>
    </row>
    <row r="338" spans="1:8" x14ac:dyDescent="0.25">
      <c r="A338" s="18">
        <v>59</v>
      </c>
      <c r="B338" s="18">
        <f t="shared" si="34"/>
        <v>337</v>
      </c>
      <c r="C338" s="18">
        <f t="shared" si="30"/>
        <v>0.68813905930470343</v>
      </c>
      <c r="D338" s="18">
        <f t="shared" si="31"/>
        <v>0.49058233726156109</v>
      </c>
      <c r="E338" s="14">
        <v>74</v>
      </c>
      <c r="F338" s="16">
        <f t="shared" si="35"/>
        <v>337</v>
      </c>
      <c r="G338" s="14">
        <f t="shared" si="32"/>
        <v>0.68954918032786883</v>
      </c>
      <c r="H338" s="15">
        <f t="shared" si="33"/>
        <v>0.49457289466936771</v>
      </c>
    </row>
    <row r="339" spans="1:8" x14ac:dyDescent="0.25">
      <c r="A339" s="18">
        <v>60</v>
      </c>
      <c r="B339" s="18">
        <f t="shared" si="34"/>
        <v>338</v>
      </c>
      <c r="C339" s="18">
        <f t="shared" si="30"/>
        <v>0.69018404907975461</v>
      </c>
      <c r="D339" s="18">
        <f t="shared" si="31"/>
        <v>0.4963721055025368</v>
      </c>
      <c r="E339" s="14">
        <v>74</v>
      </c>
      <c r="F339" s="16">
        <f t="shared" si="35"/>
        <v>338</v>
      </c>
      <c r="G339" s="14">
        <f t="shared" si="32"/>
        <v>0.69159836065573765</v>
      </c>
      <c r="H339" s="15">
        <f t="shared" si="33"/>
        <v>0.50038604341568282</v>
      </c>
    </row>
    <row r="340" spans="1:8" x14ac:dyDescent="0.25">
      <c r="A340" s="18">
        <v>60</v>
      </c>
      <c r="B340" s="18">
        <f t="shared" si="34"/>
        <v>339</v>
      </c>
      <c r="C340" s="18">
        <f t="shared" si="30"/>
        <v>0.69222903885480569</v>
      </c>
      <c r="D340" s="18">
        <f t="shared" si="31"/>
        <v>0.50217856094827296</v>
      </c>
      <c r="E340" s="14">
        <v>74</v>
      </c>
      <c r="F340" s="16">
        <f t="shared" si="35"/>
        <v>339</v>
      </c>
      <c r="G340" s="14">
        <f t="shared" si="32"/>
        <v>0.69364754098360659</v>
      </c>
      <c r="H340" s="15">
        <f t="shared" si="33"/>
        <v>0.50621615104260775</v>
      </c>
    </row>
    <row r="341" spans="1:8" x14ac:dyDescent="0.25">
      <c r="A341" s="18">
        <v>60</v>
      </c>
      <c r="B341" s="18">
        <f t="shared" si="34"/>
        <v>340</v>
      </c>
      <c r="C341" s="18">
        <f t="shared" si="30"/>
        <v>0.69427402862985688</v>
      </c>
      <c r="D341" s="18">
        <f t="shared" si="31"/>
        <v>0.50800199697535342</v>
      </c>
      <c r="E341" s="14">
        <v>75</v>
      </c>
      <c r="F341" s="16">
        <f t="shared" si="35"/>
        <v>340</v>
      </c>
      <c r="G341" s="14">
        <f t="shared" si="32"/>
        <v>0.69569672131147542</v>
      </c>
      <c r="H341" s="15">
        <f t="shared" si="33"/>
        <v>0.51206351612642331</v>
      </c>
    </row>
    <row r="342" spans="1:8" x14ac:dyDescent="0.25">
      <c r="A342" s="18">
        <v>61</v>
      </c>
      <c r="B342" s="18">
        <f t="shared" si="34"/>
        <v>341</v>
      </c>
      <c r="C342" s="18">
        <f t="shared" si="30"/>
        <v>0.69631901840490795</v>
      </c>
      <c r="D342" s="18">
        <f t="shared" si="31"/>
        <v>0.51384271184886621</v>
      </c>
      <c r="E342" s="14">
        <v>75</v>
      </c>
      <c r="F342" s="16">
        <f t="shared" si="35"/>
        <v>341</v>
      </c>
      <c r="G342" s="14">
        <f t="shared" si="32"/>
        <v>0.69774590163934425</v>
      </c>
      <c r="H342" s="15">
        <f t="shared" si="33"/>
        <v>0.51792844226674251</v>
      </c>
    </row>
    <row r="343" spans="1:8" x14ac:dyDescent="0.25">
      <c r="A343" s="18">
        <v>61</v>
      </c>
      <c r="B343" s="18">
        <f t="shared" si="34"/>
        <v>342</v>
      </c>
      <c r="C343" s="18">
        <f t="shared" si="30"/>
        <v>0.69836400817995914</v>
      </c>
      <c r="D343" s="18">
        <f t="shared" si="31"/>
        <v>0.51970100885837689</v>
      </c>
      <c r="E343" s="14">
        <v>75</v>
      </c>
      <c r="F343" s="16">
        <f t="shared" si="35"/>
        <v>342</v>
      </c>
      <c r="G343" s="14">
        <f t="shared" si="32"/>
        <v>0.69979508196721307</v>
      </c>
      <c r="H343" s="15">
        <f t="shared" si="33"/>
        <v>0.52381123822693498</v>
      </c>
    </row>
    <row r="344" spans="1:8" x14ac:dyDescent="0.25">
      <c r="A344" s="18">
        <v>61</v>
      </c>
      <c r="B344" s="18">
        <f t="shared" si="34"/>
        <v>343</v>
      </c>
      <c r="C344" s="18">
        <f t="shared" si="30"/>
        <v>0.70040899795501022</v>
      </c>
      <c r="D344" s="18">
        <f t="shared" si="31"/>
        <v>0.52557719645827783</v>
      </c>
      <c r="E344" s="14">
        <v>76</v>
      </c>
      <c r="F344" s="16">
        <f t="shared" si="35"/>
        <v>343</v>
      </c>
      <c r="G344" s="14">
        <f t="shared" si="32"/>
        <v>0.70184426229508201</v>
      </c>
      <c r="H344" s="15">
        <f t="shared" si="33"/>
        <v>0.52971221807911362</v>
      </c>
    </row>
    <row r="345" spans="1:8" x14ac:dyDescent="0.25">
      <c r="A345" s="18">
        <v>61</v>
      </c>
      <c r="B345" s="18">
        <f t="shared" si="34"/>
        <v>344</v>
      </c>
      <c r="C345" s="18">
        <f t="shared" si="30"/>
        <v>0.7024539877300614</v>
      </c>
      <c r="D345" s="18">
        <f t="shared" si="31"/>
        <v>0.53147158841270126</v>
      </c>
      <c r="E345" s="14">
        <v>77</v>
      </c>
      <c r="F345" s="16">
        <f t="shared" si="35"/>
        <v>344</v>
      </c>
      <c r="G345" s="14">
        <f t="shared" si="32"/>
        <v>0.70389344262295084</v>
      </c>
      <c r="H345" s="15">
        <f t="shared" si="33"/>
        <v>0.53563170135386673</v>
      </c>
    </row>
    <row r="346" spans="1:8" x14ac:dyDescent="0.25">
      <c r="A346" s="18">
        <v>62</v>
      </c>
      <c r="B346" s="18">
        <f t="shared" si="34"/>
        <v>345</v>
      </c>
      <c r="C346" s="18">
        <f t="shared" si="30"/>
        <v>0.70449897750511248</v>
      </c>
      <c r="D346" s="18">
        <f t="shared" si="31"/>
        <v>0.53738450394517701</v>
      </c>
      <c r="E346" s="14">
        <v>77</v>
      </c>
      <c r="F346" s="16">
        <f t="shared" si="35"/>
        <v>345</v>
      </c>
      <c r="G346" s="14">
        <f t="shared" si="32"/>
        <v>0.70594262295081966</v>
      </c>
      <c r="H346" s="15">
        <f t="shared" si="33"/>
        <v>0.54157001319493636</v>
      </c>
    </row>
    <row r="347" spans="1:8" x14ac:dyDescent="0.25">
      <c r="A347" s="18">
        <v>63</v>
      </c>
      <c r="B347" s="18">
        <f t="shared" si="34"/>
        <v>346</v>
      </c>
      <c r="C347" s="18">
        <f t="shared" si="30"/>
        <v>0.70654396728016355</v>
      </c>
      <c r="D347" s="18">
        <f t="shared" si="31"/>
        <v>0.54331626789323395</v>
      </c>
      <c r="E347" s="14">
        <v>78</v>
      </c>
      <c r="F347" s="16">
        <f t="shared" si="35"/>
        <v>346</v>
      </c>
      <c r="G347" s="14">
        <f t="shared" si="32"/>
        <v>0.70799180327868849</v>
      </c>
      <c r="H347" s="15">
        <f t="shared" si="33"/>
        <v>0.54752748451904187</v>
      </c>
    </row>
    <row r="348" spans="1:8" x14ac:dyDescent="0.25">
      <c r="A348" s="18">
        <v>63</v>
      </c>
      <c r="B348" s="18">
        <f t="shared" si="34"/>
        <v>347</v>
      </c>
      <c r="C348" s="18">
        <f t="shared" si="30"/>
        <v>0.70858895705521474</v>
      </c>
      <c r="D348" s="18">
        <f t="shared" si="31"/>
        <v>0.54926721086814945</v>
      </c>
      <c r="E348" s="14">
        <v>78</v>
      </c>
      <c r="F348" s="16">
        <f t="shared" si="35"/>
        <v>347</v>
      </c>
      <c r="G348" s="14">
        <f t="shared" si="32"/>
        <v>0.71004098360655743</v>
      </c>
      <c r="H348" s="15">
        <f t="shared" si="33"/>
        <v>0.55350445218106781</v>
      </c>
    </row>
    <row r="349" spans="1:8" x14ac:dyDescent="0.25">
      <c r="A349" s="18">
        <v>63</v>
      </c>
      <c r="B349" s="18">
        <f t="shared" si="34"/>
        <v>348</v>
      </c>
      <c r="C349" s="18">
        <f t="shared" si="30"/>
        <v>0.71063394683026582</v>
      </c>
      <c r="D349" s="18">
        <f t="shared" si="31"/>
        <v>0.55523766942005581</v>
      </c>
      <c r="E349" s="14">
        <v>78</v>
      </c>
      <c r="F349" s="16">
        <f t="shared" si="35"/>
        <v>348</v>
      </c>
      <c r="G349" s="14">
        <f t="shared" si="32"/>
        <v>0.71209016393442626</v>
      </c>
      <c r="H349" s="15">
        <f t="shared" si="33"/>
        <v>0.55950125914483795</v>
      </c>
    </row>
    <row r="350" spans="1:8" x14ac:dyDescent="0.25">
      <c r="A350" s="18">
        <v>64</v>
      </c>
      <c r="B350" s="18">
        <f t="shared" si="34"/>
        <v>349</v>
      </c>
      <c r="C350" s="18">
        <f t="shared" si="30"/>
        <v>0.712678936605317</v>
      </c>
      <c r="D350" s="18">
        <f t="shared" si="31"/>
        <v>0.56122798620864278</v>
      </c>
      <c r="E350" s="14">
        <v>78</v>
      </c>
      <c r="F350" s="16">
        <f t="shared" si="35"/>
        <v>349</v>
      </c>
      <c r="G350" s="14">
        <f t="shared" si="32"/>
        <v>0.71413934426229508</v>
      </c>
      <c r="H350" s="15">
        <f t="shared" si="33"/>
        <v>0.56551825465971717</v>
      </c>
    </row>
    <row r="351" spans="1:8" x14ac:dyDescent="0.25">
      <c r="A351" s="18">
        <v>65</v>
      </c>
      <c r="B351" s="18">
        <f t="shared" si="34"/>
        <v>350</v>
      </c>
      <c r="C351" s="18">
        <f t="shared" si="30"/>
        <v>0.71472392638036808</v>
      </c>
      <c r="D351" s="18">
        <f t="shared" si="31"/>
        <v>0.56723851017967342</v>
      </c>
      <c r="E351" s="14">
        <v>78</v>
      </c>
      <c r="F351" s="16">
        <f t="shared" si="35"/>
        <v>350</v>
      </c>
      <c r="G351" s="14">
        <f t="shared" si="32"/>
        <v>0.71618852459016391</v>
      </c>
      <c r="H351" s="15">
        <f t="shared" si="33"/>
        <v>0.57155579444328231</v>
      </c>
    </row>
    <row r="352" spans="1:8" x14ac:dyDescent="0.25">
      <c r="A352" s="18">
        <v>65</v>
      </c>
      <c r="B352" s="18">
        <f t="shared" si="34"/>
        <v>351</v>
      </c>
      <c r="C352" s="18">
        <f t="shared" si="30"/>
        <v>0.71676891615541927</v>
      </c>
      <c r="D352" s="18">
        <f t="shared" si="31"/>
        <v>0.57326959674758093</v>
      </c>
      <c r="E352" s="14">
        <v>79</v>
      </c>
      <c r="F352" s="16">
        <f t="shared" si="35"/>
        <v>351</v>
      </c>
      <c r="G352" s="14">
        <f t="shared" si="32"/>
        <v>0.71823770491803274</v>
      </c>
      <c r="H352" s="15">
        <f t="shared" si="33"/>
        <v>0.57761424087032676</v>
      </c>
    </row>
    <row r="353" spans="1:8" x14ac:dyDescent="0.25">
      <c r="A353" s="18">
        <v>65</v>
      </c>
      <c r="B353" s="18">
        <f t="shared" si="34"/>
        <v>352</v>
      </c>
      <c r="C353" s="18">
        <f t="shared" si="30"/>
        <v>0.71881390593047034</v>
      </c>
      <c r="D353" s="18">
        <f t="shared" si="31"/>
        <v>0.57932160798438703</v>
      </c>
      <c r="E353" s="14">
        <v>79</v>
      </c>
      <c r="F353" s="16">
        <f t="shared" si="35"/>
        <v>352</v>
      </c>
      <c r="G353" s="14">
        <f t="shared" si="32"/>
        <v>0.72028688524590168</v>
      </c>
      <c r="H353" s="15">
        <f t="shared" si="33"/>
        <v>0.583693963168472</v>
      </c>
    </row>
    <row r="354" spans="1:8" x14ac:dyDescent="0.25">
      <c r="A354" s="18">
        <v>69</v>
      </c>
      <c r="B354" s="18">
        <f t="shared" si="34"/>
        <v>353</v>
      </c>
      <c r="C354" s="18">
        <f t="shared" si="30"/>
        <v>0.72085889570552142</v>
      </c>
      <c r="D354" s="18">
        <f t="shared" si="31"/>
        <v>0.58539491281523426</v>
      </c>
      <c r="E354" s="14">
        <v>79</v>
      </c>
      <c r="F354" s="16">
        <f t="shared" si="35"/>
        <v>353</v>
      </c>
      <c r="G354" s="14">
        <f t="shared" si="32"/>
        <v>0.7223360655737705</v>
      </c>
      <c r="H354" s="15">
        <f t="shared" si="33"/>
        <v>0.5897953376206686</v>
      </c>
    </row>
    <row r="355" spans="1:8" x14ac:dyDescent="0.25">
      <c r="A355" s="18">
        <v>69</v>
      </c>
      <c r="B355" s="18">
        <f t="shared" si="34"/>
        <v>354</v>
      </c>
      <c r="C355" s="18">
        <f t="shared" si="30"/>
        <v>0.72290388548057261</v>
      </c>
      <c r="D355" s="18">
        <f t="shared" si="31"/>
        <v>0.59148988722080509</v>
      </c>
      <c r="E355" s="14">
        <v>79</v>
      </c>
      <c r="F355" s="16">
        <f t="shared" si="35"/>
        <v>354</v>
      </c>
      <c r="G355" s="14">
        <f t="shared" si="32"/>
        <v>0.72438524590163933</v>
      </c>
      <c r="H355" s="15">
        <f t="shared" si="33"/>
        <v>0.59591874777489695</v>
      </c>
    </row>
    <row r="356" spans="1:8" x14ac:dyDescent="0.25">
      <c r="A356" s="18">
        <v>69</v>
      </c>
      <c r="B356" s="18">
        <f t="shared" si="34"/>
        <v>355</v>
      </c>
      <c r="C356" s="18">
        <f t="shared" si="30"/>
        <v>0.72494887525562368</v>
      </c>
      <c r="D356" s="18">
        <f t="shared" si="31"/>
        <v>0.59760691444693081</v>
      </c>
      <c r="E356" s="14">
        <v>80</v>
      </c>
      <c r="F356" s="16">
        <f t="shared" si="35"/>
        <v>355</v>
      </c>
      <c r="G356" s="14">
        <f t="shared" si="32"/>
        <v>0.72643442622950816</v>
      </c>
      <c r="H356" s="15">
        <f t="shared" si="33"/>
        <v>0.60206458466137469</v>
      </c>
    </row>
    <row r="357" spans="1:8" x14ac:dyDescent="0.25">
      <c r="A357" s="18">
        <v>69</v>
      </c>
      <c r="B357" s="18">
        <f t="shared" si="34"/>
        <v>356</v>
      </c>
      <c r="C357" s="18">
        <f t="shared" si="30"/>
        <v>0.72699386503067487</v>
      </c>
      <c r="D357" s="18">
        <f t="shared" si="31"/>
        <v>0.60374638522172075</v>
      </c>
      <c r="E357" s="14">
        <v>80</v>
      </c>
      <c r="F357" s="16">
        <f t="shared" si="35"/>
        <v>356</v>
      </c>
      <c r="G357" s="14">
        <f t="shared" si="32"/>
        <v>0.72848360655737709</v>
      </c>
      <c r="H357" s="15">
        <f t="shared" si="33"/>
        <v>0.60823324701761106</v>
      </c>
    </row>
    <row r="358" spans="1:8" x14ac:dyDescent="0.25">
      <c r="A358" s="18">
        <v>69</v>
      </c>
      <c r="B358" s="18">
        <f t="shared" si="34"/>
        <v>357</v>
      </c>
      <c r="C358" s="18">
        <f t="shared" si="30"/>
        <v>0.72903885480572594</v>
      </c>
      <c r="D358" s="18">
        <f t="shared" si="31"/>
        <v>0.6099086979805225</v>
      </c>
      <c r="E358" s="14">
        <v>80</v>
      </c>
      <c r="F358" s="16">
        <f t="shared" si="35"/>
        <v>357</v>
      </c>
      <c r="G358" s="14">
        <f t="shared" si="32"/>
        <v>0.73053278688524592</v>
      </c>
      <c r="H358" s="15">
        <f t="shared" si="33"/>
        <v>0.61442514152165706</v>
      </c>
    </row>
    <row r="359" spans="1:8" x14ac:dyDescent="0.25">
      <c r="A359" s="18">
        <v>69</v>
      </c>
      <c r="B359" s="18">
        <f t="shared" si="34"/>
        <v>358</v>
      </c>
      <c r="C359" s="18">
        <f t="shared" si="30"/>
        <v>0.73108384458077713</v>
      </c>
      <c r="D359" s="18">
        <f t="shared" si="31"/>
        <v>0.61609425909908622</v>
      </c>
      <c r="E359" s="14">
        <v>81</v>
      </c>
      <c r="F359" s="16">
        <f t="shared" si="35"/>
        <v>358</v>
      </c>
      <c r="G359" s="14">
        <f t="shared" si="32"/>
        <v>0.73258196721311475</v>
      </c>
      <c r="H359" s="15">
        <f t="shared" si="33"/>
        <v>0.62064068303391995</v>
      </c>
    </row>
    <row r="360" spans="1:8" x14ac:dyDescent="0.25">
      <c r="A360" s="18">
        <v>70</v>
      </c>
      <c r="B360" s="18">
        <f t="shared" si="34"/>
        <v>359</v>
      </c>
      <c r="C360" s="18">
        <f t="shared" si="30"/>
        <v>0.73312883435582821</v>
      </c>
      <c r="D360" s="18">
        <f t="shared" si="31"/>
        <v>0.62230348313528627</v>
      </c>
      <c r="E360" s="14">
        <v>82</v>
      </c>
      <c r="F360" s="16">
        <f t="shared" si="35"/>
        <v>359</v>
      </c>
      <c r="G360" s="14">
        <f t="shared" si="32"/>
        <v>0.73463114754098358</v>
      </c>
      <c r="H360" s="15">
        <f t="shared" si="33"/>
        <v>0.62688029484793217</v>
      </c>
    </row>
    <row r="361" spans="1:8" x14ac:dyDescent="0.25">
      <c r="A361" s="18">
        <v>71</v>
      </c>
      <c r="B361" s="18">
        <f t="shared" si="34"/>
        <v>360</v>
      </c>
      <c r="C361" s="18">
        <f t="shared" si="30"/>
        <v>0.73517382413087939</v>
      </c>
      <c r="D361" s="18">
        <f t="shared" si="31"/>
        <v>0.62853679307979649</v>
      </c>
      <c r="E361" s="14">
        <v>83</v>
      </c>
      <c r="F361" s="16">
        <f t="shared" si="35"/>
        <v>360</v>
      </c>
      <c r="G361" s="14">
        <f t="shared" si="32"/>
        <v>0.73668032786885251</v>
      </c>
      <c r="H361" s="15">
        <f t="shared" si="33"/>
        <v>0.63314440895048041</v>
      </c>
    </row>
    <row r="362" spans="1:8" x14ac:dyDescent="0.25">
      <c r="A362" s="18">
        <v>71</v>
      </c>
      <c r="B362" s="18">
        <f t="shared" si="34"/>
        <v>361</v>
      </c>
      <c r="C362" s="18">
        <f t="shared" si="30"/>
        <v>0.73721881390593047</v>
      </c>
      <c r="D362" s="18">
        <f t="shared" si="31"/>
        <v>0.6347946206161249</v>
      </c>
      <c r="E362" s="14">
        <v>83</v>
      </c>
      <c r="F362" s="16">
        <f t="shared" si="35"/>
        <v>361</v>
      </c>
      <c r="G362" s="14">
        <f t="shared" si="32"/>
        <v>0.73872950819672134</v>
      </c>
      <c r="H362" s="15">
        <f t="shared" si="33"/>
        <v>0.6394334662915323</v>
      </c>
    </row>
    <row r="363" spans="1:8" x14ac:dyDescent="0.25">
      <c r="A363" s="18">
        <v>72</v>
      </c>
      <c r="B363" s="18">
        <f t="shared" si="34"/>
        <v>362</v>
      </c>
      <c r="C363" s="18">
        <f t="shared" si="30"/>
        <v>0.73926380368098155</v>
      </c>
      <c r="D363" s="18">
        <f t="shared" si="31"/>
        <v>0.64107740639044342</v>
      </c>
      <c r="E363" s="14">
        <v>83</v>
      </c>
      <c r="F363" s="16">
        <f t="shared" si="35"/>
        <v>362</v>
      </c>
      <c r="G363" s="14">
        <f t="shared" si="32"/>
        <v>0.74077868852459017</v>
      </c>
      <c r="H363" s="15">
        <f t="shared" si="33"/>
        <v>0.6457479170644066</v>
      </c>
    </row>
    <row r="364" spans="1:8" x14ac:dyDescent="0.25">
      <c r="A364" s="18">
        <v>73</v>
      </c>
      <c r="B364" s="18">
        <f t="shared" si="34"/>
        <v>363</v>
      </c>
      <c r="C364" s="18">
        <f t="shared" si="30"/>
        <v>0.74130879345603273</v>
      </c>
      <c r="D364" s="18">
        <f t="shared" si="31"/>
        <v>0.64738560029165948</v>
      </c>
      <c r="E364" s="14">
        <v>83</v>
      </c>
      <c r="F364" s="16">
        <f t="shared" si="35"/>
        <v>363</v>
      </c>
      <c r="G364" s="14">
        <f t="shared" si="32"/>
        <v>0.74282786885245899</v>
      </c>
      <c r="H364" s="15">
        <f t="shared" si="33"/>
        <v>0.65208822099667696</v>
      </c>
    </row>
    <row r="365" spans="1:8" x14ac:dyDescent="0.25">
      <c r="A365" s="18">
        <v>74</v>
      </c>
      <c r="B365" s="18">
        <f t="shared" si="34"/>
        <v>364</v>
      </c>
      <c r="C365" s="18">
        <f t="shared" si="30"/>
        <v>0.74335378323108381</v>
      </c>
      <c r="D365" s="18">
        <f t="shared" si="31"/>
        <v>0.65371966174221485</v>
      </c>
      <c r="E365" s="14">
        <v>83</v>
      </c>
      <c r="F365" s="16">
        <f t="shared" si="35"/>
        <v>364</v>
      </c>
      <c r="G365" s="14">
        <f t="shared" si="32"/>
        <v>0.74487704918032782</v>
      </c>
      <c r="H365" s="15">
        <f t="shared" si="33"/>
        <v>0.65845484765230422</v>
      </c>
    </row>
    <row r="366" spans="1:8" x14ac:dyDescent="0.25">
      <c r="A366" s="18">
        <v>74</v>
      </c>
      <c r="B366" s="18">
        <f t="shared" si="34"/>
        <v>365</v>
      </c>
      <c r="C366" s="18">
        <f t="shared" si="30"/>
        <v>0.745398773006135</v>
      </c>
      <c r="D366" s="18">
        <f t="shared" si="31"/>
        <v>0.6600800600001181</v>
      </c>
      <c r="E366" s="14">
        <v>85</v>
      </c>
      <c r="F366" s="16">
        <f t="shared" si="35"/>
        <v>365</v>
      </c>
      <c r="G366" s="14">
        <f t="shared" si="32"/>
        <v>0.74692622950819676</v>
      </c>
      <c r="H366" s="15">
        <f t="shared" si="33"/>
        <v>0.66484827674553992</v>
      </c>
    </row>
    <row r="367" spans="1:8" x14ac:dyDescent="0.25">
      <c r="A367" s="18">
        <v>74</v>
      </c>
      <c r="B367" s="18">
        <f t="shared" si="34"/>
        <v>366</v>
      </c>
      <c r="C367" s="18">
        <f t="shared" si="30"/>
        <v>0.74744376278118607</v>
      </c>
      <c r="D367" s="18">
        <f t="shared" si="31"/>
        <v>0.66646727447273624</v>
      </c>
      <c r="E367" s="14">
        <v>86</v>
      </c>
      <c r="F367" s="16">
        <f t="shared" si="35"/>
        <v>366</v>
      </c>
      <c r="G367" s="14">
        <f t="shared" si="32"/>
        <v>0.74897540983606559</v>
      </c>
      <c r="H367" s="15">
        <f t="shared" si="33"/>
        <v>0.67126899846715393</v>
      </c>
    </row>
    <row r="368" spans="1:8" x14ac:dyDescent="0.25">
      <c r="A368" s="18">
        <v>74</v>
      </c>
      <c r="B368" s="18">
        <f t="shared" si="34"/>
        <v>367</v>
      </c>
      <c r="C368" s="18">
        <f t="shared" si="30"/>
        <v>0.74948875255623726</v>
      </c>
      <c r="D368" s="18">
        <f t="shared" si="31"/>
        <v>0.67288179504291989</v>
      </c>
      <c r="E368" s="14">
        <v>87</v>
      </c>
      <c r="F368" s="16">
        <f t="shared" si="35"/>
        <v>367</v>
      </c>
      <c r="G368" s="14">
        <f t="shared" si="32"/>
        <v>0.75102459016393441</v>
      </c>
      <c r="H368" s="15">
        <f t="shared" si="33"/>
        <v>0.67771751382359546</v>
      </c>
    </row>
    <row r="369" spans="1:8" x14ac:dyDescent="0.25">
      <c r="A369" s="18">
        <v>76</v>
      </c>
      <c r="B369" s="18">
        <f t="shared" si="34"/>
        <v>368</v>
      </c>
      <c r="C369" s="18">
        <f t="shared" si="30"/>
        <v>0.75153374233128833</v>
      </c>
      <c r="D369" s="18">
        <f t="shared" si="31"/>
        <v>0.67932412240804407</v>
      </c>
      <c r="E369" s="14">
        <v>87</v>
      </c>
      <c r="F369" s="16">
        <f t="shared" si="35"/>
        <v>368</v>
      </c>
      <c r="G369" s="14">
        <f t="shared" si="32"/>
        <v>0.75307377049180324</v>
      </c>
      <c r="H369" s="15">
        <f t="shared" si="33"/>
        <v>0.6841943349897055</v>
      </c>
    </row>
    <row r="370" spans="1:8" x14ac:dyDescent="0.25">
      <c r="A370" s="18">
        <v>76</v>
      </c>
      <c r="B370" s="18">
        <f t="shared" si="34"/>
        <v>369</v>
      </c>
      <c r="C370" s="18">
        <f t="shared" si="30"/>
        <v>0.75357873210633952</v>
      </c>
      <c r="D370" s="18">
        <f t="shared" si="31"/>
        <v>0.68579476843261067</v>
      </c>
      <c r="E370" s="14">
        <v>87</v>
      </c>
      <c r="F370" s="16">
        <f t="shared" si="35"/>
        <v>369</v>
      </c>
      <c r="G370" s="14">
        <f t="shared" si="32"/>
        <v>0.75512295081967218</v>
      </c>
      <c r="H370" s="15">
        <f t="shared" si="33"/>
        <v>0.69069998567564583</v>
      </c>
    </row>
    <row r="371" spans="1:8" x14ac:dyDescent="0.25">
      <c r="A371" s="18">
        <v>76</v>
      </c>
      <c r="B371" s="18">
        <f t="shared" si="34"/>
        <v>370</v>
      </c>
      <c r="C371" s="18">
        <f t="shared" si="30"/>
        <v>0.7556237218813906</v>
      </c>
      <c r="D371" s="18">
        <f t="shared" si="31"/>
        <v>0.69229425651505716</v>
      </c>
      <c r="E371" s="14">
        <v>87</v>
      </c>
      <c r="F371" s="16">
        <f t="shared" si="35"/>
        <v>370</v>
      </c>
      <c r="G371" s="14">
        <f t="shared" si="32"/>
        <v>0.75717213114754101</v>
      </c>
      <c r="H371" s="15">
        <f t="shared" si="33"/>
        <v>0.69723500150875473</v>
      </c>
    </row>
    <row r="372" spans="1:8" x14ac:dyDescent="0.25">
      <c r="A372" s="18">
        <v>77</v>
      </c>
      <c r="B372" s="18">
        <f t="shared" si="34"/>
        <v>371</v>
      </c>
      <c r="C372" s="18">
        <f t="shared" si="30"/>
        <v>0.75766871165644167</v>
      </c>
      <c r="D372" s="18">
        <f t="shared" si="31"/>
        <v>0.69882312196949103</v>
      </c>
      <c r="E372" s="14">
        <v>89</v>
      </c>
      <c r="F372" s="16">
        <f t="shared" si="35"/>
        <v>371</v>
      </c>
      <c r="G372" s="14">
        <f t="shared" si="32"/>
        <v>0.75922131147540983</v>
      </c>
      <c r="H372" s="15">
        <f t="shared" si="33"/>
        <v>0.70379993043107103</v>
      </c>
    </row>
    <row r="373" spans="1:8" x14ac:dyDescent="0.25">
      <c r="A373" s="18">
        <v>77</v>
      </c>
      <c r="B373" s="18">
        <f t="shared" si="34"/>
        <v>372</v>
      </c>
      <c r="C373" s="18">
        <f t="shared" si="30"/>
        <v>0.75971370143149286</v>
      </c>
      <c r="D373" s="18">
        <f t="shared" si="31"/>
        <v>0.7053819124230869</v>
      </c>
      <c r="E373" s="14">
        <v>90</v>
      </c>
      <c r="F373" s="16">
        <f t="shared" si="35"/>
        <v>372</v>
      </c>
      <c r="G373" s="14">
        <f t="shared" si="32"/>
        <v>0.76127049180327866</v>
      </c>
      <c r="H373" s="15">
        <f t="shared" si="33"/>
        <v>0.71039533311330982</v>
      </c>
    </row>
    <row r="374" spans="1:8" x14ac:dyDescent="0.25">
      <c r="A374" s="18">
        <v>78</v>
      </c>
      <c r="B374" s="18">
        <f t="shared" si="34"/>
        <v>373</v>
      </c>
      <c r="C374" s="18">
        <f t="shared" si="30"/>
        <v>0.76175869120654394</v>
      </c>
      <c r="D374" s="18">
        <f t="shared" si="31"/>
        <v>0.71197118822993188</v>
      </c>
      <c r="E374" s="14">
        <v>91</v>
      </c>
      <c r="F374" s="16">
        <f t="shared" si="35"/>
        <v>373</v>
      </c>
      <c r="G374" s="14">
        <f t="shared" si="32"/>
        <v>0.76331967213114749</v>
      </c>
      <c r="H374" s="15">
        <f t="shared" si="33"/>
        <v>0.71702178338613265</v>
      </c>
    </row>
    <row r="375" spans="1:8" x14ac:dyDescent="0.25">
      <c r="A375" s="18">
        <v>78</v>
      </c>
      <c r="B375" s="18">
        <f t="shared" si="34"/>
        <v>374</v>
      </c>
      <c r="C375" s="18">
        <f t="shared" si="30"/>
        <v>0.76380368098159512</v>
      </c>
      <c r="D375" s="18">
        <f t="shared" si="31"/>
        <v>0.7185915229021651</v>
      </c>
      <c r="E375" s="14">
        <v>91</v>
      </c>
      <c r="F375" s="16">
        <f t="shared" si="35"/>
        <v>374</v>
      </c>
      <c r="G375" s="14">
        <f t="shared" si="32"/>
        <v>0.76536885245901642</v>
      </c>
      <c r="H375" s="15">
        <f t="shared" si="33"/>
        <v>0.72367986868958667</v>
      </c>
    </row>
    <row r="376" spans="1:8" x14ac:dyDescent="0.25">
      <c r="A376" s="18">
        <v>79</v>
      </c>
      <c r="B376" s="18">
        <f t="shared" si="34"/>
        <v>375</v>
      </c>
      <c r="C376" s="18">
        <f t="shared" si="30"/>
        <v>0.7658486707566462</v>
      </c>
      <c r="D376" s="18">
        <f t="shared" si="31"/>
        <v>0.72524350355927625</v>
      </c>
      <c r="E376" s="14">
        <v>91</v>
      </c>
      <c r="F376" s="16">
        <f t="shared" si="35"/>
        <v>375</v>
      </c>
      <c r="G376" s="14">
        <f t="shared" si="32"/>
        <v>0.76741803278688525</v>
      </c>
      <c r="H376" s="15">
        <f t="shared" si="33"/>
        <v>0.73037019054166197</v>
      </c>
    </row>
    <row r="377" spans="1:8" x14ac:dyDescent="0.25">
      <c r="A377" s="18">
        <v>80</v>
      </c>
      <c r="B377" s="18">
        <f t="shared" si="34"/>
        <v>376</v>
      </c>
      <c r="C377" s="18">
        <f t="shared" si="30"/>
        <v>0.76789366053169739</v>
      </c>
      <c r="D377" s="18">
        <f t="shared" si="31"/>
        <v>0.73192773139652711</v>
      </c>
      <c r="E377" s="14">
        <v>92</v>
      </c>
      <c r="F377" s="16">
        <f t="shared" si="35"/>
        <v>376</v>
      </c>
      <c r="G377" s="14">
        <f t="shared" si="32"/>
        <v>0.76946721311475408</v>
      </c>
      <c r="H377" s="15">
        <f t="shared" si="33"/>
        <v>0.7370933650269581</v>
      </c>
    </row>
    <row r="378" spans="1:8" x14ac:dyDescent="0.25">
      <c r="A378" s="18">
        <v>80</v>
      </c>
      <c r="B378" s="18">
        <f t="shared" si="34"/>
        <v>377</v>
      </c>
      <c r="C378" s="18">
        <f t="shared" si="30"/>
        <v>0.76993865030674846</v>
      </c>
      <c r="D378" s="18">
        <f t="shared" si="31"/>
        <v>0.73864482217345984</v>
      </c>
      <c r="E378" s="14">
        <v>92</v>
      </c>
      <c r="F378" s="16">
        <f t="shared" si="35"/>
        <v>377</v>
      </c>
      <c r="G378" s="14">
        <f t="shared" si="32"/>
        <v>0.77151639344262291</v>
      </c>
      <c r="H378" s="15">
        <f t="shared" si="33"/>
        <v>0.74385002330650696</v>
      </c>
    </row>
    <row r="379" spans="1:8" x14ac:dyDescent="0.25">
      <c r="A379" s="18">
        <v>80</v>
      </c>
      <c r="B379" s="18">
        <f t="shared" si="34"/>
        <v>378</v>
      </c>
      <c r="C379" s="18">
        <f t="shared" si="30"/>
        <v>0.77198364008179954</v>
      </c>
      <c r="D379" s="18">
        <f t="shared" si="31"/>
        <v>0.74539540672358062</v>
      </c>
      <c r="E379" s="14">
        <v>92</v>
      </c>
      <c r="F379" s="16">
        <f t="shared" si="35"/>
        <v>378</v>
      </c>
      <c r="G379" s="14">
        <f t="shared" si="32"/>
        <v>0.77356557377049184</v>
      </c>
      <c r="H379" s="15">
        <f t="shared" si="33"/>
        <v>0.75064081214988909</v>
      </c>
    </row>
    <row r="380" spans="1:8" x14ac:dyDescent="0.25">
      <c r="A380" s="18">
        <v>80</v>
      </c>
      <c r="B380" s="18">
        <f t="shared" si="34"/>
        <v>379</v>
      </c>
      <c r="C380" s="18">
        <f t="shared" si="30"/>
        <v>0.77402862985685073</v>
      </c>
      <c r="D380" s="18">
        <f t="shared" si="31"/>
        <v>0.75218013148630769</v>
      </c>
      <c r="E380" s="14">
        <v>93</v>
      </c>
      <c r="F380" s="16">
        <f t="shared" si="35"/>
        <v>379</v>
      </c>
      <c r="G380" s="14">
        <f t="shared" si="32"/>
        <v>0.77561475409836067</v>
      </c>
      <c r="H380" s="15">
        <f t="shared" si="33"/>
        <v>0.75746639449082354</v>
      </c>
    </row>
    <row r="381" spans="1:8" x14ac:dyDescent="0.25">
      <c r="A381" s="18">
        <v>80</v>
      </c>
      <c r="B381" s="18">
        <f t="shared" si="34"/>
        <v>380</v>
      </c>
      <c r="C381" s="18">
        <f t="shared" si="30"/>
        <v>0.7760736196319018</v>
      </c>
      <c r="D381" s="18">
        <f t="shared" si="31"/>
        <v>0.75899965906240552</v>
      </c>
      <c r="E381" s="14">
        <v>93</v>
      </c>
      <c r="F381" s="16">
        <f t="shared" si="35"/>
        <v>380</v>
      </c>
      <c r="G381" s="14">
        <f t="shared" si="32"/>
        <v>0.7776639344262295</v>
      </c>
      <c r="H381" s="15">
        <f t="shared" si="33"/>
        <v>0.7643274500074998</v>
      </c>
    </row>
    <row r="382" spans="1:8" x14ac:dyDescent="0.25">
      <c r="A382" s="18">
        <v>81</v>
      </c>
      <c r="B382" s="18">
        <f t="shared" si="34"/>
        <v>381</v>
      </c>
      <c r="C382" s="18">
        <f t="shared" si="30"/>
        <v>0.77811860940695299</v>
      </c>
      <c r="D382" s="18">
        <f t="shared" si="31"/>
        <v>0.76585466879415109</v>
      </c>
      <c r="E382" s="14">
        <v>94</v>
      </c>
      <c r="F382" s="16">
        <f t="shared" si="35"/>
        <v>381</v>
      </c>
      <c r="G382" s="14">
        <f t="shared" si="32"/>
        <v>0.77971311475409832</v>
      </c>
      <c r="H382" s="15">
        <f t="shared" si="33"/>
        <v>0.77122467572900899</v>
      </c>
    </row>
    <row r="383" spans="1:8" x14ac:dyDescent="0.25">
      <c r="A383" s="18">
        <v>81</v>
      </c>
      <c r="B383" s="18">
        <f t="shared" si="34"/>
        <v>382</v>
      </c>
      <c r="C383" s="18">
        <f t="shared" si="30"/>
        <v>0.78016359918200406</v>
      </c>
      <c r="D383" s="18">
        <f t="shared" si="31"/>
        <v>0.77274585737157575</v>
      </c>
      <c r="E383" s="14">
        <v>95</v>
      </c>
      <c r="F383" s="16">
        <f t="shared" si="35"/>
        <v>382</v>
      </c>
      <c r="G383" s="14">
        <f t="shared" si="32"/>
        <v>0.78176229508196726</v>
      </c>
      <c r="H383" s="15">
        <f t="shared" si="33"/>
        <v>0.77815878666928828</v>
      </c>
    </row>
    <row r="384" spans="1:8" x14ac:dyDescent="0.25">
      <c r="A384" s="18">
        <v>81</v>
      </c>
      <c r="B384" s="18">
        <f t="shared" si="34"/>
        <v>383</v>
      </c>
      <c r="C384" s="18">
        <f t="shared" si="30"/>
        <v>0.78220858895705525</v>
      </c>
      <c r="D384" s="18">
        <f t="shared" si="31"/>
        <v>0.77967393946624908</v>
      </c>
      <c r="E384" s="14">
        <v>96</v>
      </c>
      <c r="F384" s="16">
        <f t="shared" si="35"/>
        <v>383</v>
      </c>
      <c r="G384" s="14">
        <f t="shared" si="32"/>
        <v>0.78381147540983609</v>
      </c>
      <c r="H384" s="15">
        <f t="shared" si="33"/>
        <v>0.78513051649013166</v>
      </c>
    </row>
    <row r="385" spans="1:8" x14ac:dyDescent="0.25">
      <c r="A385" s="18">
        <v>82</v>
      </c>
      <c r="B385" s="18">
        <f t="shared" si="34"/>
        <v>384</v>
      </c>
      <c r="C385" s="18">
        <f t="shared" si="30"/>
        <v>0.78425357873210633</v>
      </c>
      <c r="D385" s="18">
        <f t="shared" si="31"/>
        <v>0.78663964839408207</v>
      </c>
      <c r="E385" s="14">
        <v>96</v>
      </c>
      <c r="F385" s="16">
        <f t="shared" si="35"/>
        <v>384</v>
      </c>
      <c r="G385" s="14">
        <f t="shared" si="32"/>
        <v>0.78586065573770492</v>
      </c>
      <c r="H385" s="15">
        <f t="shared" si="33"/>
        <v>0.79214061819486725</v>
      </c>
    </row>
    <row r="386" spans="1:8" x14ac:dyDescent="0.25">
      <c r="A386" s="18">
        <v>83</v>
      </c>
      <c r="B386" s="18">
        <f t="shared" si="34"/>
        <v>385</v>
      </c>
      <c r="C386" s="18">
        <f t="shared" si="30"/>
        <v>0.78629856850715751</v>
      </c>
      <c r="D386" s="18">
        <f t="shared" si="31"/>
        <v>0.79364373680882283</v>
      </c>
      <c r="E386" s="14">
        <v>97</v>
      </c>
      <c r="F386" s="16">
        <f t="shared" si="35"/>
        <v>385</v>
      </c>
      <c r="G386" s="14">
        <f t="shared" si="32"/>
        <v>0.78790983606557374</v>
      </c>
      <c r="H386" s="15">
        <f t="shared" si="33"/>
        <v>0.7991898648544582</v>
      </c>
    </row>
    <row r="387" spans="1:8" x14ac:dyDescent="0.25">
      <c r="A387" s="18">
        <v>83</v>
      </c>
      <c r="B387" s="18">
        <f t="shared" si="34"/>
        <v>386</v>
      </c>
      <c r="C387" s="18">
        <f t="shared" ref="C387:C450" si="36">(B387-0.5)/(COUNT($B$2:$B$489,B387))</f>
        <v>0.78834355828220859</v>
      </c>
      <c r="D387" s="18">
        <f t="shared" ref="D387:D450" si="37">NORMSINV(C387)</f>
        <v>0.80068697742794936</v>
      </c>
      <c r="E387" s="14">
        <v>99</v>
      </c>
      <c r="F387" s="16">
        <f t="shared" si="35"/>
        <v>386</v>
      </c>
      <c r="G387" s="14">
        <f t="shared" ref="G387:G450" si="38">(F387-0.5)/(COUNT($F$2:$F$489,F387))</f>
        <v>0.78995901639344257</v>
      </c>
      <c r="H387" s="15">
        <f t="shared" ref="H387:H450" si="39">NORMSINV(G387)</f>
        <v>0.80627905036786851</v>
      </c>
    </row>
    <row r="388" spans="1:8" x14ac:dyDescent="0.25">
      <c r="A388" s="18">
        <v>84</v>
      </c>
      <c r="B388" s="18">
        <f t="shared" ref="B388:B451" si="40">B387+1</f>
        <v>387</v>
      </c>
      <c r="C388" s="18">
        <f t="shared" si="36"/>
        <v>0.79038854805725967</v>
      </c>
      <c r="D388" s="18">
        <f t="shared" si="37"/>
        <v>0.80777016379281641</v>
      </c>
      <c r="E388" s="14">
        <v>100</v>
      </c>
      <c r="F388" s="16">
        <f t="shared" ref="F388:F451" si="41">F387+1</f>
        <v>387</v>
      </c>
      <c r="G388" s="14">
        <f t="shared" si="38"/>
        <v>0.79200819672131151</v>
      </c>
      <c r="H388" s="15">
        <f t="shared" si="39"/>
        <v>0.81340899025866065</v>
      </c>
    </row>
    <row r="389" spans="1:8" x14ac:dyDescent="0.25">
      <c r="A389" s="18">
        <v>84</v>
      </c>
      <c r="B389" s="18">
        <f t="shared" si="40"/>
        <v>388</v>
      </c>
      <c r="C389" s="18">
        <f t="shared" si="36"/>
        <v>0.79243353783231085</v>
      </c>
      <c r="D389" s="18">
        <f t="shared" si="37"/>
        <v>0.8148941110650465</v>
      </c>
      <c r="E389" s="14">
        <v>100</v>
      </c>
      <c r="F389" s="16">
        <f t="shared" si="41"/>
        <v>388</v>
      </c>
      <c r="G389" s="14">
        <f t="shared" si="38"/>
        <v>0.79405737704918034</v>
      </c>
      <c r="H389" s="15">
        <f t="shared" si="39"/>
        <v>0.82058052250994407</v>
      </c>
    </row>
    <row r="390" spans="1:8" x14ac:dyDescent="0.25">
      <c r="A390" s="18">
        <v>85</v>
      </c>
      <c r="B390" s="18">
        <f t="shared" si="40"/>
        <v>389</v>
      </c>
      <c r="C390" s="18">
        <f t="shared" si="36"/>
        <v>0.79447852760736193</v>
      </c>
      <c r="D390" s="18">
        <f t="shared" si="37"/>
        <v>0.82205965686124294</v>
      </c>
      <c r="E390" s="14">
        <v>100</v>
      </c>
      <c r="F390" s="16">
        <f t="shared" si="41"/>
        <v>389</v>
      </c>
      <c r="G390" s="14">
        <f t="shared" si="38"/>
        <v>0.79610655737704916</v>
      </c>
      <c r="H390" s="15">
        <f t="shared" si="39"/>
        <v>0.82779450843994495</v>
      </c>
    </row>
    <row r="391" spans="1:8" x14ac:dyDescent="0.25">
      <c r="A391" s="18">
        <v>85</v>
      </c>
      <c r="B391" s="18">
        <f t="shared" si="40"/>
        <v>390</v>
      </c>
      <c r="C391" s="18">
        <f t="shared" si="36"/>
        <v>0.79652351738241312</v>
      </c>
      <c r="D391" s="18">
        <f t="shared" si="37"/>
        <v>0.82926766212831382</v>
      </c>
      <c r="E391" s="14">
        <v>100</v>
      </c>
      <c r="F391" s="16">
        <f t="shared" si="41"/>
        <v>390</v>
      </c>
      <c r="G391" s="14">
        <f t="shared" si="38"/>
        <v>0.79815573770491799</v>
      </c>
      <c r="H391" s="15">
        <f t="shared" si="39"/>
        <v>0.83505183362056923</v>
      </c>
    </row>
    <row r="392" spans="1:8" x14ac:dyDescent="0.25">
      <c r="A392" s="18">
        <v>85</v>
      </c>
      <c r="B392" s="18">
        <f t="shared" si="40"/>
        <v>391</v>
      </c>
      <c r="C392" s="18">
        <f t="shared" si="36"/>
        <v>0.79856850715746419</v>
      </c>
      <c r="D392" s="18">
        <f t="shared" si="37"/>
        <v>0.83651901206179702</v>
      </c>
      <c r="E392" s="14">
        <v>101</v>
      </c>
      <c r="F392" s="16">
        <f t="shared" si="41"/>
        <v>391</v>
      </c>
      <c r="G392" s="14">
        <f t="shared" si="38"/>
        <v>0.80020491803278693</v>
      </c>
      <c r="H392" s="15">
        <f t="shared" si="39"/>
        <v>0.84235340884157506</v>
      </c>
    </row>
    <row r="393" spans="1:8" x14ac:dyDescent="0.25">
      <c r="A393" s="18">
        <v>85</v>
      </c>
      <c r="B393" s="18">
        <f t="shared" si="40"/>
        <v>392</v>
      </c>
      <c r="C393" s="18">
        <f t="shared" si="36"/>
        <v>0.80061349693251538</v>
      </c>
      <c r="D393" s="18">
        <f t="shared" si="37"/>
        <v>0.84381461706976546</v>
      </c>
      <c r="E393" s="14">
        <v>101</v>
      </c>
      <c r="F393" s="16">
        <f t="shared" si="41"/>
        <v>392</v>
      </c>
      <c r="G393" s="14">
        <f t="shared" si="38"/>
        <v>0.80225409836065575</v>
      </c>
      <c r="H393" s="15">
        <f t="shared" si="39"/>
        <v>0.84970017112310148</v>
      </c>
    </row>
    <row r="394" spans="1:8" x14ac:dyDescent="0.25">
      <c r="A394" s="18">
        <v>86</v>
      </c>
      <c r="B394" s="18">
        <f t="shared" si="40"/>
        <v>393</v>
      </c>
      <c r="C394" s="18">
        <f t="shared" si="36"/>
        <v>0.80265848670756645</v>
      </c>
      <c r="D394" s="18">
        <f t="shared" si="37"/>
        <v>0.85115541378508719</v>
      </c>
      <c r="E394" s="14">
        <v>102</v>
      </c>
      <c r="F394" s="16">
        <f t="shared" si="41"/>
        <v>393</v>
      </c>
      <c r="G394" s="14">
        <f t="shared" si="38"/>
        <v>0.80430327868852458</v>
      </c>
      <c r="H394" s="15">
        <f t="shared" si="39"/>
        <v>0.8570930847795305</v>
      </c>
    </row>
    <row r="395" spans="1:8" x14ac:dyDescent="0.25">
      <c r="A395" s="18">
        <v>86</v>
      </c>
      <c r="B395" s="18">
        <f t="shared" si="40"/>
        <v>394</v>
      </c>
      <c r="C395" s="18">
        <f t="shared" si="36"/>
        <v>0.80470347648261764</v>
      </c>
      <c r="D395" s="18">
        <f t="shared" si="37"/>
        <v>0.85854236612899804</v>
      </c>
      <c r="E395" s="14">
        <v>102</v>
      </c>
      <c r="F395" s="16">
        <f t="shared" si="41"/>
        <v>394</v>
      </c>
      <c r="G395" s="14">
        <f t="shared" si="38"/>
        <v>0.80635245901639341</v>
      </c>
      <c r="H395" s="15">
        <f t="shared" si="39"/>
        <v>0.86453314253783142</v>
      </c>
    </row>
    <row r="396" spans="1:8" x14ac:dyDescent="0.25">
      <c r="A396" s="18">
        <v>87</v>
      </c>
      <c r="B396" s="18">
        <f t="shared" si="40"/>
        <v>395</v>
      </c>
      <c r="C396" s="18">
        <f t="shared" si="36"/>
        <v>0.80674846625766872</v>
      </c>
      <c r="D396" s="18">
        <f t="shared" si="37"/>
        <v>0.86597646642915238</v>
      </c>
      <c r="E396" s="14">
        <v>102</v>
      </c>
      <c r="F396" s="16">
        <f t="shared" si="41"/>
        <v>395</v>
      </c>
      <c r="G396" s="14">
        <f t="shared" si="38"/>
        <v>0.80840163934426235</v>
      </c>
      <c r="H396" s="15">
        <f t="shared" si="39"/>
        <v>0.87202136671382247</v>
      </c>
    </row>
    <row r="397" spans="1:8" x14ac:dyDescent="0.25">
      <c r="A397" s="18">
        <v>88</v>
      </c>
      <c r="B397" s="18">
        <f t="shared" si="40"/>
        <v>396</v>
      </c>
      <c r="C397" s="18">
        <f t="shared" si="36"/>
        <v>0.80879345603271979</v>
      </c>
      <c r="D397" s="18">
        <f t="shared" si="37"/>
        <v>0.87345873659557483</v>
      </c>
      <c r="E397" s="14">
        <v>103</v>
      </c>
      <c r="F397" s="16">
        <f t="shared" si="41"/>
        <v>396</v>
      </c>
      <c r="G397" s="14">
        <f t="shared" si="38"/>
        <v>0.81045081967213117</v>
      </c>
      <c r="H397" s="15">
        <f t="shared" si="39"/>
        <v>0.87955881045000173</v>
      </c>
    </row>
    <row r="398" spans="1:8" x14ac:dyDescent="0.25">
      <c r="A398" s="18">
        <v>88</v>
      </c>
      <c r="B398" s="18">
        <f t="shared" si="40"/>
        <v>397</v>
      </c>
      <c r="C398" s="18">
        <f t="shared" si="36"/>
        <v>0.81083844580777098</v>
      </c>
      <c r="D398" s="18">
        <f t="shared" si="37"/>
        <v>0.88099022935816085</v>
      </c>
      <c r="E398" s="14">
        <v>103</v>
      </c>
      <c r="F398" s="16">
        <f t="shared" si="41"/>
        <v>397</v>
      </c>
      <c r="G398" s="14">
        <f t="shared" si="38"/>
        <v>0.8125</v>
      </c>
      <c r="H398" s="15">
        <f t="shared" si="39"/>
        <v>0.88714655901887607</v>
      </c>
    </row>
    <row r="399" spans="1:8" x14ac:dyDescent="0.25">
      <c r="A399" s="18">
        <v>89</v>
      </c>
      <c r="B399" s="18">
        <f t="shared" si="40"/>
        <v>398</v>
      </c>
      <c r="C399" s="18">
        <f t="shared" si="36"/>
        <v>0.81288343558282206</v>
      </c>
      <c r="D399" s="18">
        <f t="shared" si="37"/>
        <v>0.88857202956966963</v>
      </c>
      <c r="E399" s="14">
        <v>104</v>
      </c>
      <c r="F399" s="16">
        <f t="shared" si="41"/>
        <v>398</v>
      </c>
      <c r="G399" s="14">
        <f t="shared" si="38"/>
        <v>0.81454918032786883</v>
      </c>
      <c r="H399" s="15">
        <f t="shared" si="39"/>
        <v>0.89478573119603599</v>
      </c>
    </row>
    <row r="400" spans="1:8" x14ac:dyDescent="0.25">
      <c r="A400" s="18">
        <v>89</v>
      </c>
      <c r="B400" s="18">
        <f t="shared" si="40"/>
        <v>399</v>
      </c>
      <c r="C400" s="18">
        <f t="shared" si="36"/>
        <v>0.81492842535787324</v>
      </c>
      <c r="D400" s="18">
        <f t="shared" si="37"/>
        <v>0.89620525557843489</v>
      </c>
      <c r="E400" s="14">
        <v>104</v>
      </c>
      <c r="F400" s="16">
        <f t="shared" si="41"/>
        <v>399</v>
      </c>
      <c r="G400" s="14">
        <f t="shared" si="38"/>
        <v>0.81659836065573765</v>
      </c>
      <c r="H400" s="15">
        <f t="shared" si="39"/>
        <v>0.90247748070750433</v>
      </c>
    </row>
    <row r="401" spans="1:8" x14ac:dyDescent="0.25">
      <c r="A401" s="18">
        <v>90</v>
      </c>
      <c r="B401" s="18">
        <f t="shared" si="40"/>
        <v>400</v>
      </c>
      <c r="C401" s="18">
        <f t="shared" si="36"/>
        <v>0.81697341513292432</v>
      </c>
      <c r="D401" s="18">
        <f t="shared" si="37"/>
        <v>0.90389106067533698</v>
      </c>
      <c r="E401" s="14">
        <v>105</v>
      </c>
      <c r="F401" s="16">
        <f t="shared" si="41"/>
        <v>400</v>
      </c>
      <c r="G401" s="14">
        <f t="shared" si="38"/>
        <v>0.81864754098360659</v>
      </c>
      <c r="H401" s="15">
        <f t="shared" si="39"/>
        <v>0.91022299775630666</v>
      </c>
    </row>
    <row r="402" spans="1:8" x14ac:dyDescent="0.25">
      <c r="A402" s="18">
        <v>91</v>
      </c>
      <c r="B402" s="18">
        <f t="shared" si="40"/>
        <v>401</v>
      </c>
      <c r="C402" s="18">
        <f t="shared" si="36"/>
        <v>0.81901840490797551</v>
      </c>
      <c r="D402" s="18">
        <f t="shared" si="37"/>
        <v>0.91163063461998439</v>
      </c>
      <c r="E402" s="14">
        <v>106</v>
      </c>
      <c r="F402" s="16">
        <f t="shared" si="41"/>
        <v>401</v>
      </c>
      <c r="G402" s="14">
        <f t="shared" si="38"/>
        <v>0.82069672131147542</v>
      </c>
      <c r="H402" s="15">
        <f t="shared" si="39"/>
        <v>0.91802351063350607</v>
      </c>
    </row>
    <row r="403" spans="1:8" x14ac:dyDescent="0.25">
      <c r="A403" s="18">
        <v>92</v>
      </c>
      <c r="B403" s="18">
        <f t="shared" si="40"/>
        <v>402</v>
      </c>
      <c r="C403" s="18">
        <f t="shared" si="36"/>
        <v>0.82106339468302658</v>
      </c>
      <c r="D403" s="18">
        <f t="shared" si="37"/>
        <v>0.91942520525132476</v>
      </c>
      <c r="E403" s="14">
        <v>108</v>
      </c>
      <c r="F403" s="16">
        <f t="shared" si="41"/>
        <v>402</v>
      </c>
      <c r="G403" s="14">
        <f t="shared" si="38"/>
        <v>0.82274590163934425</v>
      </c>
      <c r="H403" s="15">
        <f t="shared" si="39"/>
        <v>0.92588028741946371</v>
      </c>
    </row>
    <row r="404" spans="1:8" x14ac:dyDescent="0.25">
      <c r="A404" s="18">
        <v>92</v>
      </c>
      <c r="B404" s="18">
        <f t="shared" si="40"/>
        <v>403</v>
      </c>
      <c r="C404" s="18">
        <f t="shared" si="36"/>
        <v>0.82310838445807766</v>
      </c>
      <c r="D404" s="18">
        <f t="shared" si="37"/>
        <v>0.92727604018847931</v>
      </c>
      <c r="E404" s="14">
        <v>110</v>
      </c>
      <c r="F404" s="16">
        <f t="shared" si="41"/>
        <v>403</v>
      </c>
      <c r="G404" s="14">
        <f t="shared" si="38"/>
        <v>0.82479508196721307</v>
      </c>
      <c r="H404" s="15">
        <f t="shared" si="39"/>
        <v>0.93379463778145366</v>
      </c>
    </row>
    <row r="405" spans="1:8" x14ac:dyDescent="0.25">
      <c r="A405" s="18">
        <v>95</v>
      </c>
      <c r="B405" s="18">
        <f t="shared" si="40"/>
        <v>404</v>
      </c>
      <c r="C405" s="18">
        <f t="shared" si="36"/>
        <v>0.82515337423312884</v>
      </c>
      <c r="D405" s="18">
        <f t="shared" si="37"/>
        <v>0.9351844486278883</v>
      </c>
      <c r="E405" s="14">
        <v>110</v>
      </c>
      <c r="F405" s="16">
        <f t="shared" si="41"/>
        <v>404</v>
      </c>
      <c r="G405" s="14">
        <f t="shared" si="38"/>
        <v>0.82684426229508201</v>
      </c>
      <c r="H405" s="15">
        <f t="shared" si="39"/>
        <v>0.94176791487431333</v>
      </c>
    </row>
    <row r="406" spans="1:8" x14ac:dyDescent="0.25">
      <c r="A406" s="18">
        <v>96</v>
      </c>
      <c r="B406" s="18">
        <f t="shared" si="40"/>
        <v>405</v>
      </c>
      <c r="C406" s="18">
        <f t="shared" si="36"/>
        <v>0.82719836400817992</v>
      </c>
      <c r="D406" s="18">
        <f t="shared" si="37"/>
        <v>0.94315178324347437</v>
      </c>
      <c r="E406" s="14">
        <v>110</v>
      </c>
      <c r="F406" s="16">
        <f t="shared" si="41"/>
        <v>405</v>
      </c>
      <c r="G406" s="14">
        <f t="shared" si="38"/>
        <v>0.82889344262295084</v>
      </c>
      <c r="H406" s="15">
        <f t="shared" si="39"/>
        <v>0.94980151735133866</v>
      </c>
    </row>
    <row r="407" spans="1:8" x14ac:dyDescent="0.25">
      <c r="A407" s="18">
        <v>96</v>
      </c>
      <c r="B407" s="18">
        <f t="shared" si="40"/>
        <v>406</v>
      </c>
      <c r="C407" s="18">
        <f t="shared" si="36"/>
        <v>0.82924335378323111</v>
      </c>
      <c r="D407" s="18">
        <f t="shared" si="37"/>
        <v>0.95117944219703954</v>
      </c>
      <c r="E407" s="14">
        <v>111</v>
      </c>
      <c r="F407" s="16">
        <f t="shared" si="41"/>
        <v>406</v>
      </c>
      <c r="G407" s="14">
        <f t="shared" si="38"/>
        <v>0.83094262295081966</v>
      </c>
      <c r="H407" s="15">
        <f t="shared" si="39"/>
        <v>0.95789689149325097</v>
      </c>
    </row>
    <row r="408" spans="1:8" x14ac:dyDescent="0.25">
      <c r="A408" s="18">
        <v>96</v>
      </c>
      <c r="B408" s="18">
        <f t="shared" si="40"/>
        <v>407</v>
      </c>
      <c r="C408" s="18">
        <f t="shared" si="36"/>
        <v>0.83128834355828218</v>
      </c>
      <c r="D408" s="18">
        <f t="shared" si="37"/>
        <v>0.95926887126668225</v>
      </c>
      <c r="E408" s="14">
        <v>111</v>
      </c>
      <c r="F408" s="16">
        <f t="shared" si="41"/>
        <v>407</v>
      </c>
      <c r="G408" s="14">
        <f t="shared" si="38"/>
        <v>0.83299180327868849</v>
      </c>
      <c r="H408" s="15">
        <f t="shared" si="39"/>
        <v>0.96605553346366302</v>
      </c>
    </row>
    <row r="409" spans="1:8" x14ac:dyDescent="0.25">
      <c r="A409" s="18">
        <v>97</v>
      </c>
      <c r="B409" s="18">
        <f t="shared" si="40"/>
        <v>408</v>
      </c>
      <c r="C409" s="18">
        <f t="shared" si="36"/>
        <v>0.83333333333333337</v>
      </c>
      <c r="D409" s="18">
        <f t="shared" si="37"/>
        <v>0.96742156610170071</v>
      </c>
      <c r="E409" s="17">
        <v>112</v>
      </c>
      <c r="F409" s="16">
        <f t="shared" si="41"/>
        <v>408</v>
      </c>
      <c r="G409" s="14">
        <f t="shared" si="38"/>
        <v>0.83504098360655743</v>
      </c>
      <c r="H409" s="15">
        <f t="shared" si="39"/>
        <v>0.97427899170026755</v>
      </c>
    </row>
    <row r="410" spans="1:8" x14ac:dyDescent="0.25">
      <c r="A410" s="18">
        <v>97</v>
      </c>
      <c r="B410" s="18">
        <f t="shared" si="40"/>
        <v>409</v>
      </c>
      <c r="C410" s="18">
        <f t="shared" si="36"/>
        <v>0.83537832310838445</v>
      </c>
      <c r="D410" s="18">
        <f t="shared" si="37"/>
        <v>0.97563907461317412</v>
      </c>
      <c r="E410" s="14">
        <v>112</v>
      </c>
      <c r="F410" s="16">
        <f t="shared" si="41"/>
        <v>409</v>
      </c>
      <c r="G410" s="14">
        <f t="shared" si="38"/>
        <v>0.83709016393442626</v>
      </c>
      <c r="H410" s="15">
        <f t="shared" si="39"/>
        <v>0.98256886945170707</v>
      </c>
    </row>
    <row r="411" spans="1:8" x14ac:dyDescent="0.25">
      <c r="A411" s="18">
        <v>98</v>
      </c>
      <c r="B411" s="18">
        <f t="shared" si="40"/>
        <v>410</v>
      </c>
      <c r="C411" s="18">
        <f t="shared" si="36"/>
        <v>0.83742331288343563</v>
      </c>
      <c r="D411" s="18">
        <f t="shared" si="37"/>
        <v>0.98392299951020368</v>
      </c>
      <c r="E411" s="14">
        <v>113</v>
      </c>
      <c r="F411" s="16">
        <f t="shared" si="41"/>
        <v>410</v>
      </c>
      <c r="G411" s="14">
        <f t="shared" si="38"/>
        <v>0.83913934426229508</v>
      </c>
      <c r="H411" s="15">
        <f t="shared" si="39"/>
        <v>0.99092682747098115</v>
      </c>
    </row>
    <row r="412" spans="1:8" x14ac:dyDescent="0.25">
      <c r="A412" s="18">
        <v>98</v>
      </c>
      <c r="B412" s="18">
        <f t="shared" si="40"/>
        <v>411</v>
      </c>
      <c r="C412" s="18">
        <f t="shared" si="36"/>
        <v>0.83946830265848671</v>
      </c>
      <c r="D412" s="18">
        <f t="shared" si="37"/>
        <v>0.99227500099263322</v>
      </c>
      <c r="E412" s="14">
        <v>117</v>
      </c>
      <c r="F412" s="16">
        <f t="shared" si="41"/>
        <v>411</v>
      </c>
      <c r="G412" s="14">
        <f t="shared" si="38"/>
        <v>0.84118852459016391</v>
      </c>
      <c r="H412" s="15">
        <f t="shared" si="39"/>
        <v>0.99935458687714884</v>
      </c>
    </row>
    <row r="413" spans="1:8" x14ac:dyDescent="0.25">
      <c r="A413" s="18">
        <v>99</v>
      </c>
      <c r="B413" s="18">
        <f t="shared" si="40"/>
        <v>412</v>
      </c>
      <c r="C413" s="18">
        <f t="shared" si="36"/>
        <v>0.84151329243353779</v>
      </c>
      <c r="D413" s="18">
        <f t="shared" si="37"/>
        <v>1.000696799612067</v>
      </c>
      <c r="E413" s="14">
        <v>117</v>
      </c>
      <c r="F413" s="16">
        <f t="shared" si="41"/>
        <v>412</v>
      </c>
      <c r="G413" s="14">
        <f t="shared" si="38"/>
        <v>0.84323770491803274</v>
      </c>
      <c r="H413" s="15">
        <f t="shared" si="39"/>
        <v>1.0078539321982594</v>
      </c>
    </row>
    <row r="414" spans="1:8" x14ac:dyDescent="0.25">
      <c r="A414" s="18">
        <v>99</v>
      </c>
      <c r="B414" s="18">
        <f t="shared" si="40"/>
        <v>413</v>
      </c>
      <c r="C414" s="18">
        <f t="shared" si="36"/>
        <v>0.84355828220858897</v>
      </c>
      <c r="D414" s="18">
        <f t="shared" si="37"/>
        <v>1.009190179314011</v>
      </c>
      <c r="E414" s="14">
        <v>118</v>
      </c>
      <c r="F414" s="16">
        <f t="shared" si="41"/>
        <v>413</v>
      </c>
      <c r="G414" s="14">
        <f t="shared" si="38"/>
        <v>0.84528688524590168</v>
      </c>
      <c r="H414" s="15">
        <f t="shared" si="39"/>
        <v>1.0164267146094448</v>
      </c>
    </row>
    <row r="415" spans="1:8" x14ac:dyDescent="0.25">
      <c r="A415" s="18">
        <v>99</v>
      </c>
      <c r="B415" s="18">
        <f t="shared" si="40"/>
        <v>414</v>
      </c>
      <c r="C415" s="18">
        <f t="shared" si="36"/>
        <v>0.84560327198364005</v>
      </c>
      <c r="D415" s="18">
        <f t="shared" si="37"/>
        <v>1.0177569906751973</v>
      </c>
      <c r="E415" s="14">
        <v>119</v>
      </c>
      <c r="F415" s="16">
        <f t="shared" si="41"/>
        <v>414</v>
      </c>
      <c r="G415" s="14">
        <f t="shared" si="38"/>
        <v>0.8473360655737705</v>
      </c>
      <c r="H415" s="15">
        <f t="shared" si="39"/>
        <v>1.0250748553815741</v>
      </c>
    </row>
    <row r="416" spans="1:8" x14ac:dyDescent="0.25">
      <c r="A416" s="18">
        <v>102</v>
      </c>
      <c r="B416" s="18">
        <f t="shared" si="40"/>
        <v>415</v>
      </c>
      <c r="C416" s="18">
        <f t="shared" si="36"/>
        <v>0.84764826175869123</v>
      </c>
      <c r="D416" s="18">
        <f t="shared" si="37"/>
        <v>1.0263991543513515</v>
      </c>
      <c r="E416" s="14">
        <v>120</v>
      </c>
      <c r="F416" s="16">
        <f t="shared" si="41"/>
        <v>415</v>
      </c>
      <c r="G416" s="14">
        <f t="shared" si="38"/>
        <v>0.84938524590163933</v>
      </c>
      <c r="H416" s="15">
        <f t="shared" si="39"/>
        <v>1.0338003495570989</v>
      </c>
    </row>
    <row r="417" spans="1:8" x14ac:dyDescent="0.25">
      <c r="A417" s="18">
        <v>102</v>
      </c>
      <c r="B417" s="18">
        <f t="shared" si="40"/>
        <v>416</v>
      </c>
      <c r="C417" s="18">
        <f t="shared" si="36"/>
        <v>0.84969325153374231</v>
      </c>
      <c r="D417" s="18">
        <f t="shared" si="37"/>
        <v>1.0351186647521606</v>
      </c>
      <c r="E417" s="14">
        <v>120</v>
      </c>
      <c r="F417" s="16">
        <f t="shared" si="41"/>
        <v>416</v>
      </c>
      <c r="G417" s="14">
        <f t="shared" si="38"/>
        <v>0.85143442622950816</v>
      </c>
      <c r="H417" s="15">
        <f t="shared" si="39"/>
        <v>1.0426052698714727</v>
      </c>
    </row>
    <row r="418" spans="1:8" x14ac:dyDescent="0.25">
      <c r="A418" s="18">
        <v>104</v>
      </c>
      <c r="B418" s="18">
        <f t="shared" si="40"/>
        <v>417</v>
      </c>
      <c r="C418" s="18">
        <f t="shared" si="36"/>
        <v>0.8517382413087935</v>
      </c>
      <c r="D418" s="18">
        <f t="shared" si="37"/>
        <v>1.0439175939617413</v>
      </c>
      <c r="E418" s="14">
        <v>122</v>
      </c>
      <c r="F418" s="16">
        <f t="shared" si="41"/>
        <v>417</v>
      </c>
      <c r="G418" s="14">
        <f t="shared" si="38"/>
        <v>0.85348360655737709</v>
      </c>
      <c r="H418" s="15">
        <f t="shared" si="39"/>
        <v>1.0514917709401954</v>
      </c>
    </row>
    <row r="419" spans="1:8" x14ac:dyDescent="0.25">
      <c r="A419" s="18">
        <v>104</v>
      </c>
      <c r="B419" s="18">
        <f t="shared" si="40"/>
        <v>418</v>
      </c>
      <c r="C419" s="18">
        <f t="shared" si="36"/>
        <v>0.85378323108384457</v>
      </c>
      <c r="D419" s="18">
        <f t="shared" si="37"/>
        <v>1.0527980959246179</v>
      </c>
      <c r="E419" s="14">
        <v>124</v>
      </c>
      <c r="F419" s="16">
        <f t="shared" si="41"/>
        <v>418</v>
      </c>
      <c r="G419" s="14">
        <f t="shared" si="38"/>
        <v>0.85553278688524592</v>
      </c>
      <c r="H419" s="15">
        <f t="shared" si="39"/>
        <v>1.0604620937334555</v>
      </c>
    </row>
    <row r="420" spans="1:8" x14ac:dyDescent="0.25">
      <c r="A420" s="18">
        <v>104</v>
      </c>
      <c r="B420" s="18">
        <f t="shared" si="40"/>
        <v>419</v>
      </c>
      <c r="C420" s="18">
        <f t="shared" si="36"/>
        <v>0.85582822085889576</v>
      </c>
      <c r="D420" s="18">
        <f t="shared" si="37"/>
        <v>1.0617624109193045</v>
      </c>
      <c r="E420" s="14">
        <v>124</v>
      </c>
      <c r="F420" s="16">
        <f t="shared" si="41"/>
        <v>419</v>
      </c>
      <c r="G420" s="14">
        <f t="shared" si="38"/>
        <v>0.85758196721311475</v>
      </c>
      <c r="H420" s="15">
        <f t="shared" si="39"/>
        <v>1.0695185703625292</v>
      </c>
    </row>
    <row r="421" spans="1:8" x14ac:dyDescent="0.25">
      <c r="A421" s="18">
        <v>105</v>
      </c>
      <c r="B421" s="18">
        <f t="shared" si="40"/>
        <v>420</v>
      </c>
      <c r="C421" s="18">
        <f t="shared" si="36"/>
        <v>0.85787321063394684</v>
      </c>
      <c r="D421" s="18">
        <f t="shared" si="37"/>
        <v>1.0708128703435469</v>
      </c>
      <c r="E421" s="14">
        <v>125</v>
      </c>
      <c r="F421" s="16">
        <f t="shared" si="41"/>
        <v>420</v>
      </c>
      <c r="G421" s="14">
        <f t="shared" si="38"/>
        <v>0.85963114754098358</v>
      </c>
      <c r="H421" s="15">
        <f t="shared" si="39"/>
        <v>1.0786636292045955</v>
      </c>
    </row>
    <row r="422" spans="1:8" x14ac:dyDescent="0.25">
      <c r="A422" s="18">
        <v>105</v>
      </c>
      <c r="B422" s="18">
        <f t="shared" si="40"/>
        <v>421</v>
      </c>
      <c r="C422" s="18">
        <f t="shared" si="36"/>
        <v>0.85991820040899791</v>
      </c>
      <c r="D422" s="18">
        <f t="shared" si="37"/>
        <v>1.0799519018378705</v>
      </c>
      <c r="E422" s="14">
        <v>126</v>
      </c>
      <c r="F422" s="16">
        <f t="shared" si="41"/>
        <v>421</v>
      </c>
      <c r="G422" s="14">
        <f t="shared" si="38"/>
        <v>0.86168032786885251</v>
      </c>
      <c r="H422" s="15">
        <f t="shared" si="39"/>
        <v>1.0878998003951339</v>
      </c>
    </row>
    <row r="423" spans="1:8" x14ac:dyDescent="0.25">
      <c r="A423" s="18">
        <v>107</v>
      </c>
      <c r="B423" s="18">
        <f t="shared" si="40"/>
        <v>422</v>
      </c>
      <c r="C423" s="18">
        <f t="shared" si="36"/>
        <v>0.8619631901840491</v>
      </c>
      <c r="D423" s="18">
        <f t="shared" si="37"/>
        <v>1.0891820347766696</v>
      </c>
      <c r="E423" s="14">
        <v>128</v>
      </c>
      <c r="F423" s="16">
        <f t="shared" si="41"/>
        <v>422</v>
      </c>
      <c r="G423" s="14">
        <f t="shared" si="38"/>
        <v>0.86372950819672134</v>
      </c>
      <c r="H423" s="15">
        <f t="shared" si="39"/>
        <v>1.0972297217202485</v>
      </c>
    </row>
    <row r="424" spans="1:8" x14ac:dyDescent="0.25">
      <c r="A424" s="18">
        <v>108</v>
      </c>
      <c r="B424" s="18">
        <f t="shared" si="40"/>
        <v>423</v>
      </c>
      <c r="C424" s="18">
        <f t="shared" si="36"/>
        <v>0.86400817995910018</v>
      </c>
      <c r="D424" s="18">
        <f t="shared" si="37"/>
        <v>1.098505906159098</v>
      </c>
      <c r="E424" s="14">
        <v>130</v>
      </c>
      <c r="F424" s="16">
        <f t="shared" si="41"/>
        <v>423</v>
      </c>
      <c r="G424" s="14">
        <f t="shared" si="38"/>
        <v>0.86577868852459017</v>
      </c>
      <c r="H424" s="15">
        <f t="shared" si="39"/>
        <v>1.1066561449445391</v>
      </c>
    </row>
    <row r="425" spans="1:8" x14ac:dyDescent="0.25">
      <c r="A425" s="18">
        <v>108</v>
      </c>
      <c r="B425" s="18">
        <f t="shared" si="40"/>
        <v>424</v>
      </c>
      <c r="C425" s="18">
        <f t="shared" si="36"/>
        <v>0.86605316973415136</v>
      </c>
      <c r="D425" s="18">
        <f t="shared" si="37"/>
        <v>1.1079262669354322</v>
      </c>
      <c r="E425" s="14">
        <v>132</v>
      </c>
      <c r="F425" s="16">
        <f t="shared" si="41"/>
        <v>424</v>
      </c>
      <c r="G425" s="14">
        <f t="shared" si="38"/>
        <v>0.86782786885245899</v>
      </c>
      <c r="H425" s="15">
        <f t="shared" si="39"/>
        <v>1.1161819426139485</v>
      </c>
    </row>
    <row r="426" spans="1:8" x14ac:dyDescent="0.25">
      <c r="A426" s="18">
        <v>108</v>
      </c>
      <c r="B426" s="18">
        <f t="shared" si="40"/>
        <v>425</v>
      </c>
      <c r="C426" s="18">
        <f t="shared" si="36"/>
        <v>0.86809815950920244</v>
      </c>
      <c r="D426" s="18">
        <f t="shared" si="37"/>
        <v>1.1174459888082759</v>
      </c>
      <c r="E426" s="14">
        <v>134</v>
      </c>
      <c r="F426" s="16">
        <f t="shared" si="41"/>
        <v>425</v>
      </c>
      <c r="G426" s="14">
        <f t="shared" si="38"/>
        <v>0.86987704918032782</v>
      </c>
      <c r="H426" s="15">
        <f t="shared" si="39"/>
        <v>1.125810115377238</v>
      </c>
    </row>
    <row r="427" spans="1:8" x14ac:dyDescent="0.25">
      <c r="A427" s="18">
        <v>109</v>
      </c>
      <c r="B427" s="18">
        <f t="shared" si="40"/>
        <v>426</v>
      </c>
      <c r="C427" s="18">
        <f t="shared" si="36"/>
        <v>0.87014314928425363</v>
      </c>
      <c r="D427" s="18">
        <f t="shared" si="37"/>
        <v>1.1270680715522938</v>
      </c>
      <c r="E427" s="14">
        <v>134</v>
      </c>
      <c r="F427" s="16">
        <f t="shared" si="41"/>
        <v>426</v>
      </c>
      <c r="G427" s="14">
        <f t="shared" si="38"/>
        <v>0.87192622950819676</v>
      </c>
      <c r="H427" s="15">
        <f t="shared" si="39"/>
        <v>1.1355437998745284</v>
      </c>
    </row>
    <row r="428" spans="1:8" x14ac:dyDescent="0.25">
      <c r="A428" s="18">
        <v>110</v>
      </c>
      <c r="B428" s="18">
        <f t="shared" si="40"/>
        <v>427</v>
      </c>
      <c r="C428" s="18">
        <f t="shared" si="36"/>
        <v>0.8721881390593047</v>
      </c>
      <c r="D428" s="18">
        <f t="shared" si="37"/>
        <v>1.1367956509008674</v>
      </c>
      <c r="E428" s="14">
        <v>137</v>
      </c>
      <c r="F428" s="16">
        <f t="shared" si="41"/>
        <v>427</v>
      </c>
      <c r="G428" s="14">
        <f t="shared" si="38"/>
        <v>0.87397540983606559</v>
      </c>
      <c r="H428" s="15">
        <f t="shared" si="39"/>
        <v>1.145386277246724</v>
      </c>
    </row>
    <row r="429" spans="1:8" x14ac:dyDescent="0.25">
      <c r="A429" s="18">
        <v>110</v>
      </c>
      <c r="B429" s="18">
        <f t="shared" si="40"/>
        <v>428</v>
      </c>
      <c r="C429" s="18">
        <f t="shared" si="36"/>
        <v>0.87423312883435578</v>
      </c>
      <c r="D429" s="18">
        <f t="shared" si="37"/>
        <v>1.1466320070535001</v>
      </c>
      <c r="E429" s="14">
        <v>137</v>
      </c>
      <c r="F429" s="16">
        <f t="shared" si="41"/>
        <v>428</v>
      </c>
      <c r="G429" s="14">
        <f t="shared" si="38"/>
        <v>0.87602459016393441</v>
      </c>
      <c r="H429" s="15">
        <f t="shared" si="39"/>
        <v>1.1553409823256933</v>
      </c>
    </row>
    <row r="430" spans="1:8" x14ac:dyDescent="0.25">
      <c r="A430" s="18">
        <v>110</v>
      </c>
      <c r="B430" s="18">
        <f t="shared" si="40"/>
        <v>429</v>
      </c>
      <c r="C430" s="18">
        <f t="shared" si="36"/>
        <v>0.87627811860940696</v>
      </c>
      <c r="D430" s="18">
        <f t="shared" si="37"/>
        <v>1.1565805738638189</v>
      </c>
      <c r="E430" s="14">
        <v>137</v>
      </c>
      <c r="F430" s="16">
        <f t="shared" si="41"/>
        <v>429</v>
      </c>
      <c r="G430" s="14">
        <f t="shared" si="38"/>
        <v>0.87807377049180324</v>
      </c>
      <c r="H430" s="15">
        <f t="shared" si="39"/>
        <v>1.1654115135719809</v>
      </c>
    </row>
    <row r="431" spans="1:8" x14ac:dyDescent="0.25">
      <c r="A431" s="18">
        <v>112</v>
      </c>
      <c r="B431" s="18">
        <f t="shared" si="40"/>
        <v>430</v>
      </c>
      <c r="C431" s="18">
        <f t="shared" si="36"/>
        <v>0.87832310838445804</v>
      </c>
      <c r="D431" s="18">
        <f t="shared" si="37"/>
        <v>1.1666449487749349</v>
      </c>
      <c r="E431" s="14">
        <v>137</v>
      </c>
      <c r="F431" s="16">
        <f t="shared" si="41"/>
        <v>430</v>
      </c>
      <c r="G431" s="14">
        <f t="shared" si="38"/>
        <v>0.88012295081967218</v>
      </c>
      <c r="H431" s="15">
        <f t="shared" si="39"/>
        <v>1.1756016438345889</v>
      </c>
    </row>
    <row r="432" spans="1:8" x14ac:dyDescent="0.25">
      <c r="A432" s="18">
        <v>112</v>
      </c>
      <c r="B432" s="18">
        <f t="shared" si="40"/>
        <v>431</v>
      </c>
      <c r="C432" s="18">
        <f t="shared" si="36"/>
        <v>0.88036809815950923</v>
      </c>
      <c r="D432" s="18">
        <f t="shared" si="37"/>
        <v>1.1768289035766897</v>
      </c>
      <c r="E432" s="14">
        <v>140</v>
      </c>
      <c r="F432" s="16">
        <f t="shared" si="41"/>
        <v>431</v>
      </c>
      <c r="G432" s="14">
        <f t="shared" si="38"/>
        <v>0.88217213114754101</v>
      </c>
      <c r="H432" s="15">
        <f t="shared" si="39"/>
        <v>1.185915332016237</v>
      </c>
    </row>
    <row r="433" spans="1:8" x14ac:dyDescent="0.25">
      <c r="A433" s="18">
        <v>113</v>
      </c>
      <c r="B433" s="18">
        <f t="shared" si="40"/>
        <v>432</v>
      </c>
      <c r="C433" s="18">
        <f t="shared" si="36"/>
        <v>0.8824130879345603</v>
      </c>
      <c r="D433" s="18">
        <f t="shared" si="37"/>
        <v>1.1871363960681784</v>
      </c>
      <c r="E433" s="14">
        <v>141</v>
      </c>
      <c r="F433" s="16">
        <f t="shared" si="41"/>
        <v>432</v>
      </c>
      <c r="G433" s="14">
        <f t="shared" si="38"/>
        <v>0.88422131147540983</v>
      </c>
      <c r="H433" s="15">
        <f t="shared" si="39"/>
        <v>1.1963567357375895</v>
      </c>
    </row>
    <row r="434" spans="1:8" x14ac:dyDescent="0.25">
      <c r="A434" s="18">
        <v>113</v>
      </c>
      <c r="B434" s="18">
        <f t="shared" si="40"/>
        <v>433</v>
      </c>
      <c r="C434" s="18">
        <f t="shared" si="36"/>
        <v>0.88445807770961149</v>
      </c>
      <c r="D434" s="18">
        <f t="shared" si="37"/>
        <v>1.1975715827190065</v>
      </c>
      <c r="E434" s="14">
        <v>141</v>
      </c>
      <c r="F434" s="16">
        <f t="shared" si="41"/>
        <v>433</v>
      </c>
      <c r="G434" s="14">
        <f t="shared" si="38"/>
        <v>0.88627049180327866</v>
      </c>
      <c r="H434" s="15">
        <f t="shared" si="39"/>
        <v>1.2069302251054133</v>
      </c>
    </row>
    <row r="435" spans="1:8" x14ac:dyDescent="0.25">
      <c r="A435" s="18">
        <v>115</v>
      </c>
      <c r="B435" s="18">
        <f t="shared" si="40"/>
        <v>434</v>
      </c>
      <c r="C435" s="18">
        <f t="shared" si="36"/>
        <v>0.88650306748466257</v>
      </c>
      <c r="D435" s="18">
        <f t="shared" si="37"/>
        <v>1.2081388324342255</v>
      </c>
      <c r="E435" s="14">
        <v>141</v>
      </c>
      <c r="F435" s="16">
        <f t="shared" si="41"/>
        <v>434</v>
      </c>
      <c r="G435" s="14">
        <f t="shared" si="38"/>
        <v>0.88831967213114749</v>
      </c>
      <c r="H435" s="15">
        <f t="shared" si="39"/>
        <v>1.2176403977027903</v>
      </c>
    </row>
    <row r="436" spans="1:8" x14ac:dyDescent="0.25">
      <c r="A436" s="18">
        <v>116</v>
      </c>
      <c r="B436" s="18">
        <f t="shared" si="40"/>
        <v>435</v>
      </c>
      <c r="C436" s="18">
        <f t="shared" si="36"/>
        <v>0.88854805725971375</v>
      </c>
      <c r="D436" s="18">
        <f t="shared" si="37"/>
        <v>1.218842741541067</v>
      </c>
      <c r="E436" s="14">
        <v>142</v>
      </c>
      <c r="F436" s="16">
        <f t="shared" si="41"/>
        <v>435</v>
      </c>
      <c r="G436" s="14">
        <f t="shared" si="38"/>
        <v>0.89036885245901642</v>
      </c>
      <c r="H436" s="15">
        <f t="shared" si="39"/>
        <v>1.2284920949345937</v>
      </c>
    </row>
    <row r="437" spans="1:8" x14ac:dyDescent="0.25">
      <c r="A437" s="18">
        <v>116</v>
      </c>
      <c r="B437" s="18">
        <f t="shared" si="40"/>
        <v>436</v>
      </c>
      <c r="C437" s="18">
        <f t="shared" si="36"/>
        <v>0.89059304703476483</v>
      </c>
      <c r="D437" s="18">
        <f t="shared" si="37"/>
        <v>1.2296881501306069</v>
      </c>
      <c r="E437" s="14">
        <v>143</v>
      </c>
      <c r="F437" s="16">
        <f t="shared" si="41"/>
        <v>436</v>
      </c>
      <c r="G437" s="14">
        <f t="shared" si="38"/>
        <v>0.89241803278688525</v>
      </c>
      <c r="H437" s="15">
        <f t="shared" si="39"/>
        <v>1.2394904198786976</v>
      </c>
    </row>
    <row r="438" spans="1:8" x14ac:dyDescent="0.25">
      <c r="A438" s="18">
        <v>118</v>
      </c>
      <c r="B438" s="18">
        <f t="shared" si="40"/>
        <v>437</v>
      </c>
      <c r="C438" s="18">
        <f t="shared" si="36"/>
        <v>0.8926380368098159</v>
      </c>
      <c r="D438" s="18">
        <f t="shared" si="37"/>
        <v>1.2406801599048516</v>
      </c>
      <c r="E438" s="14">
        <v>143</v>
      </c>
      <c r="F438" s="16">
        <f t="shared" si="41"/>
        <v>437</v>
      </c>
      <c r="G438" s="14">
        <f t="shared" si="38"/>
        <v>0.89446721311475408</v>
      </c>
      <c r="H438" s="15">
        <f t="shared" si="39"/>
        <v>1.2506407568133691</v>
      </c>
    </row>
    <row r="439" spans="1:8" x14ac:dyDescent="0.25">
      <c r="A439" s="18">
        <v>122</v>
      </c>
      <c r="B439" s="18">
        <f t="shared" si="40"/>
        <v>438</v>
      </c>
      <c r="C439" s="18">
        <f t="shared" si="36"/>
        <v>0.89468302658486709</v>
      </c>
      <c r="D439" s="18">
        <f t="shared" si="37"/>
        <v>1.2518241536996215</v>
      </c>
      <c r="E439" s="14">
        <v>145</v>
      </c>
      <c r="F439" s="16">
        <f t="shared" si="41"/>
        <v>438</v>
      </c>
      <c r="G439" s="14">
        <f t="shared" si="38"/>
        <v>0.89651639344262291</v>
      </c>
      <c r="H439" s="15">
        <f t="shared" si="39"/>
        <v>1.2619487926143043</v>
      </c>
    </row>
    <row r="440" spans="1:8" x14ac:dyDescent="0.25">
      <c r="A440" s="18">
        <v>124</v>
      </c>
      <c r="B440" s="18">
        <f t="shared" si="40"/>
        <v>439</v>
      </c>
      <c r="C440" s="18">
        <f t="shared" si="36"/>
        <v>0.89672801635991817</v>
      </c>
      <c r="D440" s="18">
        <f t="shared" si="37"/>
        <v>1.2631258168766559</v>
      </c>
      <c r="E440" s="14">
        <v>146</v>
      </c>
      <c r="F440" s="16">
        <f t="shared" si="41"/>
        <v>439</v>
      </c>
      <c r="G440" s="14">
        <f t="shared" si="38"/>
        <v>0.89856557377049184</v>
      </c>
      <c r="H440" s="15">
        <f t="shared" si="39"/>
        <v>1.2734205402413901</v>
      </c>
    </row>
    <row r="441" spans="1:8" x14ac:dyDescent="0.25">
      <c r="A441" s="18">
        <v>125</v>
      </c>
      <c r="B441" s="18">
        <f t="shared" si="40"/>
        <v>440</v>
      </c>
      <c r="C441" s="18">
        <f t="shared" si="36"/>
        <v>0.89877300613496935</v>
      </c>
      <c r="D441" s="18">
        <f t="shared" si="37"/>
        <v>1.2745911608049918</v>
      </c>
      <c r="E441" s="14">
        <v>148</v>
      </c>
      <c r="F441" s="16">
        <f t="shared" si="41"/>
        <v>440</v>
      </c>
      <c r="G441" s="14">
        <f t="shared" si="38"/>
        <v>0.90061475409836067</v>
      </c>
      <c r="H441" s="15">
        <f t="shared" si="39"/>
        <v>1.2850623645662642</v>
      </c>
    </row>
    <row r="442" spans="1:8" x14ac:dyDescent="0.25">
      <c r="A442" s="18">
        <v>127</v>
      </c>
      <c r="B442" s="18">
        <f t="shared" si="40"/>
        <v>441</v>
      </c>
      <c r="C442" s="18">
        <f t="shared" si="36"/>
        <v>0.90081799591002043</v>
      </c>
      <c r="D442" s="18">
        <f t="shared" si="37"/>
        <v>1.2862265486826105</v>
      </c>
      <c r="E442" s="14">
        <v>151</v>
      </c>
      <c r="F442" s="16">
        <f t="shared" si="41"/>
        <v>441</v>
      </c>
      <c r="G442" s="14">
        <f t="shared" si="38"/>
        <v>0.9026639344262295</v>
      </c>
      <c r="H442" s="15">
        <f t="shared" si="39"/>
        <v>1.2968810108277358</v>
      </c>
    </row>
    <row r="443" spans="1:8" x14ac:dyDescent="0.25">
      <c r="A443" s="18">
        <v>127</v>
      </c>
      <c r="B443" s="18">
        <f t="shared" si="40"/>
        <v>442</v>
      </c>
      <c r="C443" s="18">
        <f t="shared" si="36"/>
        <v>0.90286298568507162</v>
      </c>
      <c r="D443" s="18">
        <f t="shared" si="37"/>
        <v>1.298038723985383</v>
      </c>
      <c r="E443" s="14">
        <v>153</v>
      </c>
      <c r="F443" s="16">
        <f t="shared" si="41"/>
        <v>442</v>
      </c>
      <c r="G443" s="14">
        <f t="shared" si="38"/>
        <v>0.90471311475409832</v>
      </c>
      <c r="H443" s="15">
        <f t="shared" si="39"/>
        <v>1.3088836360442486</v>
      </c>
    </row>
    <row r="444" spans="1:8" x14ac:dyDescent="0.25">
      <c r="A444" s="18">
        <v>128</v>
      </c>
      <c r="B444" s="18">
        <f t="shared" si="40"/>
        <v>443</v>
      </c>
      <c r="C444" s="18">
        <f t="shared" si="36"/>
        <v>0.90490797546012269</v>
      </c>
      <c r="D444" s="18">
        <f t="shared" si="37"/>
        <v>1.3100348418723786</v>
      </c>
      <c r="E444" s="14">
        <v>155</v>
      </c>
      <c r="F444" s="16">
        <f t="shared" si="41"/>
        <v>443</v>
      </c>
      <c r="G444" s="14">
        <f t="shared" si="38"/>
        <v>0.90676229508196726</v>
      </c>
      <c r="H444" s="15">
        <f t="shared" si="39"/>
        <v>1.3210778437618282</v>
      </c>
    </row>
    <row r="445" spans="1:8" x14ac:dyDescent="0.25">
      <c r="A445" s="18">
        <v>129</v>
      </c>
      <c r="B445" s="18">
        <f t="shared" si="40"/>
        <v>444</v>
      </c>
      <c r="C445" s="18">
        <f t="shared" si="36"/>
        <v>0.90695296523517377</v>
      </c>
      <c r="D445" s="18">
        <f t="shared" si="37"/>
        <v>1.3222225039259476</v>
      </c>
      <c r="E445" s="14">
        <v>157</v>
      </c>
      <c r="F445" s="16">
        <f t="shared" si="41"/>
        <v>444</v>
      </c>
      <c r="G445" s="14">
        <f t="shared" si="38"/>
        <v>0.90881147540983609</v>
      </c>
      <c r="H445" s="15">
        <f t="shared" si="39"/>
        <v>1.3334717225739177</v>
      </c>
    </row>
    <row r="446" spans="1:8" x14ac:dyDescent="0.25">
      <c r="A446" s="18">
        <v>130</v>
      </c>
      <c r="B446" s="18">
        <f t="shared" si="40"/>
        <v>445</v>
      </c>
      <c r="C446" s="18">
        <f t="shared" si="36"/>
        <v>0.90899795501022496</v>
      </c>
      <c r="D446" s="18">
        <f t="shared" si="37"/>
        <v>1.3346097966628747</v>
      </c>
      <c r="E446" s="14">
        <v>158</v>
      </c>
      <c r="F446" s="16">
        <f t="shared" si="41"/>
        <v>445</v>
      </c>
      <c r="G446" s="14">
        <f t="shared" si="38"/>
        <v>0.91086065573770492</v>
      </c>
      <c r="H446" s="15">
        <f t="shared" si="39"/>
        <v>1.3460738889178923</v>
      </c>
    </row>
    <row r="447" spans="1:8" x14ac:dyDescent="0.25">
      <c r="A447" s="18">
        <v>131</v>
      </c>
      <c r="B447" s="18">
        <f t="shared" si="40"/>
        <v>446</v>
      </c>
      <c r="C447" s="18">
        <f t="shared" si="36"/>
        <v>0.91104294478527603</v>
      </c>
      <c r="D447" s="18">
        <f t="shared" si="37"/>
        <v>1.3472053343212378</v>
      </c>
      <c r="E447" s="14">
        <v>158</v>
      </c>
      <c r="F447" s="16">
        <f t="shared" si="41"/>
        <v>446</v>
      </c>
      <c r="G447" s="14">
        <f t="shared" si="38"/>
        <v>0.91290983606557374</v>
      </c>
      <c r="H447" s="15">
        <f t="shared" si="39"/>
        <v>1.3588935347338031</v>
      </c>
    </row>
    <row r="448" spans="1:8" x14ac:dyDescent="0.25">
      <c r="A448" s="18">
        <v>133</v>
      </c>
      <c r="B448" s="18">
        <f t="shared" si="40"/>
        <v>447</v>
      </c>
      <c r="C448" s="18">
        <f t="shared" si="36"/>
        <v>0.91308793456032722</v>
      </c>
      <c r="D448" s="18">
        <f t="shared" si="37"/>
        <v>1.3600183065084988</v>
      </c>
      <c r="E448" s="14">
        <v>158</v>
      </c>
      <c r="F448" s="16">
        <f t="shared" si="41"/>
        <v>447</v>
      </c>
      <c r="G448" s="14">
        <f t="shared" si="38"/>
        <v>0.91495901639344257</v>
      </c>
      <c r="H448" s="15">
        <f t="shared" si="39"/>
        <v>1.3719404806671365</v>
      </c>
    </row>
    <row r="449" spans="1:8" x14ac:dyDescent="0.25">
      <c r="A449" s="18">
        <v>135</v>
      </c>
      <c r="B449" s="18">
        <f t="shared" si="40"/>
        <v>448</v>
      </c>
      <c r="C449" s="18">
        <f t="shared" si="36"/>
        <v>0.91513292433537829</v>
      </c>
      <c r="D449" s="18">
        <f t="shared" si="37"/>
        <v>1.3730585313923476</v>
      </c>
      <c r="E449" s="14">
        <v>159</v>
      </c>
      <c r="F449" s="16">
        <f t="shared" si="41"/>
        <v>448</v>
      </c>
      <c r="G449" s="14">
        <f t="shared" si="38"/>
        <v>0.91700819672131151</v>
      </c>
      <c r="H449" s="15">
        <f t="shared" si="39"/>
        <v>1.3852252356118202</v>
      </c>
    </row>
    <row r="450" spans="1:8" x14ac:dyDescent="0.25">
      <c r="A450" s="18">
        <v>135</v>
      </c>
      <c r="B450" s="18">
        <f t="shared" si="40"/>
        <v>449</v>
      </c>
      <c r="C450" s="18">
        <f t="shared" si="36"/>
        <v>0.91717791411042948</v>
      </c>
      <c r="D450" s="18">
        <f t="shared" si="37"/>
        <v>1.3863365152304821</v>
      </c>
      <c r="E450" s="14">
        <v>160</v>
      </c>
      <c r="F450" s="16">
        <f t="shared" si="41"/>
        <v>449</v>
      </c>
      <c r="G450" s="14">
        <f t="shared" si="38"/>
        <v>0.91905737704918034</v>
      </c>
      <c r="H450" s="15">
        <f t="shared" si="39"/>
        <v>1.3987590635269909</v>
      </c>
    </row>
    <row r="451" spans="1:8" x14ac:dyDescent="0.25">
      <c r="A451" s="18">
        <v>136</v>
      </c>
      <c r="B451" s="18">
        <f t="shared" si="40"/>
        <v>450</v>
      </c>
      <c r="C451" s="18">
        <f t="shared" ref="C451:C489" si="42">(B451-0.5)/(COUNT($B$2:$B$489,B451))</f>
        <v>0.91922290388548056</v>
      </c>
      <c r="D451" s="18">
        <f t="shared" ref="D451:D489" si="43">NORMSINV(C451)</f>
        <v>1.3998635191725342</v>
      </c>
      <c r="E451" s="14">
        <v>161</v>
      </c>
      <c r="F451" s="16">
        <f t="shared" si="41"/>
        <v>450</v>
      </c>
      <c r="G451" s="14">
        <f t="shared" ref="G451:G488" si="44">(F451-0.5)/(COUNT($F$2:$F$489,F451))</f>
        <v>0.92110655737704916</v>
      </c>
      <c r="H451" s="15">
        <f t="shared" ref="H451:H488" si="45">NORMSINV(G451)</f>
        <v>1.4125540586259147</v>
      </c>
    </row>
    <row r="452" spans="1:8" x14ac:dyDescent="0.25">
      <c r="A452" s="18">
        <v>138</v>
      </c>
      <c r="B452" s="18">
        <f t="shared" ref="B452:B489" si="46">B451+1</f>
        <v>451</v>
      </c>
      <c r="C452" s="18">
        <f t="shared" si="42"/>
        <v>0.92126789366053174</v>
      </c>
      <c r="D452" s="18">
        <f t="shared" si="43"/>
        <v>1.4136516344324006</v>
      </c>
      <c r="E452" s="14">
        <v>162</v>
      </c>
      <c r="F452" s="16">
        <f t="shared" ref="F452:F488" si="47">F451+1</f>
        <v>451</v>
      </c>
      <c r="G452" s="14">
        <f t="shared" si="44"/>
        <v>0.92315573770491799</v>
      </c>
      <c r="H452" s="15">
        <f t="shared" si="45"/>
        <v>1.4266232302347339</v>
      </c>
    </row>
    <row r="453" spans="1:8" x14ac:dyDescent="0.25">
      <c r="A453" s="18">
        <v>141</v>
      </c>
      <c r="B453" s="18">
        <f t="shared" si="46"/>
        <v>452</v>
      </c>
      <c r="C453" s="18">
        <f t="shared" si="42"/>
        <v>0.92331288343558282</v>
      </c>
      <c r="D453" s="18">
        <f t="shared" si="43"/>
        <v>1.4277138671282978</v>
      </c>
      <c r="E453" s="14">
        <v>162</v>
      </c>
      <c r="F453" s="16">
        <f t="shared" si="47"/>
        <v>452</v>
      </c>
      <c r="G453" s="14">
        <f t="shared" si="44"/>
        <v>0.92520491803278693</v>
      </c>
      <c r="H453" s="15">
        <f t="shared" si="45"/>
        <v>1.440980598860417</v>
      </c>
    </row>
    <row r="454" spans="1:8" x14ac:dyDescent="0.25">
      <c r="A454" s="18">
        <v>142</v>
      </c>
      <c r="B454" s="18">
        <f t="shared" si="46"/>
        <v>453</v>
      </c>
      <c r="C454" s="18">
        <f t="shared" si="42"/>
        <v>0.9253578732106339</v>
      </c>
      <c r="D454" s="18">
        <f t="shared" si="43"/>
        <v>1.442064234329661</v>
      </c>
      <c r="E454" s="14">
        <v>166</v>
      </c>
      <c r="F454" s="16">
        <f t="shared" si="47"/>
        <v>453</v>
      </c>
      <c r="G454" s="14">
        <f t="shared" si="44"/>
        <v>0.92725409836065575</v>
      </c>
      <c r="H454" s="15">
        <f t="shared" si="45"/>
        <v>1.4556413053019659</v>
      </c>
    </row>
    <row r="455" spans="1:8" x14ac:dyDescent="0.25">
      <c r="A455" s="18">
        <v>143</v>
      </c>
      <c r="B455" s="18">
        <f t="shared" si="46"/>
        <v>454</v>
      </c>
      <c r="C455" s="18">
        <f t="shared" si="42"/>
        <v>0.92740286298568508</v>
      </c>
      <c r="D455" s="18">
        <f t="shared" si="43"/>
        <v>1.4567178731445354</v>
      </c>
      <c r="E455" s="14">
        <v>167</v>
      </c>
      <c r="F455" s="16">
        <f t="shared" si="47"/>
        <v>454</v>
      </c>
      <c r="G455" s="14">
        <f t="shared" si="44"/>
        <v>0.92930327868852458</v>
      </c>
      <c r="H455" s="15">
        <f t="shared" si="45"/>
        <v>1.4706217350002899</v>
      </c>
    </row>
    <row r="456" spans="1:8" x14ac:dyDescent="0.25">
      <c r="A456" s="18">
        <v>143</v>
      </c>
      <c r="B456" s="18">
        <f t="shared" si="46"/>
        <v>455</v>
      </c>
      <c r="C456" s="18">
        <f t="shared" si="42"/>
        <v>0.92944785276073616</v>
      </c>
      <c r="D456" s="18">
        <f t="shared" si="43"/>
        <v>1.4716911650424045</v>
      </c>
      <c r="E456" s="14">
        <v>168</v>
      </c>
      <c r="F456" s="16">
        <f t="shared" si="47"/>
        <v>455</v>
      </c>
      <c r="G456" s="14">
        <f t="shared" si="44"/>
        <v>0.93135245901639341</v>
      </c>
      <c r="H456" s="15">
        <f t="shared" si="45"/>
        <v>1.4859396602670756</v>
      </c>
    </row>
    <row r="457" spans="1:8" x14ac:dyDescent="0.25">
      <c r="A457" s="18">
        <v>144</v>
      </c>
      <c r="B457" s="18">
        <f t="shared" si="46"/>
        <v>456</v>
      </c>
      <c r="C457" s="18">
        <f t="shared" si="42"/>
        <v>0.93149284253578735</v>
      </c>
      <c r="D457" s="18">
        <f t="shared" si="43"/>
        <v>1.4870018780522769</v>
      </c>
      <c r="E457" s="14">
        <v>168</v>
      </c>
      <c r="F457" s="16">
        <f t="shared" si="47"/>
        <v>456</v>
      </c>
      <c r="G457" s="14">
        <f t="shared" si="44"/>
        <v>0.93340163934426235</v>
      </c>
      <c r="H457" s="15">
        <f t="shared" si="45"/>
        <v>1.5016144035846983</v>
      </c>
    </row>
    <row r="458" spans="1:8" x14ac:dyDescent="0.25">
      <c r="A458" s="18">
        <v>146</v>
      </c>
      <c r="B458" s="18">
        <f t="shared" si="46"/>
        <v>457</v>
      </c>
      <c r="C458" s="18">
        <f t="shared" si="42"/>
        <v>0.93353783231083842</v>
      </c>
      <c r="D458" s="18">
        <f t="shared" si="43"/>
        <v>1.5026693300273994</v>
      </c>
      <c r="E458" s="14">
        <v>169</v>
      </c>
      <c r="F458" s="16">
        <f t="shared" si="47"/>
        <v>457</v>
      </c>
      <c r="G458" s="14">
        <f t="shared" si="44"/>
        <v>0.93545081967213117</v>
      </c>
      <c r="H458" s="15">
        <f t="shared" si="45"/>
        <v>1.5176670258568634</v>
      </c>
    </row>
    <row r="459" spans="1:8" x14ac:dyDescent="0.25">
      <c r="A459" s="18">
        <v>153</v>
      </c>
      <c r="B459" s="18">
        <f t="shared" si="46"/>
        <v>458</v>
      </c>
      <c r="C459" s="18">
        <f t="shared" si="42"/>
        <v>0.93558282208588961</v>
      </c>
      <c r="D459" s="18">
        <f t="shared" si="43"/>
        <v>1.518714576855509</v>
      </c>
      <c r="E459" s="14">
        <v>174</v>
      </c>
      <c r="F459" s="16">
        <f t="shared" si="47"/>
        <v>458</v>
      </c>
      <c r="G459" s="14">
        <f t="shared" si="44"/>
        <v>0.9375</v>
      </c>
      <c r="H459" s="15">
        <f t="shared" si="45"/>
        <v>1.5341205443525465</v>
      </c>
    </row>
    <row r="460" spans="1:8" x14ac:dyDescent="0.25">
      <c r="A460" s="18">
        <v>159</v>
      </c>
      <c r="B460" s="18">
        <f t="shared" si="46"/>
        <v>459</v>
      </c>
      <c r="C460" s="18">
        <f t="shared" si="42"/>
        <v>0.93762781186094069</v>
      </c>
      <c r="D460" s="18">
        <f t="shared" si="43"/>
        <v>1.5351606303562142</v>
      </c>
      <c r="E460" s="14">
        <v>175</v>
      </c>
      <c r="F460" s="16">
        <f t="shared" si="47"/>
        <v>459</v>
      </c>
      <c r="G460" s="14">
        <f t="shared" si="44"/>
        <v>0.93954918032786883</v>
      </c>
      <c r="H460" s="15">
        <f t="shared" si="45"/>
        <v>1.5510001861757732</v>
      </c>
    </row>
    <row r="461" spans="1:8" x14ac:dyDescent="0.25">
      <c r="A461" s="18">
        <v>163</v>
      </c>
      <c r="B461" s="18">
        <f t="shared" si="46"/>
        <v>460</v>
      </c>
      <c r="C461" s="18">
        <f t="shared" si="42"/>
        <v>0.93967280163599187</v>
      </c>
      <c r="D461" s="18">
        <f t="shared" si="43"/>
        <v>1.5520327116969101</v>
      </c>
      <c r="E461" s="14">
        <v>182</v>
      </c>
      <c r="F461" s="16">
        <f t="shared" si="47"/>
        <v>460</v>
      </c>
      <c r="G461" s="14">
        <f t="shared" si="44"/>
        <v>0.94159836065573765</v>
      </c>
      <c r="H461" s="15">
        <f t="shared" si="45"/>
        <v>1.5683336844806544</v>
      </c>
    </row>
    <row r="462" spans="1:8" x14ac:dyDescent="0.25">
      <c r="A462" s="18">
        <v>173</v>
      </c>
      <c r="B462" s="18">
        <f t="shared" si="46"/>
        <v>461</v>
      </c>
      <c r="C462" s="18">
        <f t="shared" si="42"/>
        <v>0.94171779141104295</v>
      </c>
      <c r="D462" s="18">
        <f t="shared" si="43"/>
        <v>1.5693585475451444</v>
      </c>
      <c r="E462" s="14">
        <v>183</v>
      </c>
      <c r="F462" s="16">
        <f t="shared" si="47"/>
        <v>461</v>
      </c>
      <c r="G462" s="14">
        <f t="shared" si="44"/>
        <v>0.94364754098360659</v>
      </c>
      <c r="H462" s="15">
        <f t="shared" si="45"/>
        <v>1.5861516264290711</v>
      </c>
    </row>
    <row r="463" spans="1:8" x14ac:dyDescent="0.25">
      <c r="A463" s="18">
        <v>177</v>
      </c>
      <c r="B463" s="18">
        <f t="shared" si="46"/>
        <v>462</v>
      </c>
      <c r="C463" s="18">
        <f t="shared" si="42"/>
        <v>0.94376278118609402</v>
      </c>
      <c r="D463" s="18">
        <f t="shared" si="43"/>
        <v>1.5871687179530851</v>
      </c>
      <c r="E463" s="14">
        <v>184</v>
      </c>
      <c r="F463" s="16">
        <f t="shared" si="47"/>
        <v>462</v>
      </c>
      <c r="G463" s="14">
        <f t="shared" si="44"/>
        <v>0.94569672131147542</v>
      </c>
      <c r="H463" s="15">
        <f t="shared" si="45"/>
        <v>1.6044878641865663</v>
      </c>
    </row>
    <row r="464" spans="1:8" x14ac:dyDescent="0.25">
      <c r="A464" s="18">
        <v>178</v>
      </c>
      <c r="B464" s="18">
        <f t="shared" si="46"/>
        <v>463</v>
      </c>
      <c r="C464" s="18">
        <f t="shared" si="42"/>
        <v>0.94580777096114521</v>
      </c>
      <c r="D464" s="18">
        <f t="shared" si="43"/>
        <v>1.6054970672673616</v>
      </c>
      <c r="E464" s="14">
        <v>193</v>
      </c>
      <c r="F464" s="16">
        <f t="shared" si="47"/>
        <v>463</v>
      </c>
      <c r="G464" s="14">
        <f t="shared" si="44"/>
        <v>0.94774590163934425</v>
      </c>
      <c r="H464" s="15">
        <f t="shared" si="45"/>
        <v>1.6233800032483339</v>
      </c>
    </row>
    <row r="465" spans="1:8" x14ac:dyDescent="0.25">
      <c r="A465" s="18">
        <v>178</v>
      </c>
      <c r="B465" s="18">
        <f t="shared" si="46"/>
        <v>464</v>
      </c>
      <c r="C465" s="18">
        <f t="shared" si="42"/>
        <v>0.94785276073619629</v>
      </c>
      <c r="D465" s="18">
        <f t="shared" si="43"/>
        <v>1.6243811923533691</v>
      </c>
      <c r="E465" s="14">
        <v>195</v>
      </c>
      <c r="F465" s="16">
        <f t="shared" si="47"/>
        <v>464</v>
      </c>
      <c r="G465" s="14">
        <f t="shared" si="44"/>
        <v>0.94979508196721307</v>
      </c>
      <c r="H465" s="15">
        <f t="shared" si="45"/>
        <v>1.642869986330336</v>
      </c>
    </row>
    <row r="466" spans="1:8" x14ac:dyDescent="0.25">
      <c r="A466" s="18">
        <v>182</v>
      </c>
      <c r="B466" s="18">
        <f t="shared" si="46"/>
        <v>465</v>
      </c>
      <c r="C466" s="18">
        <f t="shared" si="42"/>
        <v>0.94989775051124747</v>
      </c>
      <c r="D466" s="18">
        <f t="shared" si="43"/>
        <v>1.6438630263654899</v>
      </c>
      <c r="E466" s="14">
        <v>199</v>
      </c>
      <c r="F466" s="16">
        <f t="shared" si="47"/>
        <v>465</v>
      </c>
      <c r="G466" s="14">
        <f t="shared" si="44"/>
        <v>0.95184426229508201</v>
      </c>
      <c r="H466" s="15">
        <f t="shared" si="45"/>
        <v>1.6630047963017125</v>
      </c>
    </row>
    <row r="467" spans="1:8" x14ac:dyDescent="0.25">
      <c r="A467" s="18">
        <v>182</v>
      </c>
      <c r="B467" s="18">
        <f t="shared" si="46"/>
        <v>466</v>
      </c>
      <c r="C467" s="18">
        <f t="shared" si="42"/>
        <v>0.95194274028629855</v>
      </c>
      <c r="D467" s="18">
        <f t="shared" si="43"/>
        <v>1.6639895415347796</v>
      </c>
      <c r="E467" s="14">
        <v>200</v>
      </c>
      <c r="F467" s="16">
        <f t="shared" si="47"/>
        <v>466</v>
      </c>
      <c r="G467" s="14">
        <f t="shared" si="44"/>
        <v>0.95389344262295084</v>
      </c>
      <c r="H467" s="15">
        <f t="shared" si="45"/>
        <v>1.6838373086762284</v>
      </c>
    </row>
    <row r="468" spans="1:8" x14ac:dyDescent="0.25">
      <c r="A468" s="18">
        <v>190</v>
      </c>
      <c r="B468" s="18">
        <f t="shared" si="46"/>
        <v>467</v>
      </c>
      <c r="C468" s="18">
        <f t="shared" si="42"/>
        <v>0.95398773006134974</v>
      </c>
      <c r="D468" s="18">
        <f t="shared" si="43"/>
        <v>1.6848136014859847</v>
      </c>
      <c r="E468" s="14">
        <v>201</v>
      </c>
      <c r="F468" s="16">
        <f t="shared" si="47"/>
        <v>467</v>
      </c>
      <c r="G468" s="14">
        <f t="shared" si="44"/>
        <v>0.95594262295081966</v>
      </c>
      <c r="H468" s="15">
        <f t="shared" si="45"/>
        <v>1.7054273337512518</v>
      </c>
    </row>
    <row r="469" spans="1:8" x14ac:dyDescent="0.25">
      <c r="A469" s="18">
        <v>195</v>
      </c>
      <c r="B469" s="18">
        <f t="shared" si="46"/>
        <v>468</v>
      </c>
      <c r="C469" s="18">
        <f t="shared" si="42"/>
        <v>0.95603271983640081</v>
      </c>
      <c r="D469" s="18">
        <f t="shared" si="43"/>
        <v>1.7063950031645736</v>
      </c>
      <c r="E469" s="14">
        <v>201</v>
      </c>
      <c r="F469" s="16">
        <f t="shared" si="47"/>
        <v>468</v>
      </c>
      <c r="G469" s="14">
        <f t="shared" si="44"/>
        <v>0.95799180327868849</v>
      </c>
      <c r="H469" s="15">
        <f t="shared" si="45"/>
        <v>1.7278429016550771</v>
      </c>
    </row>
    <row r="470" spans="1:8" x14ac:dyDescent="0.25">
      <c r="A470" s="18">
        <v>196</v>
      </c>
      <c r="B470" s="18">
        <f t="shared" si="46"/>
        <v>469</v>
      </c>
      <c r="C470" s="18">
        <f t="shared" si="42"/>
        <v>0.95807770961145189</v>
      </c>
      <c r="D470" s="18">
        <f t="shared" si="43"/>
        <v>1.7288017616244504</v>
      </c>
      <c r="E470" s="14">
        <v>202</v>
      </c>
      <c r="F470" s="16">
        <f t="shared" si="47"/>
        <v>469</v>
      </c>
      <c r="G470" s="14">
        <f t="shared" si="44"/>
        <v>0.96004098360655743</v>
      </c>
      <c r="H470" s="15">
        <f t="shared" si="45"/>
        <v>1.751161861941301</v>
      </c>
    </row>
    <row r="471" spans="1:8" x14ac:dyDescent="0.25">
      <c r="A471" s="18">
        <v>198</v>
      </c>
      <c r="B471" s="18">
        <f t="shared" si="46"/>
        <v>470</v>
      </c>
      <c r="C471" s="18">
        <f t="shared" si="42"/>
        <v>0.96012269938650308</v>
      </c>
      <c r="D471" s="18">
        <f t="shared" si="43"/>
        <v>1.7521117093013296</v>
      </c>
      <c r="E471" s="14">
        <v>203</v>
      </c>
      <c r="F471" s="16">
        <f t="shared" si="47"/>
        <v>470</v>
      </c>
      <c r="G471" s="14">
        <f t="shared" si="44"/>
        <v>0.96209016393442626</v>
      </c>
      <c r="H471" s="15">
        <f t="shared" si="45"/>
        <v>1.7754738953926295</v>
      </c>
    </row>
    <row r="472" spans="1:8" x14ac:dyDescent="0.25">
      <c r="A472" s="18">
        <v>202</v>
      </c>
      <c r="B472" s="18">
        <f t="shared" si="46"/>
        <v>471</v>
      </c>
      <c r="C472" s="18">
        <f t="shared" si="42"/>
        <v>0.96216768916155415</v>
      </c>
      <c r="D472" s="18">
        <f t="shared" si="43"/>
        <v>1.7764145074156985</v>
      </c>
      <c r="E472" s="14">
        <v>207</v>
      </c>
      <c r="F472" s="16">
        <f t="shared" si="47"/>
        <v>471</v>
      </c>
      <c r="G472" s="14">
        <f t="shared" si="44"/>
        <v>0.96413934426229508</v>
      </c>
      <c r="H472" s="15">
        <f t="shared" si="45"/>
        <v>1.8008830731504195</v>
      </c>
    </row>
    <row r="473" spans="1:8" x14ac:dyDescent="0.25">
      <c r="A473" s="18">
        <v>203</v>
      </c>
      <c r="B473" s="18">
        <f t="shared" si="46"/>
        <v>472</v>
      </c>
      <c r="C473" s="18">
        <f t="shared" si="42"/>
        <v>0.96421267893660534</v>
      </c>
      <c r="D473" s="18">
        <f t="shared" si="43"/>
        <v>1.801814204596214</v>
      </c>
      <c r="E473" s="14">
        <v>215</v>
      </c>
      <c r="F473" s="16">
        <f t="shared" si="47"/>
        <v>472</v>
      </c>
      <c r="G473" s="14">
        <f t="shared" si="44"/>
        <v>0.96618852459016391</v>
      </c>
      <c r="H473" s="15">
        <f t="shared" si="45"/>
        <v>1.8275111531612598</v>
      </c>
    </row>
    <row r="474" spans="1:8" x14ac:dyDescent="0.25">
      <c r="A474" s="18">
        <v>203</v>
      </c>
      <c r="B474" s="18">
        <f t="shared" si="46"/>
        <v>473</v>
      </c>
      <c r="C474" s="18">
        <f t="shared" si="42"/>
        <v>0.96625766871165641</v>
      </c>
      <c r="D474" s="18">
        <f t="shared" si="43"/>
        <v>1.8284325326793889</v>
      </c>
      <c r="E474" s="14">
        <v>216</v>
      </c>
      <c r="F474" s="16">
        <f t="shared" si="47"/>
        <v>473</v>
      </c>
      <c r="G474" s="14">
        <f t="shared" si="44"/>
        <v>0.96823770491803274</v>
      </c>
      <c r="H474" s="15">
        <f t="shared" si="45"/>
        <v>1.8555018859324635</v>
      </c>
    </row>
    <row r="475" spans="1:8" x14ac:dyDescent="0.25">
      <c r="A475" s="18">
        <v>206</v>
      </c>
      <c r="B475" s="18">
        <f t="shared" si="46"/>
        <v>474</v>
      </c>
      <c r="C475" s="18">
        <f t="shared" si="42"/>
        <v>0.9683026584867076</v>
      </c>
      <c r="D475" s="18">
        <f t="shared" si="43"/>
        <v>1.8564132116270271</v>
      </c>
      <c r="E475" s="14">
        <v>220</v>
      </c>
      <c r="F475" s="16">
        <f t="shared" si="47"/>
        <v>474</v>
      </c>
      <c r="G475" s="14">
        <f t="shared" si="44"/>
        <v>0.97028688524590168</v>
      </c>
      <c r="H475" s="15">
        <f t="shared" si="45"/>
        <v>1.8850267268352117</v>
      </c>
    </row>
    <row r="476" spans="1:8" x14ac:dyDescent="0.25">
      <c r="A476" s="18">
        <v>206</v>
      </c>
      <c r="B476" s="18">
        <f t="shared" si="46"/>
        <v>475</v>
      </c>
      <c r="C476" s="18">
        <f t="shared" si="42"/>
        <v>0.97034764826175868</v>
      </c>
      <c r="D476" s="18">
        <f t="shared" si="43"/>
        <v>1.8859276607271056</v>
      </c>
      <c r="E476" s="14">
        <v>225</v>
      </c>
      <c r="F476" s="16">
        <f t="shared" si="47"/>
        <v>475</v>
      </c>
      <c r="G476" s="14">
        <f t="shared" si="44"/>
        <v>0.9723360655737705</v>
      </c>
      <c r="H476" s="15">
        <f t="shared" si="45"/>
        <v>1.9162925482338409</v>
      </c>
    </row>
    <row r="477" spans="1:8" x14ac:dyDescent="0.25">
      <c r="A477" s="19">
        <v>219</v>
      </c>
      <c r="B477" s="18">
        <f t="shared" si="46"/>
        <v>476</v>
      </c>
      <c r="C477" s="18">
        <f t="shared" si="42"/>
        <v>0.97239263803680986</v>
      </c>
      <c r="D477" s="18">
        <f t="shared" si="43"/>
        <v>1.9171827092485092</v>
      </c>
      <c r="E477" s="14">
        <v>225</v>
      </c>
      <c r="F477" s="16">
        <f t="shared" si="47"/>
        <v>476</v>
      </c>
      <c r="G477" s="14">
        <f t="shared" si="44"/>
        <v>0.97438524590163933</v>
      </c>
      <c r="H477" s="15">
        <f t="shared" si="45"/>
        <v>1.9495522601309905</v>
      </c>
    </row>
    <row r="478" spans="1:8" x14ac:dyDescent="0.25">
      <c r="A478" s="18">
        <v>221</v>
      </c>
      <c r="B478" s="18">
        <f t="shared" si="46"/>
        <v>477</v>
      </c>
      <c r="C478" s="18">
        <f t="shared" si="42"/>
        <v>0.97443762781186094</v>
      </c>
      <c r="D478" s="18">
        <f t="shared" si="43"/>
        <v>1.9504312150751444</v>
      </c>
      <c r="E478" s="14">
        <v>230</v>
      </c>
      <c r="F478" s="16">
        <f t="shared" si="47"/>
        <v>477</v>
      </c>
      <c r="G478" s="14">
        <f t="shared" si="44"/>
        <v>0.97643442622950816</v>
      </c>
      <c r="H478" s="15">
        <f t="shared" si="45"/>
        <v>1.9851197715816569</v>
      </c>
    </row>
    <row r="479" spans="1:8" x14ac:dyDescent="0.25">
      <c r="A479" s="18">
        <v>223</v>
      </c>
      <c r="B479" s="18">
        <f t="shared" si="46"/>
        <v>478</v>
      </c>
      <c r="C479" s="18">
        <f t="shared" si="42"/>
        <v>0.97648261758691202</v>
      </c>
      <c r="D479" s="18">
        <f t="shared" si="43"/>
        <v>1.9859870233163401</v>
      </c>
      <c r="E479" s="14">
        <v>241</v>
      </c>
      <c r="F479" s="16">
        <f t="shared" si="47"/>
        <v>478</v>
      </c>
      <c r="G479" s="14">
        <f t="shared" si="44"/>
        <v>0.97848360655737709</v>
      </c>
      <c r="H479" s="15">
        <f t="shared" si="45"/>
        <v>2.0233916258239582</v>
      </c>
    </row>
    <row r="480" spans="1:8" x14ac:dyDescent="0.25">
      <c r="A480" s="18">
        <v>226</v>
      </c>
      <c r="B480" s="18">
        <f t="shared" si="46"/>
        <v>479</v>
      </c>
      <c r="C480" s="18">
        <f t="shared" si="42"/>
        <v>0.9785276073619632</v>
      </c>
      <c r="D480" s="18">
        <f t="shared" si="43"/>
        <v>2.0242465974282271</v>
      </c>
      <c r="E480" s="14">
        <v>250</v>
      </c>
      <c r="F480" s="16">
        <f t="shared" si="47"/>
        <v>479</v>
      </c>
      <c r="G480" s="14">
        <f t="shared" si="44"/>
        <v>0.98053278688524592</v>
      </c>
      <c r="H480" s="15">
        <f t="shared" si="45"/>
        <v>2.0648792569210626</v>
      </c>
    </row>
    <row r="481" spans="1:8" x14ac:dyDescent="0.25">
      <c r="A481" s="18">
        <v>243</v>
      </c>
      <c r="B481" s="18">
        <f t="shared" si="46"/>
        <v>480</v>
      </c>
      <c r="C481" s="18">
        <f t="shared" si="42"/>
        <v>0.98057259713701428</v>
      </c>
      <c r="D481" s="18">
        <f t="shared" si="43"/>
        <v>2.0657212699492704</v>
      </c>
      <c r="E481" s="14">
        <v>251</v>
      </c>
      <c r="F481" s="16">
        <f t="shared" si="47"/>
        <v>480</v>
      </c>
      <c r="G481" s="14">
        <f t="shared" si="44"/>
        <v>0.98258196721311475</v>
      </c>
      <c r="H481" s="15">
        <f t="shared" si="45"/>
        <v>2.1102588544975673</v>
      </c>
    </row>
    <row r="482" spans="1:8" x14ac:dyDescent="0.25">
      <c r="A482" s="18">
        <v>250</v>
      </c>
      <c r="B482" s="18">
        <f t="shared" si="46"/>
        <v>481</v>
      </c>
      <c r="C482" s="18">
        <f t="shared" si="42"/>
        <v>0.98261758691206547</v>
      </c>
      <c r="D482" s="18">
        <f t="shared" si="43"/>
        <v>2.1110870982244059</v>
      </c>
      <c r="E482" s="14">
        <v>254</v>
      </c>
      <c r="F482" s="16">
        <f t="shared" si="47"/>
        <v>481</v>
      </c>
      <c r="G482" s="14">
        <f t="shared" si="44"/>
        <v>0.98463114754098358</v>
      </c>
      <c r="H482" s="15">
        <f t="shared" si="45"/>
        <v>2.1604518801199903</v>
      </c>
    </row>
    <row r="483" spans="1:8" x14ac:dyDescent="0.25">
      <c r="A483" s="18">
        <v>252</v>
      </c>
      <c r="B483" s="18">
        <f t="shared" si="46"/>
        <v>482</v>
      </c>
      <c r="C483" s="18">
        <f t="shared" si="42"/>
        <v>0.98466257668711654</v>
      </c>
      <c r="D483" s="18">
        <f t="shared" si="43"/>
        <v>2.1612653664398422</v>
      </c>
      <c r="E483" s="14">
        <v>281</v>
      </c>
      <c r="F483" s="16">
        <f t="shared" si="47"/>
        <v>482</v>
      </c>
      <c r="G483" s="14">
        <f t="shared" si="44"/>
        <v>0.98668032786885251</v>
      </c>
      <c r="H483" s="15">
        <f t="shared" si="45"/>
        <v>2.216762223002994</v>
      </c>
    </row>
    <row r="484" spans="1:8" x14ac:dyDescent="0.25">
      <c r="A484" s="18">
        <v>268</v>
      </c>
      <c r="B484" s="18">
        <f t="shared" si="46"/>
        <v>483</v>
      </c>
      <c r="C484" s="18">
        <f t="shared" si="42"/>
        <v>0.98670756646216773</v>
      </c>
      <c r="D484" s="18">
        <f t="shared" si="43"/>
        <v>2.2175597172754244</v>
      </c>
      <c r="E484" s="14">
        <v>290</v>
      </c>
      <c r="F484" s="16">
        <f t="shared" si="47"/>
        <v>483</v>
      </c>
      <c r="G484" s="14">
        <f t="shared" si="44"/>
        <v>0.98872950819672134</v>
      </c>
      <c r="H484" s="15">
        <f t="shared" si="45"/>
        <v>2.2811261421715732</v>
      </c>
    </row>
    <row r="485" spans="1:8" x14ac:dyDescent="0.25">
      <c r="A485" s="18">
        <v>281</v>
      </c>
      <c r="B485" s="18">
        <f t="shared" si="46"/>
        <v>484</v>
      </c>
      <c r="C485" s="18">
        <f t="shared" si="42"/>
        <v>0.9887525562372188</v>
      </c>
      <c r="D485" s="18">
        <f t="shared" si="43"/>
        <v>2.2819060510037223</v>
      </c>
      <c r="E485" s="14">
        <v>293</v>
      </c>
      <c r="F485" s="16">
        <f t="shared" si="47"/>
        <v>484</v>
      </c>
      <c r="G485" s="14">
        <f t="shared" si="44"/>
        <v>0.99077868852459017</v>
      </c>
      <c r="H485" s="15">
        <f t="shared" si="45"/>
        <v>2.3566096297259178</v>
      </c>
    </row>
    <row r="486" spans="1:8" x14ac:dyDescent="0.25">
      <c r="A486" s="18">
        <v>288</v>
      </c>
      <c r="B486" s="18">
        <f t="shared" si="46"/>
        <v>485</v>
      </c>
      <c r="C486" s="18">
        <f t="shared" si="42"/>
        <v>0.99079754601226999</v>
      </c>
      <c r="D486" s="18">
        <f t="shared" si="43"/>
        <v>2.357369804784168</v>
      </c>
      <c r="E486" s="14">
        <v>298</v>
      </c>
      <c r="F486" s="16">
        <f t="shared" si="47"/>
        <v>485</v>
      </c>
      <c r="G486" s="14">
        <f t="shared" si="44"/>
        <v>0.99282786885245899</v>
      </c>
      <c r="H486" s="15">
        <f t="shared" si="45"/>
        <v>2.4485246287086642</v>
      </c>
    </row>
    <row r="487" spans="1:8" x14ac:dyDescent="0.25">
      <c r="A487" s="18">
        <v>304</v>
      </c>
      <c r="B487" s="18">
        <f t="shared" si="46"/>
        <v>486</v>
      </c>
      <c r="C487" s="18">
        <f t="shared" si="42"/>
        <v>0.99284253578732107</v>
      </c>
      <c r="D487" s="18">
        <f t="shared" si="43"/>
        <v>2.449261986516853</v>
      </c>
      <c r="E487" s="14">
        <v>305</v>
      </c>
      <c r="F487" s="16">
        <f t="shared" si="47"/>
        <v>486</v>
      </c>
      <c r="G487" s="14">
        <f t="shared" si="44"/>
        <v>0.99487704918032782</v>
      </c>
      <c r="H487" s="15">
        <f t="shared" si="45"/>
        <v>2.5674180101213819</v>
      </c>
    </row>
    <row r="488" spans="1:8" x14ac:dyDescent="0.25">
      <c r="A488" s="18">
        <v>333</v>
      </c>
      <c r="B488" s="18">
        <f t="shared" si="46"/>
        <v>487</v>
      </c>
      <c r="C488" s="18">
        <f t="shared" si="42"/>
        <v>0.99488752556237214</v>
      </c>
      <c r="D488" s="18">
        <f t="shared" si="43"/>
        <v>2.56812767332308</v>
      </c>
      <c r="E488" s="14">
        <v>332</v>
      </c>
      <c r="F488" s="16">
        <f t="shared" si="47"/>
        <v>487</v>
      </c>
      <c r="G488" s="14">
        <f t="shared" si="44"/>
        <v>0.99692622950819676</v>
      </c>
      <c r="H488" s="15">
        <f t="shared" si="45"/>
        <v>2.7398062627024711</v>
      </c>
    </row>
    <row r="489" spans="1:8" x14ac:dyDescent="0.25">
      <c r="A489" s="18">
        <v>391</v>
      </c>
      <c r="B489" s="18">
        <f t="shared" si="46"/>
        <v>488</v>
      </c>
      <c r="C489" s="18">
        <f t="shared" si="42"/>
        <v>0.99693251533742333</v>
      </c>
      <c r="D489" s="18">
        <f t="shared" si="43"/>
        <v>2.7404790485463204</v>
      </c>
      <c r="E489" s="14"/>
      <c r="F489" s="14"/>
      <c r="G489" s="14"/>
      <c r="H489" s="17"/>
    </row>
  </sheetData>
  <sortState ref="E2:E489">
    <sortCondition ref="E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08A4-AE37-4540-B465-1CD19FA45C25}">
  <dimension ref="A1:B489"/>
  <sheetViews>
    <sheetView topLeftCell="A34" workbookViewId="0">
      <selection activeCell="B1" sqref="B1:B1048576"/>
    </sheetView>
  </sheetViews>
  <sheetFormatPr defaultRowHeight="15.75" x14ac:dyDescent="0.25"/>
  <cols>
    <col min="1" max="1" width="8.625" style="2" customWidth="1"/>
    <col min="2" max="2" width="10.875" style="2" customWidth="1"/>
    <col min="3" max="16384" width="9" style="2"/>
  </cols>
  <sheetData>
    <row r="1" spans="1:2" x14ac:dyDescent="0.25">
      <c r="A1" s="5" t="s">
        <v>0</v>
      </c>
      <c r="B1" s="5" t="s">
        <v>1</v>
      </c>
    </row>
    <row r="2" spans="1:2" x14ac:dyDescent="0.25">
      <c r="A2" s="6">
        <v>219</v>
      </c>
      <c r="B2" s="6">
        <v>112</v>
      </c>
    </row>
    <row r="3" spans="1:2" x14ac:dyDescent="0.25">
      <c r="A3" s="7">
        <v>57</v>
      </c>
      <c r="B3" s="7">
        <v>101</v>
      </c>
    </row>
    <row r="4" spans="1:2" x14ac:dyDescent="0.25">
      <c r="A4" s="7">
        <v>8</v>
      </c>
      <c r="B4" s="7">
        <v>80</v>
      </c>
    </row>
    <row r="5" spans="1:2" x14ac:dyDescent="0.25">
      <c r="A5" s="7">
        <v>81</v>
      </c>
      <c r="B5" s="7">
        <v>19</v>
      </c>
    </row>
    <row r="6" spans="1:2" x14ac:dyDescent="0.25">
      <c r="A6" s="7">
        <v>23</v>
      </c>
      <c r="B6" s="7">
        <v>9</v>
      </c>
    </row>
    <row r="7" spans="1:2" x14ac:dyDescent="0.25">
      <c r="A7" s="7">
        <v>8</v>
      </c>
      <c r="B7" s="7">
        <v>220</v>
      </c>
    </row>
    <row r="8" spans="1:2" x14ac:dyDescent="0.25">
      <c r="A8" s="7">
        <v>28</v>
      </c>
      <c r="B8" s="7">
        <v>29</v>
      </c>
    </row>
    <row r="9" spans="1:2" x14ac:dyDescent="0.25">
      <c r="A9" s="7">
        <v>15</v>
      </c>
      <c r="B9" s="7">
        <v>14</v>
      </c>
    </row>
    <row r="10" spans="1:2" x14ac:dyDescent="0.25">
      <c r="A10" s="7">
        <v>51</v>
      </c>
      <c r="B10" s="7">
        <v>43</v>
      </c>
    </row>
    <row r="11" spans="1:2" x14ac:dyDescent="0.25">
      <c r="A11" s="7">
        <v>31</v>
      </c>
      <c r="B11" s="7">
        <v>17</v>
      </c>
    </row>
    <row r="12" spans="1:2" x14ac:dyDescent="0.25">
      <c r="A12" s="7">
        <v>10</v>
      </c>
      <c r="B12" s="7">
        <v>22</v>
      </c>
    </row>
    <row r="13" spans="1:2" x14ac:dyDescent="0.25">
      <c r="A13" s="7">
        <v>16</v>
      </c>
      <c r="B13" s="7">
        <v>66</v>
      </c>
    </row>
    <row r="14" spans="1:2" x14ac:dyDescent="0.25">
      <c r="A14" s="7">
        <v>17</v>
      </c>
      <c r="B14" s="7">
        <v>47</v>
      </c>
    </row>
    <row r="15" spans="1:2" x14ac:dyDescent="0.25">
      <c r="A15" s="7">
        <v>221</v>
      </c>
      <c r="B15" s="7">
        <v>28</v>
      </c>
    </row>
    <row r="16" spans="1:2" x14ac:dyDescent="0.25">
      <c r="A16" s="7">
        <v>98</v>
      </c>
      <c r="B16" s="7">
        <v>83</v>
      </c>
    </row>
    <row r="17" spans="1:2" x14ac:dyDescent="0.25">
      <c r="A17" s="7">
        <v>74</v>
      </c>
      <c r="B17" s="7">
        <v>15</v>
      </c>
    </row>
    <row r="18" spans="1:2" x14ac:dyDescent="0.25">
      <c r="A18" s="7">
        <v>61</v>
      </c>
      <c r="B18" s="7">
        <v>113</v>
      </c>
    </row>
    <row r="19" spans="1:2" x14ac:dyDescent="0.25">
      <c r="A19" s="7">
        <v>11</v>
      </c>
      <c r="B19" s="7">
        <v>23</v>
      </c>
    </row>
    <row r="20" spans="1:2" x14ac:dyDescent="0.25">
      <c r="A20" s="7">
        <v>33</v>
      </c>
      <c r="B20" s="7">
        <v>48</v>
      </c>
    </row>
    <row r="21" spans="1:2" x14ac:dyDescent="0.25">
      <c r="A21" s="7">
        <v>13</v>
      </c>
      <c r="B21" s="7">
        <v>19</v>
      </c>
    </row>
    <row r="22" spans="1:2" x14ac:dyDescent="0.25">
      <c r="A22" s="7">
        <v>4</v>
      </c>
      <c r="B22" s="7">
        <v>103</v>
      </c>
    </row>
    <row r="23" spans="1:2" x14ac:dyDescent="0.25">
      <c r="A23" s="7">
        <v>16</v>
      </c>
      <c r="B23" s="7">
        <v>27</v>
      </c>
    </row>
    <row r="24" spans="1:2" x14ac:dyDescent="0.25">
      <c r="A24" s="7">
        <v>11</v>
      </c>
      <c r="B24" s="7">
        <v>99</v>
      </c>
    </row>
    <row r="25" spans="1:2" x14ac:dyDescent="0.25">
      <c r="A25" s="7">
        <v>13</v>
      </c>
      <c r="B25" s="7">
        <v>22</v>
      </c>
    </row>
    <row r="26" spans="1:2" x14ac:dyDescent="0.25">
      <c r="A26" s="7">
        <v>33</v>
      </c>
      <c r="B26" s="7">
        <v>44</v>
      </c>
    </row>
    <row r="27" spans="1:2" x14ac:dyDescent="0.25">
      <c r="A27" s="7">
        <v>25</v>
      </c>
      <c r="B27" s="7">
        <v>44</v>
      </c>
    </row>
    <row r="28" spans="1:2" x14ac:dyDescent="0.25">
      <c r="A28" s="7">
        <v>84</v>
      </c>
      <c r="B28" s="7">
        <v>7</v>
      </c>
    </row>
    <row r="29" spans="1:2" x14ac:dyDescent="0.25">
      <c r="A29" s="7">
        <v>146</v>
      </c>
      <c r="B29" s="7">
        <v>89</v>
      </c>
    </row>
    <row r="30" spans="1:2" x14ac:dyDescent="0.25">
      <c r="A30" s="7">
        <v>42</v>
      </c>
      <c r="B30" s="7">
        <v>142</v>
      </c>
    </row>
    <row r="31" spans="1:2" x14ac:dyDescent="0.25">
      <c r="A31" s="7">
        <v>34</v>
      </c>
      <c r="B31" s="7">
        <v>6</v>
      </c>
    </row>
    <row r="32" spans="1:2" x14ac:dyDescent="0.25">
      <c r="A32" s="7">
        <v>13</v>
      </c>
      <c r="B32" s="7">
        <v>45</v>
      </c>
    </row>
    <row r="33" spans="1:2" x14ac:dyDescent="0.25">
      <c r="A33" s="7">
        <v>43</v>
      </c>
      <c r="B33" s="7">
        <v>24</v>
      </c>
    </row>
    <row r="34" spans="1:2" x14ac:dyDescent="0.25">
      <c r="A34" s="7">
        <v>44</v>
      </c>
      <c r="B34" s="7">
        <v>26</v>
      </c>
    </row>
    <row r="35" spans="1:2" x14ac:dyDescent="0.25">
      <c r="A35" s="7">
        <v>138</v>
      </c>
      <c r="B35" s="7">
        <v>112</v>
      </c>
    </row>
    <row r="36" spans="1:2" x14ac:dyDescent="0.25">
      <c r="A36" s="7">
        <v>24</v>
      </c>
      <c r="B36" s="7">
        <v>60</v>
      </c>
    </row>
    <row r="37" spans="1:2" x14ac:dyDescent="0.25">
      <c r="A37" s="7">
        <v>32</v>
      </c>
      <c r="B37" s="7">
        <v>18</v>
      </c>
    </row>
    <row r="38" spans="1:2" x14ac:dyDescent="0.25">
      <c r="A38" s="7">
        <v>23</v>
      </c>
      <c r="B38" s="7">
        <v>151</v>
      </c>
    </row>
    <row r="39" spans="1:2" x14ac:dyDescent="0.25">
      <c r="A39" s="7">
        <v>116</v>
      </c>
      <c r="B39" s="7">
        <v>167</v>
      </c>
    </row>
    <row r="40" spans="1:2" x14ac:dyDescent="0.25">
      <c r="A40" s="7">
        <v>59</v>
      </c>
      <c r="B40" s="7">
        <v>122</v>
      </c>
    </row>
    <row r="41" spans="1:2" x14ac:dyDescent="0.25">
      <c r="A41" s="7">
        <v>6</v>
      </c>
      <c r="B41" s="7">
        <v>51</v>
      </c>
    </row>
    <row r="42" spans="1:2" x14ac:dyDescent="0.25">
      <c r="A42" s="7">
        <v>21</v>
      </c>
      <c r="B42" s="7">
        <v>281</v>
      </c>
    </row>
    <row r="43" spans="1:2" x14ac:dyDescent="0.25">
      <c r="A43" s="7">
        <v>13</v>
      </c>
      <c r="B43" s="7">
        <v>8</v>
      </c>
    </row>
    <row r="44" spans="1:2" x14ac:dyDescent="0.25">
      <c r="A44" s="7">
        <v>12</v>
      </c>
      <c r="B44" s="7">
        <v>146</v>
      </c>
    </row>
    <row r="45" spans="1:2" x14ac:dyDescent="0.25">
      <c r="A45" s="7">
        <v>24</v>
      </c>
      <c r="B45" s="7">
        <v>12</v>
      </c>
    </row>
    <row r="46" spans="1:2" x14ac:dyDescent="0.25">
      <c r="A46" s="7">
        <v>10</v>
      </c>
      <c r="B46" s="7">
        <v>23</v>
      </c>
    </row>
    <row r="47" spans="1:2" x14ac:dyDescent="0.25">
      <c r="A47" s="7">
        <v>33</v>
      </c>
      <c r="B47" s="7">
        <v>49</v>
      </c>
    </row>
    <row r="48" spans="1:2" x14ac:dyDescent="0.25">
      <c r="A48" s="7">
        <v>16</v>
      </c>
      <c r="B48" s="7">
        <v>166</v>
      </c>
    </row>
    <row r="49" spans="1:2" x14ac:dyDescent="0.25">
      <c r="A49" s="7">
        <v>20</v>
      </c>
      <c r="B49" s="7">
        <v>45</v>
      </c>
    </row>
    <row r="50" spans="1:2" x14ac:dyDescent="0.25">
      <c r="A50" s="7">
        <v>19</v>
      </c>
      <c r="B50" s="7">
        <v>143</v>
      </c>
    </row>
    <row r="51" spans="1:2" x14ac:dyDescent="0.25">
      <c r="A51" s="7">
        <v>105</v>
      </c>
      <c r="B51" s="7">
        <v>29</v>
      </c>
    </row>
    <row r="52" spans="1:2" x14ac:dyDescent="0.25">
      <c r="A52" s="7">
        <v>11</v>
      </c>
      <c r="B52" s="7">
        <v>20</v>
      </c>
    </row>
    <row r="53" spans="1:2" x14ac:dyDescent="0.25">
      <c r="A53" s="7">
        <v>8</v>
      </c>
      <c r="B53" s="7">
        <v>40</v>
      </c>
    </row>
    <row r="54" spans="1:2" x14ac:dyDescent="0.25">
      <c r="A54" s="7">
        <v>61</v>
      </c>
      <c r="B54" s="7">
        <v>32</v>
      </c>
    </row>
    <row r="55" spans="1:2" x14ac:dyDescent="0.25">
      <c r="A55" s="7">
        <v>12</v>
      </c>
      <c r="B55" s="7">
        <v>31</v>
      </c>
    </row>
    <row r="56" spans="1:2" x14ac:dyDescent="0.25">
      <c r="A56" s="7">
        <v>50</v>
      </c>
      <c r="B56" s="7">
        <v>15</v>
      </c>
    </row>
    <row r="57" spans="1:2" x14ac:dyDescent="0.25">
      <c r="A57" s="7">
        <v>17</v>
      </c>
      <c r="B57" s="7">
        <v>174</v>
      </c>
    </row>
    <row r="58" spans="1:2" x14ac:dyDescent="0.25">
      <c r="A58" s="7">
        <v>74</v>
      </c>
      <c r="B58" s="7">
        <v>40</v>
      </c>
    </row>
    <row r="59" spans="1:2" x14ac:dyDescent="0.25">
      <c r="A59" s="7">
        <v>33</v>
      </c>
      <c r="B59" s="7">
        <v>79</v>
      </c>
    </row>
    <row r="60" spans="1:2" x14ac:dyDescent="0.25">
      <c r="A60" s="7">
        <v>15</v>
      </c>
      <c r="B60" s="7">
        <v>61</v>
      </c>
    </row>
    <row r="61" spans="1:2" x14ac:dyDescent="0.25">
      <c r="A61" s="7">
        <v>9</v>
      </c>
      <c r="B61" s="7">
        <v>9</v>
      </c>
    </row>
    <row r="62" spans="1:2" x14ac:dyDescent="0.25">
      <c r="A62" s="7">
        <v>13</v>
      </c>
      <c r="B62" s="7">
        <v>31</v>
      </c>
    </row>
    <row r="63" spans="1:2" x14ac:dyDescent="0.25">
      <c r="A63" s="7">
        <v>96</v>
      </c>
      <c r="B63" s="7">
        <v>79</v>
      </c>
    </row>
    <row r="64" spans="1:2" x14ac:dyDescent="0.25">
      <c r="A64" s="7">
        <v>45</v>
      </c>
      <c r="B64" s="7">
        <v>27</v>
      </c>
    </row>
    <row r="65" spans="1:2" x14ac:dyDescent="0.25">
      <c r="A65" s="7">
        <v>163</v>
      </c>
      <c r="B65" s="7">
        <v>26</v>
      </c>
    </row>
    <row r="66" spans="1:2" x14ac:dyDescent="0.25">
      <c r="A66" s="7">
        <v>59</v>
      </c>
      <c r="B66" s="7">
        <v>16</v>
      </c>
    </row>
    <row r="67" spans="1:2" x14ac:dyDescent="0.25">
      <c r="A67" s="7">
        <v>104</v>
      </c>
      <c r="B67" s="7">
        <v>45</v>
      </c>
    </row>
    <row r="68" spans="1:2" x14ac:dyDescent="0.25">
      <c r="A68" s="7">
        <v>178</v>
      </c>
      <c r="B68" s="7">
        <v>23</v>
      </c>
    </row>
    <row r="69" spans="1:2" x14ac:dyDescent="0.25">
      <c r="A69" s="7">
        <v>17</v>
      </c>
      <c r="B69" s="7">
        <v>30</v>
      </c>
    </row>
    <row r="70" spans="1:2" x14ac:dyDescent="0.25">
      <c r="A70" s="7">
        <v>21</v>
      </c>
      <c r="B70" s="7">
        <v>73</v>
      </c>
    </row>
    <row r="71" spans="1:2" x14ac:dyDescent="0.25">
      <c r="A71" s="7">
        <v>49</v>
      </c>
      <c r="B71" s="7">
        <v>42</v>
      </c>
    </row>
    <row r="72" spans="1:2" x14ac:dyDescent="0.25">
      <c r="A72" s="7">
        <v>33</v>
      </c>
      <c r="B72" s="7">
        <v>45</v>
      </c>
    </row>
    <row r="73" spans="1:2" x14ac:dyDescent="0.25">
      <c r="A73" s="7">
        <v>49</v>
      </c>
      <c r="B73" s="7">
        <v>79</v>
      </c>
    </row>
    <row r="74" spans="1:2" x14ac:dyDescent="0.25">
      <c r="A74" s="7">
        <v>25</v>
      </c>
      <c r="B74" s="7">
        <v>175</v>
      </c>
    </row>
    <row r="75" spans="1:2" x14ac:dyDescent="0.25">
      <c r="A75" s="7">
        <v>31</v>
      </c>
      <c r="B75" s="7">
        <v>15</v>
      </c>
    </row>
    <row r="76" spans="1:2" x14ac:dyDescent="0.25">
      <c r="A76" s="7">
        <v>177</v>
      </c>
      <c r="B76" s="7">
        <v>215</v>
      </c>
    </row>
    <row r="77" spans="1:2" x14ac:dyDescent="0.25">
      <c r="A77" s="7">
        <v>54</v>
      </c>
      <c r="B77" s="7">
        <v>7</v>
      </c>
    </row>
    <row r="78" spans="1:2" x14ac:dyDescent="0.25">
      <c r="A78" s="7">
        <v>64</v>
      </c>
      <c r="B78" s="7">
        <v>42</v>
      </c>
    </row>
    <row r="79" spans="1:2" x14ac:dyDescent="0.25">
      <c r="A79" s="7">
        <v>10</v>
      </c>
      <c r="B79" s="7">
        <v>59</v>
      </c>
    </row>
    <row r="80" spans="1:2" x14ac:dyDescent="0.25">
      <c r="A80" s="7">
        <v>74</v>
      </c>
      <c r="B80" s="7">
        <v>13</v>
      </c>
    </row>
    <row r="81" spans="1:2" x14ac:dyDescent="0.25">
      <c r="A81" s="7">
        <v>23</v>
      </c>
      <c r="B81" s="7">
        <v>63</v>
      </c>
    </row>
    <row r="82" spans="1:2" x14ac:dyDescent="0.25">
      <c r="A82" s="7">
        <v>78</v>
      </c>
      <c r="B82" s="7">
        <v>14</v>
      </c>
    </row>
    <row r="83" spans="1:2" x14ac:dyDescent="0.25">
      <c r="A83" s="7">
        <v>74</v>
      </c>
      <c r="B83" s="7">
        <v>72</v>
      </c>
    </row>
    <row r="84" spans="1:2" x14ac:dyDescent="0.25">
      <c r="A84" s="7">
        <v>16</v>
      </c>
      <c r="B84" s="7">
        <v>158</v>
      </c>
    </row>
    <row r="85" spans="1:2" x14ac:dyDescent="0.25">
      <c r="A85" s="7">
        <v>90</v>
      </c>
      <c r="B85" s="7">
        <v>130</v>
      </c>
    </row>
    <row r="86" spans="1:2" x14ac:dyDescent="0.25">
      <c r="A86" s="7">
        <v>96</v>
      </c>
      <c r="B86" s="7">
        <v>64</v>
      </c>
    </row>
    <row r="87" spans="1:2" x14ac:dyDescent="0.25">
      <c r="A87" s="7">
        <v>20</v>
      </c>
      <c r="B87" s="7">
        <v>21</v>
      </c>
    </row>
    <row r="88" spans="1:2" x14ac:dyDescent="0.25">
      <c r="A88" s="7">
        <v>391</v>
      </c>
      <c r="B88" s="7">
        <v>14</v>
      </c>
    </row>
    <row r="89" spans="1:2" x14ac:dyDescent="0.25">
      <c r="A89" s="7">
        <v>10</v>
      </c>
      <c r="B89" s="7">
        <v>183</v>
      </c>
    </row>
    <row r="90" spans="1:2" x14ac:dyDescent="0.25">
      <c r="A90" s="7">
        <v>18</v>
      </c>
      <c r="B90" s="7">
        <v>18</v>
      </c>
    </row>
    <row r="91" spans="1:2" x14ac:dyDescent="0.25">
      <c r="A91" s="7">
        <v>17</v>
      </c>
      <c r="B91" s="7">
        <v>64</v>
      </c>
    </row>
    <row r="92" spans="1:2" x14ac:dyDescent="0.25">
      <c r="A92" s="7">
        <v>16</v>
      </c>
      <c r="B92" s="7">
        <v>162</v>
      </c>
    </row>
    <row r="93" spans="1:2" x14ac:dyDescent="0.25">
      <c r="A93" s="7">
        <v>21</v>
      </c>
      <c r="B93" s="7">
        <v>59</v>
      </c>
    </row>
    <row r="94" spans="1:2" x14ac:dyDescent="0.25">
      <c r="A94" s="7">
        <v>14</v>
      </c>
      <c r="B94" s="7">
        <v>60</v>
      </c>
    </row>
    <row r="95" spans="1:2" x14ac:dyDescent="0.25">
      <c r="A95" s="7">
        <v>16</v>
      </c>
      <c r="B95" s="7">
        <v>28</v>
      </c>
    </row>
    <row r="96" spans="1:2" x14ac:dyDescent="0.25">
      <c r="A96" s="7">
        <v>110</v>
      </c>
      <c r="B96" s="7">
        <v>36</v>
      </c>
    </row>
    <row r="97" spans="1:2" x14ac:dyDescent="0.25">
      <c r="A97" s="7">
        <v>14</v>
      </c>
      <c r="B97" s="7">
        <v>110</v>
      </c>
    </row>
    <row r="98" spans="1:2" x14ac:dyDescent="0.25">
      <c r="A98" s="7">
        <v>28</v>
      </c>
      <c r="B98" s="7">
        <v>14</v>
      </c>
    </row>
    <row r="99" spans="1:2" x14ac:dyDescent="0.25">
      <c r="A99" s="7">
        <v>18</v>
      </c>
      <c r="B99" s="7">
        <v>48</v>
      </c>
    </row>
    <row r="100" spans="1:2" x14ac:dyDescent="0.25">
      <c r="A100" s="7">
        <v>19</v>
      </c>
      <c r="B100" s="7">
        <v>137</v>
      </c>
    </row>
    <row r="101" spans="1:2" x14ac:dyDescent="0.25">
      <c r="A101" s="7">
        <v>48</v>
      </c>
      <c r="B101" s="7">
        <v>119</v>
      </c>
    </row>
    <row r="102" spans="1:2" x14ac:dyDescent="0.25">
      <c r="A102" s="7">
        <v>21</v>
      </c>
      <c r="B102" s="7">
        <v>20</v>
      </c>
    </row>
    <row r="103" spans="1:2" x14ac:dyDescent="0.25">
      <c r="A103" s="7">
        <v>30</v>
      </c>
      <c r="B103" s="7">
        <v>26</v>
      </c>
    </row>
    <row r="104" spans="1:2" x14ac:dyDescent="0.25">
      <c r="A104" s="7">
        <v>127</v>
      </c>
      <c r="B104" s="7">
        <v>67</v>
      </c>
    </row>
    <row r="105" spans="1:2" x14ac:dyDescent="0.25">
      <c r="A105" s="7">
        <v>104</v>
      </c>
      <c r="B105" s="7">
        <v>203</v>
      </c>
    </row>
    <row r="106" spans="1:2" x14ac:dyDescent="0.25">
      <c r="A106" s="7">
        <v>52</v>
      </c>
      <c r="B106" s="7">
        <v>91</v>
      </c>
    </row>
    <row r="107" spans="1:2" x14ac:dyDescent="0.25">
      <c r="A107" s="7">
        <v>39</v>
      </c>
      <c r="B107" s="7">
        <v>45</v>
      </c>
    </row>
    <row r="108" spans="1:2" x14ac:dyDescent="0.25">
      <c r="A108" s="7">
        <v>15</v>
      </c>
      <c r="B108" s="7">
        <v>19</v>
      </c>
    </row>
    <row r="109" spans="1:2" x14ac:dyDescent="0.25">
      <c r="A109" s="7">
        <v>2</v>
      </c>
      <c r="B109" s="7">
        <v>26</v>
      </c>
    </row>
    <row r="110" spans="1:2" x14ac:dyDescent="0.25">
      <c r="A110" s="7">
        <v>5</v>
      </c>
      <c r="B110" s="7">
        <v>11</v>
      </c>
    </row>
    <row r="111" spans="1:2" x14ac:dyDescent="0.25">
      <c r="A111" s="7">
        <v>10</v>
      </c>
      <c r="B111" s="7">
        <v>8</v>
      </c>
    </row>
    <row r="112" spans="1:2" x14ac:dyDescent="0.25">
      <c r="A112" s="7">
        <v>12</v>
      </c>
      <c r="B112" s="7">
        <v>24</v>
      </c>
    </row>
    <row r="113" spans="1:2" x14ac:dyDescent="0.25">
      <c r="A113" s="7">
        <v>35</v>
      </c>
      <c r="B113" s="7">
        <v>120</v>
      </c>
    </row>
    <row r="114" spans="1:2" x14ac:dyDescent="0.25">
      <c r="A114" s="7">
        <v>58</v>
      </c>
      <c r="B114" s="7">
        <v>117</v>
      </c>
    </row>
    <row r="115" spans="1:2" x14ac:dyDescent="0.25">
      <c r="A115" s="7">
        <v>14</v>
      </c>
      <c r="B115" s="7">
        <v>162</v>
      </c>
    </row>
    <row r="116" spans="1:2" x14ac:dyDescent="0.25">
      <c r="A116" s="7">
        <v>9</v>
      </c>
      <c r="B116" s="7">
        <v>71</v>
      </c>
    </row>
    <row r="117" spans="1:2" x14ac:dyDescent="0.25">
      <c r="A117" s="7">
        <v>17</v>
      </c>
      <c r="B117" s="7">
        <v>21</v>
      </c>
    </row>
    <row r="118" spans="1:2" x14ac:dyDescent="0.25">
      <c r="A118" s="7">
        <v>44</v>
      </c>
      <c r="B118" s="7">
        <v>39</v>
      </c>
    </row>
    <row r="119" spans="1:2" x14ac:dyDescent="0.25">
      <c r="A119" s="7">
        <v>35</v>
      </c>
      <c r="B119" s="7">
        <v>17</v>
      </c>
    </row>
    <row r="120" spans="1:2" x14ac:dyDescent="0.25">
      <c r="A120" s="7">
        <v>36</v>
      </c>
      <c r="B120" s="7">
        <v>134</v>
      </c>
    </row>
    <row r="121" spans="1:2" x14ac:dyDescent="0.25">
      <c r="A121" s="7">
        <v>26</v>
      </c>
      <c r="B121" s="7">
        <v>25</v>
      </c>
    </row>
    <row r="122" spans="1:2" x14ac:dyDescent="0.25">
      <c r="A122" s="7">
        <v>102</v>
      </c>
      <c r="B122" s="7">
        <v>19</v>
      </c>
    </row>
    <row r="123" spans="1:2" x14ac:dyDescent="0.25">
      <c r="A123" s="7">
        <v>14</v>
      </c>
      <c r="B123" s="7">
        <v>11</v>
      </c>
    </row>
    <row r="124" spans="1:2" x14ac:dyDescent="0.25">
      <c r="A124" s="7">
        <v>15</v>
      </c>
      <c r="B124" s="7">
        <v>87</v>
      </c>
    </row>
    <row r="125" spans="1:2" x14ac:dyDescent="0.25">
      <c r="A125" s="7">
        <v>9</v>
      </c>
      <c r="B125" s="7">
        <v>27</v>
      </c>
    </row>
    <row r="126" spans="1:2" x14ac:dyDescent="0.25">
      <c r="A126" s="7">
        <v>52</v>
      </c>
      <c r="B126" s="7">
        <v>250</v>
      </c>
    </row>
    <row r="127" spans="1:2" x14ac:dyDescent="0.25">
      <c r="A127" s="7">
        <v>43</v>
      </c>
      <c r="B127" s="7">
        <v>33</v>
      </c>
    </row>
    <row r="128" spans="1:2" x14ac:dyDescent="0.25">
      <c r="A128" s="7">
        <v>34</v>
      </c>
      <c r="B128" s="7">
        <v>59</v>
      </c>
    </row>
    <row r="129" spans="1:2" x14ac:dyDescent="0.25">
      <c r="A129" s="7">
        <v>268</v>
      </c>
      <c r="B129" s="7">
        <v>141</v>
      </c>
    </row>
    <row r="130" spans="1:2" x14ac:dyDescent="0.25">
      <c r="A130" s="7">
        <v>18</v>
      </c>
      <c r="B130" s="7">
        <v>27</v>
      </c>
    </row>
    <row r="131" spans="1:2" x14ac:dyDescent="0.25">
      <c r="A131" s="7">
        <v>29</v>
      </c>
      <c r="B131" s="7">
        <v>241</v>
      </c>
    </row>
    <row r="132" spans="1:2" x14ac:dyDescent="0.25">
      <c r="A132" s="7">
        <v>13</v>
      </c>
      <c r="B132" s="7">
        <v>90</v>
      </c>
    </row>
    <row r="133" spans="1:2" x14ac:dyDescent="0.25">
      <c r="A133" s="7">
        <v>13</v>
      </c>
      <c r="B133" s="7">
        <v>14</v>
      </c>
    </row>
    <row r="134" spans="1:2" x14ac:dyDescent="0.25">
      <c r="A134" s="7">
        <v>37</v>
      </c>
      <c r="B134" s="7">
        <v>225</v>
      </c>
    </row>
    <row r="135" spans="1:2" x14ac:dyDescent="0.25">
      <c r="A135" s="7">
        <v>63</v>
      </c>
      <c r="B135" s="7">
        <v>33</v>
      </c>
    </row>
    <row r="136" spans="1:2" x14ac:dyDescent="0.25">
      <c r="A136" s="7">
        <v>99</v>
      </c>
      <c r="B136" s="7">
        <v>53</v>
      </c>
    </row>
    <row r="137" spans="1:2" x14ac:dyDescent="0.25">
      <c r="A137" s="7">
        <v>16</v>
      </c>
      <c r="B137" s="7">
        <v>26</v>
      </c>
    </row>
    <row r="138" spans="1:2" x14ac:dyDescent="0.25">
      <c r="A138" s="7">
        <v>11</v>
      </c>
      <c r="B138" s="7">
        <v>55</v>
      </c>
    </row>
    <row r="139" spans="1:2" x14ac:dyDescent="0.25">
      <c r="A139" s="7">
        <v>22</v>
      </c>
      <c r="B139" s="7">
        <v>29</v>
      </c>
    </row>
    <row r="140" spans="1:2" x14ac:dyDescent="0.25">
      <c r="A140" s="7">
        <v>71</v>
      </c>
      <c r="B140" s="7">
        <v>2</v>
      </c>
    </row>
    <row r="141" spans="1:2" x14ac:dyDescent="0.25">
      <c r="A141" s="7">
        <v>109</v>
      </c>
      <c r="B141" s="7">
        <v>159</v>
      </c>
    </row>
    <row r="142" spans="1:2" x14ac:dyDescent="0.25">
      <c r="A142" s="7">
        <v>25</v>
      </c>
      <c r="B142" s="7">
        <v>45</v>
      </c>
    </row>
    <row r="143" spans="1:2" x14ac:dyDescent="0.25">
      <c r="A143" s="7">
        <v>34</v>
      </c>
      <c r="B143" s="7">
        <v>75</v>
      </c>
    </row>
    <row r="144" spans="1:2" x14ac:dyDescent="0.25">
      <c r="A144" s="7">
        <v>12</v>
      </c>
      <c r="B144" s="7">
        <v>96</v>
      </c>
    </row>
    <row r="145" spans="1:2" x14ac:dyDescent="0.25">
      <c r="A145" s="7">
        <v>32</v>
      </c>
      <c r="B145" s="7">
        <v>14</v>
      </c>
    </row>
    <row r="146" spans="1:2" x14ac:dyDescent="0.25">
      <c r="A146" s="7">
        <v>31</v>
      </c>
      <c r="B146" s="7">
        <v>118</v>
      </c>
    </row>
    <row r="147" spans="1:2" x14ac:dyDescent="0.25">
      <c r="A147" s="7">
        <v>37</v>
      </c>
      <c r="B147" s="7">
        <v>15</v>
      </c>
    </row>
    <row r="148" spans="1:2" x14ac:dyDescent="0.25">
      <c r="A148" s="7">
        <v>11</v>
      </c>
      <c r="B148" s="7">
        <v>37</v>
      </c>
    </row>
    <row r="149" spans="1:2" x14ac:dyDescent="0.25">
      <c r="A149" s="7">
        <v>40</v>
      </c>
      <c r="B149" s="7">
        <v>69</v>
      </c>
    </row>
    <row r="150" spans="1:2" x14ac:dyDescent="0.25">
      <c r="A150" s="7">
        <v>18</v>
      </c>
      <c r="B150" s="7">
        <v>18</v>
      </c>
    </row>
    <row r="151" spans="1:2" x14ac:dyDescent="0.25">
      <c r="A151" s="7">
        <v>333</v>
      </c>
      <c r="B151" s="7">
        <v>54</v>
      </c>
    </row>
    <row r="152" spans="1:2" x14ac:dyDescent="0.25">
      <c r="A152" s="7">
        <v>22</v>
      </c>
      <c r="B152" s="7">
        <v>39</v>
      </c>
    </row>
    <row r="153" spans="1:2" x14ac:dyDescent="0.25">
      <c r="A153" s="7">
        <v>143</v>
      </c>
      <c r="B153" s="7">
        <v>110</v>
      </c>
    </row>
    <row r="154" spans="1:2" x14ac:dyDescent="0.25">
      <c r="A154" s="7">
        <v>243</v>
      </c>
      <c r="B154" s="7">
        <v>42</v>
      </c>
    </row>
    <row r="155" spans="1:2" x14ac:dyDescent="0.25">
      <c r="A155" s="7">
        <v>25</v>
      </c>
      <c r="B155" s="7">
        <v>195</v>
      </c>
    </row>
    <row r="156" spans="1:2" x14ac:dyDescent="0.25">
      <c r="A156" s="7">
        <v>50</v>
      </c>
      <c r="B156" s="7">
        <v>13</v>
      </c>
    </row>
    <row r="157" spans="1:2" x14ac:dyDescent="0.25">
      <c r="A157" s="7">
        <v>178</v>
      </c>
      <c r="B157" s="7">
        <v>21</v>
      </c>
    </row>
    <row r="158" spans="1:2" x14ac:dyDescent="0.25">
      <c r="A158" s="7">
        <v>49</v>
      </c>
      <c r="B158" s="7">
        <v>102</v>
      </c>
    </row>
    <row r="159" spans="1:2" x14ac:dyDescent="0.25">
      <c r="A159" s="7">
        <v>10</v>
      </c>
      <c r="B159" s="7">
        <v>31</v>
      </c>
    </row>
    <row r="160" spans="1:2" x14ac:dyDescent="0.25">
      <c r="A160" s="7">
        <v>26</v>
      </c>
      <c r="B160" s="7">
        <v>69</v>
      </c>
    </row>
    <row r="161" spans="1:2" x14ac:dyDescent="0.25">
      <c r="A161" s="7">
        <v>76</v>
      </c>
      <c r="B161" s="7">
        <v>83</v>
      </c>
    </row>
    <row r="162" spans="1:2" x14ac:dyDescent="0.25">
      <c r="A162" s="7">
        <v>85</v>
      </c>
      <c r="B162" s="7">
        <v>101</v>
      </c>
    </row>
    <row r="163" spans="1:2" x14ac:dyDescent="0.25">
      <c r="A163" s="7">
        <v>135</v>
      </c>
      <c r="B163" s="7">
        <v>47</v>
      </c>
    </row>
    <row r="164" spans="1:2" x14ac:dyDescent="0.25">
      <c r="A164" s="7">
        <v>69</v>
      </c>
      <c r="B164" s="7">
        <v>200</v>
      </c>
    </row>
    <row r="165" spans="1:2" x14ac:dyDescent="0.25">
      <c r="A165" s="7">
        <v>16</v>
      </c>
      <c r="B165" s="7">
        <v>21</v>
      </c>
    </row>
    <row r="166" spans="1:2" x14ac:dyDescent="0.25">
      <c r="A166" s="7">
        <v>19</v>
      </c>
      <c r="B166" s="7">
        <v>56</v>
      </c>
    </row>
    <row r="167" spans="1:2" x14ac:dyDescent="0.25">
      <c r="A167" s="7">
        <v>17</v>
      </c>
      <c r="B167" s="7">
        <v>216</v>
      </c>
    </row>
    <row r="168" spans="1:2" x14ac:dyDescent="0.25">
      <c r="A168" s="7">
        <v>42</v>
      </c>
      <c r="B168" s="7">
        <v>48</v>
      </c>
    </row>
    <row r="169" spans="1:2" x14ac:dyDescent="0.25">
      <c r="A169" s="7">
        <v>226</v>
      </c>
      <c r="B169" s="7">
        <v>65</v>
      </c>
    </row>
    <row r="170" spans="1:2" x14ac:dyDescent="0.25">
      <c r="A170" s="7">
        <v>40</v>
      </c>
      <c r="B170" s="7">
        <v>50</v>
      </c>
    </row>
    <row r="171" spans="1:2" x14ac:dyDescent="0.25">
      <c r="A171" s="7">
        <v>11</v>
      </c>
      <c r="B171" s="7">
        <v>45</v>
      </c>
    </row>
    <row r="172" spans="1:2" x14ac:dyDescent="0.25">
      <c r="A172" s="7">
        <v>65</v>
      </c>
      <c r="B172" s="7">
        <v>63</v>
      </c>
    </row>
    <row r="173" spans="1:2" x14ac:dyDescent="0.25">
      <c r="A173" s="7">
        <v>23</v>
      </c>
      <c r="B173" s="7">
        <v>77</v>
      </c>
    </row>
    <row r="174" spans="1:2" x14ac:dyDescent="0.25">
      <c r="A174" s="7">
        <v>16</v>
      </c>
      <c r="B174" s="7">
        <v>82</v>
      </c>
    </row>
    <row r="175" spans="1:2" x14ac:dyDescent="0.25">
      <c r="A175" s="7">
        <v>48</v>
      </c>
      <c r="B175" s="7">
        <v>102</v>
      </c>
    </row>
    <row r="176" spans="1:2" x14ac:dyDescent="0.25">
      <c r="A176" s="7">
        <v>52</v>
      </c>
      <c r="B176" s="7">
        <v>9</v>
      </c>
    </row>
    <row r="177" spans="1:2" x14ac:dyDescent="0.25">
      <c r="A177" s="7">
        <v>23</v>
      </c>
      <c r="B177" s="7">
        <v>92</v>
      </c>
    </row>
    <row r="178" spans="1:2" x14ac:dyDescent="0.25">
      <c r="A178" s="7">
        <v>17</v>
      </c>
      <c r="B178" s="7">
        <v>35</v>
      </c>
    </row>
    <row r="179" spans="1:2" x14ac:dyDescent="0.25">
      <c r="A179" s="7">
        <v>36</v>
      </c>
      <c r="B179" s="7">
        <v>91</v>
      </c>
    </row>
    <row r="180" spans="1:2" x14ac:dyDescent="0.25">
      <c r="A180" s="7">
        <v>11</v>
      </c>
      <c r="B180" s="7">
        <v>39</v>
      </c>
    </row>
    <row r="181" spans="1:2" x14ac:dyDescent="0.25">
      <c r="A181" s="7">
        <v>26</v>
      </c>
      <c r="B181" s="7">
        <v>36</v>
      </c>
    </row>
    <row r="182" spans="1:2" x14ac:dyDescent="0.25">
      <c r="A182" s="7">
        <v>252</v>
      </c>
      <c r="B182" s="7">
        <v>26</v>
      </c>
    </row>
    <row r="183" spans="1:2" x14ac:dyDescent="0.25">
      <c r="A183" s="7">
        <v>141</v>
      </c>
      <c r="B183" s="7">
        <v>28</v>
      </c>
    </row>
    <row r="184" spans="1:2" x14ac:dyDescent="0.25">
      <c r="A184" s="7">
        <v>56</v>
      </c>
      <c r="B184" s="7">
        <v>14</v>
      </c>
    </row>
    <row r="185" spans="1:2" x14ac:dyDescent="0.25">
      <c r="A185" s="7">
        <v>39</v>
      </c>
      <c r="B185" s="7">
        <v>14</v>
      </c>
    </row>
    <row r="186" spans="1:2" x14ac:dyDescent="0.25">
      <c r="A186" s="7">
        <v>39</v>
      </c>
      <c r="B186" s="7">
        <v>17</v>
      </c>
    </row>
    <row r="187" spans="1:2" x14ac:dyDescent="0.25">
      <c r="A187" s="7">
        <v>10</v>
      </c>
      <c r="B187" s="7">
        <v>16</v>
      </c>
    </row>
    <row r="188" spans="1:2" x14ac:dyDescent="0.25">
      <c r="A188" s="7">
        <v>133</v>
      </c>
      <c r="B188" s="7">
        <v>148</v>
      </c>
    </row>
    <row r="189" spans="1:2" x14ac:dyDescent="0.25">
      <c r="A189" s="7">
        <v>42</v>
      </c>
      <c r="B189" s="7">
        <v>56</v>
      </c>
    </row>
    <row r="190" spans="1:2" x14ac:dyDescent="0.25">
      <c r="A190" s="7">
        <v>19</v>
      </c>
      <c r="B190" s="7">
        <v>56</v>
      </c>
    </row>
    <row r="191" spans="1:2" x14ac:dyDescent="0.25">
      <c r="A191" s="7">
        <v>63</v>
      </c>
      <c r="B191" s="7">
        <v>5</v>
      </c>
    </row>
    <row r="192" spans="1:2" x14ac:dyDescent="0.25">
      <c r="A192" s="7">
        <v>20</v>
      </c>
      <c r="B192" s="7">
        <v>15</v>
      </c>
    </row>
    <row r="193" spans="1:2" x14ac:dyDescent="0.25">
      <c r="A193" s="7">
        <v>27</v>
      </c>
      <c r="B193" s="7">
        <v>157</v>
      </c>
    </row>
    <row r="194" spans="1:2" x14ac:dyDescent="0.25">
      <c r="A194" s="7">
        <v>23</v>
      </c>
      <c r="B194" s="7">
        <v>41</v>
      </c>
    </row>
    <row r="195" spans="1:2" x14ac:dyDescent="0.25">
      <c r="A195" s="7">
        <v>84</v>
      </c>
      <c r="B195" s="7">
        <v>230</v>
      </c>
    </row>
    <row r="196" spans="1:2" x14ac:dyDescent="0.25">
      <c r="A196" s="7">
        <v>12</v>
      </c>
      <c r="B196" s="7">
        <v>69</v>
      </c>
    </row>
    <row r="197" spans="1:2" x14ac:dyDescent="0.25">
      <c r="A197" s="7">
        <v>43</v>
      </c>
      <c r="B197" s="7">
        <v>7</v>
      </c>
    </row>
    <row r="198" spans="1:2" x14ac:dyDescent="0.25">
      <c r="A198" s="7">
        <v>69</v>
      </c>
      <c r="B198" s="7">
        <v>153</v>
      </c>
    </row>
    <row r="199" spans="1:2" x14ac:dyDescent="0.25">
      <c r="A199" s="7">
        <v>12</v>
      </c>
      <c r="B199" s="7">
        <v>25</v>
      </c>
    </row>
    <row r="200" spans="1:2" x14ac:dyDescent="0.25">
      <c r="A200" s="7">
        <v>24</v>
      </c>
      <c r="B200" s="7">
        <v>124</v>
      </c>
    </row>
    <row r="201" spans="1:2" x14ac:dyDescent="0.25">
      <c r="A201" s="7">
        <v>104</v>
      </c>
      <c r="B201" s="7">
        <v>40</v>
      </c>
    </row>
    <row r="202" spans="1:2" x14ac:dyDescent="0.25">
      <c r="A202" s="7">
        <v>83</v>
      </c>
      <c r="B202" s="7">
        <v>57</v>
      </c>
    </row>
    <row r="203" spans="1:2" x14ac:dyDescent="0.25">
      <c r="A203" s="7">
        <v>26</v>
      </c>
      <c r="B203" s="7">
        <v>41</v>
      </c>
    </row>
    <row r="204" spans="1:2" x14ac:dyDescent="0.25">
      <c r="A204" s="7">
        <v>43</v>
      </c>
      <c r="B204" s="7">
        <v>16</v>
      </c>
    </row>
    <row r="205" spans="1:2" x14ac:dyDescent="0.25">
      <c r="A205" s="7">
        <v>32</v>
      </c>
      <c r="B205" s="7">
        <v>199</v>
      </c>
    </row>
    <row r="206" spans="1:2" x14ac:dyDescent="0.25">
      <c r="A206" s="7">
        <v>16</v>
      </c>
      <c r="B206" s="7">
        <v>65</v>
      </c>
    </row>
    <row r="207" spans="1:2" x14ac:dyDescent="0.25">
      <c r="A207" s="7">
        <v>59</v>
      </c>
      <c r="B207" s="7">
        <v>18</v>
      </c>
    </row>
    <row r="208" spans="1:2" x14ac:dyDescent="0.25">
      <c r="A208" s="7">
        <v>83</v>
      </c>
      <c r="B208" s="7">
        <v>13</v>
      </c>
    </row>
    <row r="209" spans="1:2" x14ac:dyDescent="0.25">
      <c r="A209" s="7">
        <v>34</v>
      </c>
      <c r="B209" s="7">
        <v>29</v>
      </c>
    </row>
    <row r="210" spans="1:2" x14ac:dyDescent="0.25">
      <c r="A210" s="7">
        <v>182</v>
      </c>
      <c r="B210" s="7">
        <v>14</v>
      </c>
    </row>
    <row r="211" spans="1:2" x14ac:dyDescent="0.25">
      <c r="A211" s="7">
        <v>55</v>
      </c>
      <c r="B211" s="7">
        <v>44</v>
      </c>
    </row>
    <row r="212" spans="1:2" x14ac:dyDescent="0.25">
      <c r="A212" s="7">
        <v>16</v>
      </c>
      <c r="B212" s="7">
        <v>18</v>
      </c>
    </row>
    <row r="213" spans="1:2" x14ac:dyDescent="0.25">
      <c r="A213" s="7">
        <v>28</v>
      </c>
      <c r="B213" s="7">
        <v>34</v>
      </c>
    </row>
    <row r="214" spans="1:2" x14ac:dyDescent="0.25">
      <c r="A214" s="7">
        <v>36</v>
      </c>
      <c r="B214" s="7">
        <v>87</v>
      </c>
    </row>
    <row r="215" spans="1:2" x14ac:dyDescent="0.25">
      <c r="A215" s="7">
        <v>25</v>
      </c>
      <c r="B215" s="7">
        <v>79</v>
      </c>
    </row>
    <row r="216" spans="1:2" x14ac:dyDescent="0.25">
      <c r="A216" s="7">
        <v>41</v>
      </c>
      <c r="B216" s="7">
        <v>41</v>
      </c>
    </row>
    <row r="217" spans="1:2" x14ac:dyDescent="0.25">
      <c r="A217" s="7">
        <v>116</v>
      </c>
      <c r="B217" s="7">
        <v>26</v>
      </c>
    </row>
    <row r="218" spans="1:2" x14ac:dyDescent="0.25">
      <c r="A218" s="7">
        <v>8</v>
      </c>
      <c r="B218" s="7">
        <v>137</v>
      </c>
    </row>
    <row r="219" spans="1:2" x14ac:dyDescent="0.25">
      <c r="A219" s="7">
        <v>92</v>
      </c>
      <c r="B219" s="7">
        <v>103</v>
      </c>
    </row>
    <row r="220" spans="1:2" x14ac:dyDescent="0.25">
      <c r="A220" s="7">
        <v>14</v>
      </c>
      <c r="B220" s="7">
        <v>17</v>
      </c>
    </row>
    <row r="221" spans="1:2" x14ac:dyDescent="0.25">
      <c r="A221" s="7">
        <v>25</v>
      </c>
      <c r="B221" s="7">
        <v>52</v>
      </c>
    </row>
    <row r="222" spans="1:2" x14ac:dyDescent="0.25">
      <c r="A222" s="7">
        <v>72</v>
      </c>
      <c r="B222" s="7">
        <v>50</v>
      </c>
    </row>
    <row r="223" spans="1:2" x14ac:dyDescent="0.25">
      <c r="A223" s="7">
        <v>97</v>
      </c>
      <c r="B223" s="7">
        <v>67</v>
      </c>
    </row>
    <row r="224" spans="1:2" x14ac:dyDescent="0.25">
      <c r="A224" s="7">
        <v>30</v>
      </c>
      <c r="B224" s="7">
        <v>47</v>
      </c>
    </row>
    <row r="225" spans="1:2" x14ac:dyDescent="0.25">
      <c r="A225" s="7">
        <v>36</v>
      </c>
      <c r="B225" s="7">
        <v>74</v>
      </c>
    </row>
    <row r="226" spans="1:2" x14ac:dyDescent="0.25">
      <c r="A226" s="7">
        <v>16</v>
      </c>
      <c r="B226" s="7">
        <v>161</v>
      </c>
    </row>
    <row r="227" spans="1:2" x14ac:dyDescent="0.25">
      <c r="A227" s="7">
        <v>88</v>
      </c>
      <c r="B227" s="7">
        <v>68</v>
      </c>
    </row>
    <row r="228" spans="1:2" x14ac:dyDescent="0.25">
      <c r="A228" s="7">
        <v>14</v>
      </c>
      <c r="B228" s="7">
        <v>73</v>
      </c>
    </row>
    <row r="229" spans="1:2" x14ac:dyDescent="0.25">
      <c r="A229" s="7">
        <v>17</v>
      </c>
      <c r="B229" s="7">
        <v>38</v>
      </c>
    </row>
    <row r="230" spans="1:2" x14ac:dyDescent="0.25">
      <c r="A230" s="7">
        <v>16</v>
      </c>
      <c r="B230" s="7">
        <v>69</v>
      </c>
    </row>
    <row r="231" spans="1:2" x14ac:dyDescent="0.25">
      <c r="A231" s="7">
        <v>37</v>
      </c>
      <c r="B231" s="7">
        <v>39</v>
      </c>
    </row>
    <row r="232" spans="1:2" x14ac:dyDescent="0.25">
      <c r="A232" s="7">
        <v>107</v>
      </c>
      <c r="B232" s="7">
        <v>53</v>
      </c>
    </row>
    <row r="233" spans="1:2" x14ac:dyDescent="0.25">
      <c r="A233" s="7">
        <v>60</v>
      </c>
      <c r="B233" s="7">
        <v>106</v>
      </c>
    </row>
    <row r="234" spans="1:2" x14ac:dyDescent="0.25">
      <c r="A234" s="7">
        <v>10</v>
      </c>
      <c r="B234" s="7">
        <v>86</v>
      </c>
    </row>
    <row r="235" spans="1:2" x14ac:dyDescent="0.25">
      <c r="A235" s="7">
        <v>33</v>
      </c>
      <c r="B235" s="7">
        <v>8</v>
      </c>
    </row>
    <row r="236" spans="1:2" x14ac:dyDescent="0.25">
      <c r="A236" s="7">
        <v>30</v>
      </c>
      <c r="B236" s="7">
        <v>125</v>
      </c>
    </row>
    <row r="237" spans="1:2" x14ac:dyDescent="0.25">
      <c r="A237" s="7">
        <v>52</v>
      </c>
      <c r="B237" s="7">
        <v>193</v>
      </c>
    </row>
    <row r="238" spans="1:2" x14ac:dyDescent="0.25">
      <c r="A238" s="7">
        <v>80</v>
      </c>
      <c r="B238" s="7">
        <v>207</v>
      </c>
    </row>
    <row r="239" spans="1:2" x14ac:dyDescent="0.25">
      <c r="A239" s="7">
        <v>54</v>
      </c>
      <c r="B239" s="7">
        <v>80</v>
      </c>
    </row>
    <row r="240" spans="1:2" x14ac:dyDescent="0.25">
      <c r="A240" s="7">
        <v>33</v>
      </c>
      <c r="B240" s="7">
        <v>20</v>
      </c>
    </row>
    <row r="241" spans="1:2" x14ac:dyDescent="0.25">
      <c r="A241" s="7">
        <v>59</v>
      </c>
      <c r="B241" s="7">
        <v>18</v>
      </c>
    </row>
    <row r="242" spans="1:2" x14ac:dyDescent="0.25">
      <c r="A242" s="7">
        <v>98</v>
      </c>
      <c r="B242" s="7">
        <v>43</v>
      </c>
    </row>
    <row r="243" spans="1:2" x14ac:dyDescent="0.25">
      <c r="A243" s="7">
        <v>23</v>
      </c>
      <c r="B243" s="7">
        <v>95</v>
      </c>
    </row>
    <row r="244" spans="1:2" x14ac:dyDescent="0.25">
      <c r="A244" s="7">
        <v>16</v>
      </c>
      <c r="B244" s="7">
        <v>10</v>
      </c>
    </row>
    <row r="245" spans="1:2" x14ac:dyDescent="0.25">
      <c r="A245" s="7">
        <v>118</v>
      </c>
      <c r="B245" s="7">
        <v>23</v>
      </c>
    </row>
    <row r="246" spans="1:2" x14ac:dyDescent="0.25">
      <c r="A246" s="7">
        <v>42</v>
      </c>
      <c r="B246" s="7">
        <v>21</v>
      </c>
    </row>
    <row r="247" spans="1:2" x14ac:dyDescent="0.25">
      <c r="A247" s="7">
        <v>47</v>
      </c>
      <c r="B247" s="7">
        <v>40</v>
      </c>
    </row>
    <row r="248" spans="1:2" x14ac:dyDescent="0.25">
      <c r="A248" s="7">
        <v>18</v>
      </c>
      <c r="B248" s="7">
        <v>69</v>
      </c>
    </row>
    <row r="249" spans="1:2" x14ac:dyDescent="0.25">
      <c r="A249" s="7">
        <v>61</v>
      </c>
      <c r="B249" s="7">
        <v>93</v>
      </c>
    </row>
    <row r="250" spans="1:2" x14ac:dyDescent="0.25">
      <c r="A250" s="7">
        <v>82</v>
      </c>
      <c r="B250" s="7">
        <v>81</v>
      </c>
    </row>
    <row r="251" spans="1:2" x14ac:dyDescent="0.25">
      <c r="A251" s="7">
        <v>69</v>
      </c>
      <c r="B251" s="7">
        <v>62</v>
      </c>
    </row>
    <row r="252" spans="1:2" x14ac:dyDescent="0.25">
      <c r="A252" s="7">
        <v>39</v>
      </c>
      <c r="B252" s="7">
        <v>35</v>
      </c>
    </row>
    <row r="253" spans="1:2" x14ac:dyDescent="0.25">
      <c r="A253" s="7">
        <v>15</v>
      </c>
      <c r="B253" s="7">
        <v>22</v>
      </c>
    </row>
    <row r="254" spans="1:2" x14ac:dyDescent="0.25">
      <c r="A254" s="7">
        <v>48</v>
      </c>
      <c r="B254" s="7">
        <v>33</v>
      </c>
    </row>
    <row r="255" spans="1:2" x14ac:dyDescent="0.25">
      <c r="A255" s="7">
        <v>30</v>
      </c>
      <c r="B255" s="7">
        <v>16</v>
      </c>
    </row>
    <row r="256" spans="1:2" x14ac:dyDescent="0.25">
      <c r="A256" s="7">
        <v>12</v>
      </c>
      <c r="B256" s="7">
        <v>73</v>
      </c>
    </row>
    <row r="257" spans="1:2" x14ac:dyDescent="0.25">
      <c r="A257" s="7">
        <v>113</v>
      </c>
      <c r="B257" s="7">
        <v>83</v>
      </c>
    </row>
    <row r="258" spans="1:2" x14ac:dyDescent="0.25">
      <c r="A258" s="7">
        <v>135</v>
      </c>
      <c r="B258" s="7">
        <v>158</v>
      </c>
    </row>
    <row r="259" spans="1:2" x14ac:dyDescent="0.25">
      <c r="A259" s="7">
        <v>15</v>
      </c>
      <c r="B259" s="7">
        <v>21</v>
      </c>
    </row>
    <row r="260" spans="1:2" x14ac:dyDescent="0.25">
      <c r="A260" s="7">
        <v>9</v>
      </c>
      <c r="B260" s="7">
        <v>52</v>
      </c>
    </row>
    <row r="261" spans="1:2" x14ac:dyDescent="0.25">
      <c r="A261" s="7">
        <v>18</v>
      </c>
      <c r="B261" s="7">
        <v>19</v>
      </c>
    </row>
    <row r="262" spans="1:2" x14ac:dyDescent="0.25">
      <c r="A262" s="7">
        <v>52</v>
      </c>
      <c r="B262" s="7">
        <v>42</v>
      </c>
    </row>
    <row r="263" spans="1:2" x14ac:dyDescent="0.25">
      <c r="A263" s="7">
        <v>99</v>
      </c>
      <c r="B263" s="7">
        <v>37</v>
      </c>
    </row>
    <row r="264" spans="1:2" x14ac:dyDescent="0.25">
      <c r="A264" s="7">
        <v>42</v>
      </c>
      <c r="B264" s="7">
        <v>54</v>
      </c>
    </row>
    <row r="265" spans="1:2" x14ac:dyDescent="0.25">
      <c r="A265" s="7">
        <v>33</v>
      </c>
      <c r="B265" s="7">
        <v>14</v>
      </c>
    </row>
    <row r="266" spans="1:2" x14ac:dyDescent="0.25">
      <c r="A266" s="7">
        <v>7</v>
      </c>
      <c r="B266" s="7">
        <v>78</v>
      </c>
    </row>
    <row r="267" spans="1:2" x14ac:dyDescent="0.25">
      <c r="A267" s="7">
        <v>15</v>
      </c>
      <c r="B267" s="7">
        <v>25</v>
      </c>
    </row>
    <row r="268" spans="1:2" x14ac:dyDescent="0.25">
      <c r="A268" s="7">
        <v>86</v>
      </c>
      <c r="B268" s="7">
        <v>251</v>
      </c>
    </row>
    <row r="269" spans="1:2" x14ac:dyDescent="0.25">
      <c r="A269" s="7">
        <v>28</v>
      </c>
      <c r="B269" s="7">
        <v>29</v>
      </c>
    </row>
    <row r="270" spans="1:2" x14ac:dyDescent="0.25">
      <c r="A270" s="7">
        <v>89</v>
      </c>
      <c r="B270" s="7">
        <v>43</v>
      </c>
    </row>
    <row r="271" spans="1:2" x14ac:dyDescent="0.25">
      <c r="A271" s="7">
        <v>136</v>
      </c>
      <c r="B271" s="7">
        <v>14</v>
      </c>
    </row>
    <row r="272" spans="1:2" x14ac:dyDescent="0.25">
      <c r="A272" s="7">
        <v>38</v>
      </c>
      <c r="B272" s="7">
        <v>78</v>
      </c>
    </row>
    <row r="273" spans="1:2" x14ac:dyDescent="0.25">
      <c r="A273" s="7">
        <v>97</v>
      </c>
      <c r="B273" s="7">
        <v>22</v>
      </c>
    </row>
    <row r="274" spans="1:2" x14ac:dyDescent="0.25">
      <c r="A274" s="7">
        <v>51</v>
      </c>
      <c r="B274" s="7">
        <v>75</v>
      </c>
    </row>
    <row r="275" spans="1:2" x14ac:dyDescent="0.25">
      <c r="A275" s="7">
        <v>18</v>
      </c>
      <c r="B275" s="7">
        <v>13</v>
      </c>
    </row>
    <row r="276" spans="1:2" x14ac:dyDescent="0.25">
      <c r="A276" s="7">
        <v>13</v>
      </c>
      <c r="B276" s="7">
        <v>100</v>
      </c>
    </row>
    <row r="277" spans="1:2" x14ac:dyDescent="0.25">
      <c r="A277" s="7">
        <v>31</v>
      </c>
      <c r="B277" s="7">
        <v>9</v>
      </c>
    </row>
    <row r="278" spans="1:2" x14ac:dyDescent="0.25">
      <c r="A278" s="7">
        <v>223</v>
      </c>
      <c r="B278" s="7">
        <v>35</v>
      </c>
    </row>
    <row r="279" spans="1:2" x14ac:dyDescent="0.25">
      <c r="A279" s="7">
        <v>88</v>
      </c>
      <c r="B279" s="7">
        <v>17</v>
      </c>
    </row>
    <row r="280" spans="1:2" x14ac:dyDescent="0.25">
      <c r="A280" s="7">
        <v>12</v>
      </c>
      <c r="B280" s="7">
        <v>21</v>
      </c>
    </row>
    <row r="281" spans="1:2" x14ac:dyDescent="0.25">
      <c r="A281" s="7">
        <v>47</v>
      </c>
      <c r="B281" s="7">
        <v>225</v>
      </c>
    </row>
    <row r="282" spans="1:2" x14ac:dyDescent="0.25">
      <c r="A282" s="7">
        <v>69</v>
      </c>
      <c r="B282" s="7">
        <v>43</v>
      </c>
    </row>
    <row r="283" spans="1:2" x14ac:dyDescent="0.25">
      <c r="A283" s="7">
        <v>39</v>
      </c>
      <c r="B283" s="7">
        <v>38</v>
      </c>
    </row>
    <row r="284" spans="1:2" x14ac:dyDescent="0.25">
      <c r="A284" s="7">
        <v>41</v>
      </c>
      <c r="B284" s="7">
        <v>137</v>
      </c>
    </row>
    <row r="285" spans="1:2" x14ac:dyDescent="0.25">
      <c r="A285" s="7">
        <v>46</v>
      </c>
      <c r="B285" s="7">
        <v>72</v>
      </c>
    </row>
    <row r="286" spans="1:2" x14ac:dyDescent="0.25">
      <c r="A286" s="7">
        <v>76</v>
      </c>
      <c r="B286" s="7">
        <v>80</v>
      </c>
    </row>
    <row r="287" spans="1:2" x14ac:dyDescent="0.25">
      <c r="A287" s="7">
        <v>25</v>
      </c>
      <c r="B287" s="7">
        <v>100</v>
      </c>
    </row>
    <row r="288" spans="1:2" x14ac:dyDescent="0.25">
      <c r="A288" s="7">
        <v>26</v>
      </c>
      <c r="B288" s="7">
        <v>41</v>
      </c>
    </row>
    <row r="289" spans="1:2" x14ac:dyDescent="0.25">
      <c r="A289" s="7">
        <v>195</v>
      </c>
      <c r="B289" s="7">
        <v>30</v>
      </c>
    </row>
    <row r="290" spans="1:2" x14ac:dyDescent="0.25">
      <c r="A290" s="7">
        <v>281</v>
      </c>
      <c r="B290" s="7">
        <v>22</v>
      </c>
    </row>
    <row r="291" spans="1:2" x14ac:dyDescent="0.25">
      <c r="A291" s="7">
        <v>115</v>
      </c>
      <c r="B291" s="7">
        <v>13</v>
      </c>
    </row>
    <row r="292" spans="1:2" x14ac:dyDescent="0.25">
      <c r="A292" s="7">
        <v>52</v>
      </c>
      <c r="B292" s="7">
        <v>92</v>
      </c>
    </row>
    <row r="293" spans="1:2" x14ac:dyDescent="0.25">
      <c r="A293" s="7">
        <v>124</v>
      </c>
      <c r="B293" s="7">
        <v>13</v>
      </c>
    </row>
    <row r="294" spans="1:2" x14ac:dyDescent="0.25">
      <c r="A294" s="7">
        <v>27</v>
      </c>
      <c r="B294" s="7">
        <v>16</v>
      </c>
    </row>
    <row r="295" spans="1:2" x14ac:dyDescent="0.25">
      <c r="A295" s="7">
        <v>63</v>
      </c>
      <c r="B295" s="7">
        <v>46</v>
      </c>
    </row>
    <row r="296" spans="1:2" x14ac:dyDescent="0.25">
      <c r="A296" s="7">
        <v>40</v>
      </c>
      <c r="B296" s="7">
        <v>33</v>
      </c>
    </row>
    <row r="297" spans="1:2" x14ac:dyDescent="0.25">
      <c r="A297" s="7">
        <v>24</v>
      </c>
      <c r="B297" s="7">
        <v>169</v>
      </c>
    </row>
    <row r="298" spans="1:2" x14ac:dyDescent="0.25">
      <c r="A298" s="7">
        <v>95</v>
      </c>
      <c r="B298" s="7">
        <v>13</v>
      </c>
    </row>
    <row r="299" spans="1:2" x14ac:dyDescent="0.25">
      <c r="A299" s="7">
        <v>182</v>
      </c>
      <c r="B299" s="7">
        <v>69</v>
      </c>
    </row>
    <row r="300" spans="1:2" x14ac:dyDescent="0.25">
      <c r="A300" s="7">
        <v>35</v>
      </c>
      <c r="B300" s="7">
        <v>22</v>
      </c>
    </row>
    <row r="301" spans="1:2" x14ac:dyDescent="0.25">
      <c r="A301" s="7">
        <v>32</v>
      </c>
      <c r="B301" s="7">
        <v>111</v>
      </c>
    </row>
    <row r="302" spans="1:2" x14ac:dyDescent="0.25">
      <c r="A302" s="7">
        <v>20</v>
      </c>
      <c r="B302" s="7">
        <v>141</v>
      </c>
    </row>
    <row r="303" spans="1:2" x14ac:dyDescent="0.25">
      <c r="A303" s="7">
        <v>122</v>
      </c>
      <c r="B303" s="7">
        <v>14</v>
      </c>
    </row>
    <row r="304" spans="1:2" x14ac:dyDescent="0.25">
      <c r="A304" s="7">
        <v>108</v>
      </c>
      <c r="B304" s="7">
        <v>13</v>
      </c>
    </row>
    <row r="305" spans="1:2" x14ac:dyDescent="0.25">
      <c r="A305" s="7">
        <v>80</v>
      </c>
      <c r="B305" s="7">
        <v>40</v>
      </c>
    </row>
    <row r="306" spans="1:2" x14ac:dyDescent="0.25">
      <c r="A306" s="7">
        <v>18</v>
      </c>
      <c r="B306" s="7">
        <v>23</v>
      </c>
    </row>
    <row r="307" spans="1:2" x14ac:dyDescent="0.25">
      <c r="A307" s="7">
        <v>13</v>
      </c>
      <c r="B307" s="7">
        <v>73</v>
      </c>
    </row>
    <row r="308" spans="1:2" x14ac:dyDescent="0.25">
      <c r="A308" s="7">
        <v>13</v>
      </c>
      <c r="B308" s="7">
        <v>53</v>
      </c>
    </row>
    <row r="309" spans="1:2" x14ac:dyDescent="0.25">
      <c r="A309" s="7">
        <v>29</v>
      </c>
      <c r="B309" s="7">
        <v>45</v>
      </c>
    </row>
    <row r="310" spans="1:2" x14ac:dyDescent="0.25">
      <c r="A310" s="7">
        <v>65</v>
      </c>
      <c r="B310" s="7">
        <v>73</v>
      </c>
    </row>
    <row r="311" spans="1:2" x14ac:dyDescent="0.25">
      <c r="A311" s="7">
        <v>20</v>
      </c>
      <c r="B311" s="7">
        <v>145</v>
      </c>
    </row>
    <row r="312" spans="1:2" x14ac:dyDescent="0.25">
      <c r="A312" s="7">
        <v>89</v>
      </c>
      <c r="B312" s="7">
        <v>18</v>
      </c>
    </row>
    <row r="313" spans="1:2" x14ac:dyDescent="0.25">
      <c r="A313" s="7">
        <v>2</v>
      </c>
      <c r="B313" s="7">
        <v>132</v>
      </c>
    </row>
    <row r="314" spans="1:2" x14ac:dyDescent="0.25">
      <c r="A314" s="7">
        <v>92</v>
      </c>
      <c r="B314" s="7">
        <v>74</v>
      </c>
    </row>
    <row r="315" spans="1:2" x14ac:dyDescent="0.25">
      <c r="A315" s="7">
        <v>198</v>
      </c>
      <c r="B315" s="7">
        <v>32</v>
      </c>
    </row>
    <row r="316" spans="1:2" x14ac:dyDescent="0.25">
      <c r="A316" s="7">
        <v>21</v>
      </c>
      <c r="B316" s="7">
        <v>19</v>
      </c>
    </row>
    <row r="317" spans="1:2" x14ac:dyDescent="0.25">
      <c r="A317" s="7">
        <v>19</v>
      </c>
      <c r="B317" s="7">
        <v>11</v>
      </c>
    </row>
    <row r="318" spans="1:2" x14ac:dyDescent="0.25">
      <c r="A318" s="7">
        <v>24</v>
      </c>
      <c r="B318" s="7">
        <v>55</v>
      </c>
    </row>
    <row r="319" spans="1:2" x14ac:dyDescent="0.25">
      <c r="A319" s="7">
        <v>52</v>
      </c>
      <c r="B319" s="7">
        <v>78</v>
      </c>
    </row>
    <row r="320" spans="1:2" x14ac:dyDescent="0.25">
      <c r="A320" s="7">
        <v>69</v>
      </c>
      <c r="B320" s="7">
        <v>0</v>
      </c>
    </row>
    <row r="321" spans="1:2" x14ac:dyDescent="0.25">
      <c r="A321" s="7">
        <v>21</v>
      </c>
      <c r="B321" s="7">
        <v>141</v>
      </c>
    </row>
    <row r="322" spans="1:2" x14ac:dyDescent="0.25">
      <c r="A322" s="7">
        <v>20</v>
      </c>
      <c r="B322" s="7">
        <v>25</v>
      </c>
    </row>
    <row r="323" spans="1:2" x14ac:dyDescent="0.25">
      <c r="A323" s="7">
        <v>44</v>
      </c>
      <c r="B323" s="7">
        <v>104</v>
      </c>
    </row>
    <row r="324" spans="1:2" x14ac:dyDescent="0.25">
      <c r="A324" s="7">
        <v>86</v>
      </c>
      <c r="B324" s="7">
        <v>38</v>
      </c>
    </row>
    <row r="325" spans="1:2" x14ac:dyDescent="0.25">
      <c r="A325" s="7">
        <v>37</v>
      </c>
      <c r="B325" s="7">
        <v>85</v>
      </c>
    </row>
    <row r="326" spans="1:2" x14ac:dyDescent="0.25">
      <c r="A326" s="7">
        <v>53</v>
      </c>
      <c r="B326" s="7">
        <v>57</v>
      </c>
    </row>
    <row r="327" spans="1:2" x14ac:dyDescent="0.25">
      <c r="A327" s="7">
        <v>49</v>
      </c>
      <c r="B327" s="7">
        <v>59</v>
      </c>
    </row>
    <row r="328" spans="1:2" x14ac:dyDescent="0.25">
      <c r="A328" s="7">
        <v>85</v>
      </c>
      <c r="B328" s="7">
        <v>182</v>
      </c>
    </row>
    <row r="329" spans="1:2" x14ac:dyDescent="0.25">
      <c r="A329" s="7">
        <v>31</v>
      </c>
      <c r="B329" s="7">
        <v>100</v>
      </c>
    </row>
    <row r="330" spans="1:2" x14ac:dyDescent="0.25">
      <c r="A330" s="7">
        <v>9</v>
      </c>
      <c r="B330" s="7">
        <v>26</v>
      </c>
    </row>
    <row r="331" spans="1:2" x14ac:dyDescent="0.25">
      <c r="A331" s="7">
        <v>20</v>
      </c>
      <c r="B331" s="7">
        <v>47</v>
      </c>
    </row>
    <row r="332" spans="1:2" x14ac:dyDescent="0.25">
      <c r="A332" s="7">
        <v>13</v>
      </c>
      <c r="B332" s="7">
        <v>19</v>
      </c>
    </row>
    <row r="333" spans="1:2" x14ac:dyDescent="0.25">
      <c r="A333" s="7">
        <v>19</v>
      </c>
      <c r="B333" s="7">
        <v>102</v>
      </c>
    </row>
    <row r="334" spans="1:2" x14ac:dyDescent="0.25">
      <c r="A334" s="7">
        <v>23</v>
      </c>
      <c r="B334" s="7">
        <v>158</v>
      </c>
    </row>
    <row r="335" spans="1:2" x14ac:dyDescent="0.25">
      <c r="A335" s="7">
        <v>125</v>
      </c>
      <c r="B335" s="7">
        <v>33</v>
      </c>
    </row>
    <row r="336" spans="1:2" x14ac:dyDescent="0.25">
      <c r="A336" s="7">
        <v>113</v>
      </c>
      <c r="B336" s="7">
        <v>108</v>
      </c>
    </row>
    <row r="337" spans="1:2" x14ac:dyDescent="0.25">
      <c r="A337" s="7">
        <v>2</v>
      </c>
      <c r="B337" s="7">
        <v>65</v>
      </c>
    </row>
    <row r="338" spans="1:2" x14ac:dyDescent="0.25">
      <c r="A338" s="7">
        <v>11</v>
      </c>
      <c r="B338" s="7">
        <v>25</v>
      </c>
    </row>
    <row r="339" spans="1:2" x14ac:dyDescent="0.25">
      <c r="A339" s="7">
        <v>56</v>
      </c>
      <c r="B339" s="7">
        <v>72</v>
      </c>
    </row>
    <row r="340" spans="1:2" x14ac:dyDescent="0.25">
      <c r="A340" s="7">
        <v>35</v>
      </c>
      <c r="B340" s="7">
        <v>305</v>
      </c>
    </row>
    <row r="341" spans="1:2" x14ac:dyDescent="0.25">
      <c r="A341" s="7">
        <v>21</v>
      </c>
      <c r="B341" s="7">
        <v>104</v>
      </c>
    </row>
    <row r="342" spans="1:2" x14ac:dyDescent="0.25">
      <c r="A342" s="7">
        <v>42</v>
      </c>
      <c r="B342" s="7">
        <v>58</v>
      </c>
    </row>
    <row r="343" spans="1:2" x14ac:dyDescent="0.25">
      <c r="A343" s="7">
        <v>19</v>
      </c>
      <c r="B343" s="7">
        <v>63</v>
      </c>
    </row>
    <row r="344" spans="1:2" x14ac:dyDescent="0.25">
      <c r="A344" s="7">
        <v>20</v>
      </c>
      <c r="B344" s="7">
        <v>254</v>
      </c>
    </row>
    <row r="345" spans="1:2" x14ac:dyDescent="0.25">
      <c r="A345" s="7">
        <v>80</v>
      </c>
      <c r="B345" s="7">
        <v>126</v>
      </c>
    </row>
    <row r="346" spans="1:2" x14ac:dyDescent="0.25">
      <c r="A346" s="7">
        <v>32</v>
      </c>
      <c r="B346" s="7">
        <v>96</v>
      </c>
    </row>
    <row r="347" spans="1:2" x14ac:dyDescent="0.25">
      <c r="A347" s="7">
        <v>43</v>
      </c>
      <c r="B347" s="7">
        <v>20</v>
      </c>
    </row>
    <row r="348" spans="1:2" x14ac:dyDescent="0.25">
      <c r="A348" s="7">
        <v>108</v>
      </c>
      <c r="B348" s="7">
        <v>290</v>
      </c>
    </row>
    <row r="349" spans="1:2" x14ac:dyDescent="0.25">
      <c r="A349" s="7">
        <v>25</v>
      </c>
      <c r="B349" s="7">
        <v>134</v>
      </c>
    </row>
    <row r="350" spans="1:2" x14ac:dyDescent="0.25">
      <c r="A350" s="7">
        <v>206</v>
      </c>
      <c r="B350" s="7">
        <v>21</v>
      </c>
    </row>
    <row r="351" spans="1:2" x14ac:dyDescent="0.25">
      <c r="A351" s="7">
        <v>96</v>
      </c>
      <c r="B351" s="7">
        <v>15</v>
      </c>
    </row>
    <row r="352" spans="1:2" x14ac:dyDescent="0.25">
      <c r="A352" s="7">
        <v>22</v>
      </c>
      <c r="B352" s="7">
        <v>97</v>
      </c>
    </row>
    <row r="353" spans="1:2" x14ac:dyDescent="0.25">
      <c r="A353" s="7">
        <v>51</v>
      </c>
      <c r="B353" s="7">
        <v>155</v>
      </c>
    </row>
    <row r="354" spans="1:2" x14ac:dyDescent="0.25">
      <c r="A354" s="7">
        <v>22</v>
      </c>
      <c r="B354" s="7">
        <v>55</v>
      </c>
    </row>
    <row r="355" spans="1:2" x14ac:dyDescent="0.25">
      <c r="A355" s="7">
        <v>60</v>
      </c>
      <c r="B355" s="7">
        <v>21</v>
      </c>
    </row>
    <row r="356" spans="1:2" x14ac:dyDescent="0.25">
      <c r="A356" s="7">
        <v>85</v>
      </c>
      <c r="B356" s="7">
        <v>26</v>
      </c>
    </row>
    <row r="357" spans="1:2" x14ac:dyDescent="0.25">
      <c r="A357" s="7">
        <v>29</v>
      </c>
      <c r="B357" s="7">
        <v>19</v>
      </c>
    </row>
    <row r="358" spans="1:2" x14ac:dyDescent="0.25">
      <c r="A358" s="7">
        <v>62</v>
      </c>
      <c r="B358" s="7">
        <v>137</v>
      </c>
    </row>
    <row r="359" spans="1:2" x14ac:dyDescent="0.25">
      <c r="A359" s="7">
        <v>46</v>
      </c>
      <c r="B359" s="7">
        <v>117</v>
      </c>
    </row>
    <row r="360" spans="1:2" x14ac:dyDescent="0.25">
      <c r="A360" s="7">
        <v>24</v>
      </c>
      <c r="B360" s="7">
        <v>201</v>
      </c>
    </row>
    <row r="361" spans="1:2" x14ac:dyDescent="0.25">
      <c r="A361" s="7">
        <v>35</v>
      </c>
      <c r="B361" s="7">
        <v>77</v>
      </c>
    </row>
    <row r="362" spans="1:2" x14ac:dyDescent="0.25">
      <c r="A362" s="7">
        <v>16</v>
      </c>
      <c r="B362" s="7">
        <v>57</v>
      </c>
    </row>
    <row r="363" spans="1:2" x14ac:dyDescent="0.25">
      <c r="A363" s="7">
        <v>130</v>
      </c>
      <c r="B363" s="7">
        <v>41</v>
      </c>
    </row>
    <row r="364" spans="1:2" x14ac:dyDescent="0.25">
      <c r="A364" s="7">
        <v>23</v>
      </c>
      <c r="B364" s="7">
        <v>31</v>
      </c>
    </row>
    <row r="365" spans="1:2" x14ac:dyDescent="0.25">
      <c r="A365" s="7">
        <v>23</v>
      </c>
      <c r="B365" s="7">
        <v>202</v>
      </c>
    </row>
    <row r="366" spans="1:2" x14ac:dyDescent="0.25">
      <c r="A366" s="7">
        <v>31</v>
      </c>
      <c r="B366" s="7">
        <v>24</v>
      </c>
    </row>
    <row r="367" spans="1:2" x14ac:dyDescent="0.25">
      <c r="A367" s="7">
        <v>23</v>
      </c>
      <c r="B367" s="7">
        <v>33</v>
      </c>
    </row>
    <row r="368" spans="1:2" x14ac:dyDescent="0.25">
      <c r="A368" s="7">
        <v>70</v>
      </c>
      <c r="B368" s="7">
        <v>10</v>
      </c>
    </row>
    <row r="369" spans="1:2" x14ac:dyDescent="0.25">
      <c r="A369" s="7">
        <v>61</v>
      </c>
      <c r="B369" s="7">
        <v>51</v>
      </c>
    </row>
    <row r="370" spans="1:2" x14ac:dyDescent="0.25">
      <c r="A370" s="7">
        <v>1</v>
      </c>
      <c r="B370" s="7">
        <v>23</v>
      </c>
    </row>
    <row r="371" spans="1:2" x14ac:dyDescent="0.25">
      <c r="A371" s="7">
        <v>20</v>
      </c>
      <c r="B371" s="7">
        <v>124</v>
      </c>
    </row>
    <row r="372" spans="1:2" x14ac:dyDescent="0.25">
      <c r="A372" s="7">
        <v>17</v>
      </c>
      <c r="B372" s="7">
        <v>91</v>
      </c>
    </row>
    <row r="373" spans="1:2" x14ac:dyDescent="0.25">
      <c r="A373" s="7">
        <v>206</v>
      </c>
      <c r="B373" s="7">
        <v>87</v>
      </c>
    </row>
    <row r="374" spans="1:2" x14ac:dyDescent="0.25">
      <c r="A374" s="7">
        <v>9</v>
      </c>
      <c r="B374" s="7">
        <v>12</v>
      </c>
    </row>
    <row r="375" spans="1:2" x14ac:dyDescent="0.25">
      <c r="A375" s="7">
        <v>153</v>
      </c>
      <c r="B375" s="7">
        <v>140</v>
      </c>
    </row>
    <row r="376" spans="1:2" x14ac:dyDescent="0.25">
      <c r="A376" s="7">
        <v>13</v>
      </c>
      <c r="B376" s="7">
        <v>33</v>
      </c>
    </row>
    <row r="377" spans="1:2" x14ac:dyDescent="0.25">
      <c r="A377" s="7">
        <v>77</v>
      </c>
      <c r="B377" s="7">
        <v>32</v>
      </c>
    </row>
    <row r="378" spans="1:2" x14ac:dyDescent="0.25">
      <c r="A378" s="7">
        <v>16</v>
      </c>
      <c r="B378" s="7">
        <v>94</v>
      </c>
    </row>
    <row r="379" spans="1:2" x14ac:dyDescent="0.25">
      <c r="A379" s="7">
        <v>49</v>
      </c>
      <c r="B379" s="7">
        <v>53</v>
      </c>
    </row>
    <row r="380" spans="1:2" x14ac:dyDescent="0.25">
      <c r="A380" s="7">
        <v>81</v>
      </c>
      <c r="B380" s="7">
        <v>11</v>
      </c>
    </row>
    <row r="381" spans="1:2" x14ac:dyDescent="0.25">
      <c r="A381" s="7">
        <v>6</v>
      </c>
      <c r="B381" s="7">
        <v>55</v>
      </c>
    </row>
    <row r="382" spans="1:2" x14ac:dyDescent="0.25">
      <c r="A382" s="7">
        <v>173</v>
      </c>
      <c r="B382" s="7">
        <v>13</v>
      </c>
    </row>
    <row r="383" spans="1:2" x14ac:dyDescent="0.25">
      <c r="A383" s="7">
        <v>10</v>
      </c>
      <c r="B383" s="7">
        <v>31</v>
      </c>
    </row>
    <row r="384" spans="1:2" x14ac:dyDescent="0.25">
      <c r="A384" s="7">
        <v>71</v>
      </c>
      <c r="B384" s="7">
        <v>37</v>
      </c>
    </row>
    <row r="385" spans="1:2" x14ac:dyDescent="0.25">
      <c r="A385" s="7">
        <v>108</v>
      </c>
      <c r="B385" s="7">
        <v>19</v>
      </c>
    </row>
    <row r="386" spans="1:2" x14ac:dyDescent="0.25">
      <c r="A386" s="7">
        <v>203</v>
      </c>
      <c r="B386" s="7">
        <v>10</v>
      </c>
    </row>
    <row r="387" spans="1:2" x14ac:dyDescent="0.25">
      <c r="A387" s="7">
        <v>52</v>
      </c>
      <c r="B387" s="7">
        <v>92</v>
      </c>
    </row>
    <row r="388" spans="1:2" x14ac:dyDescent="0.25">
      <c r="A388" s="7">
        <v>80</v>
      </c>
      <c r="B388" s="7">
        <v>41</v>
      </c>
    </row>
    <row r="389" spans="1:2" x14ac:dyDescent="0.25">
      <c r="A389" s="7">
        <v>10</v>
      </c>
      <c r="B389" s="7">
        <v>36</v>
      </c>
    </row>
    <row r="390" spans="1:2" x14ac:dyDescent="0.25">
      <c r="A390" s="7">
        <v>23</v>
      </c>
      <c r="B390" s="7">
        <v>62</v>
      </c>
    </row>
    <row r="391" spans="1:2" x14ac:dyDescent="0.25">
      <c r="A391" s="7">
        <v>27</v>
      </c>
      <c r="B391" s="7">
        <v>63</v>
      </c>
    </row>
    <row r="392" spans="1:2" x14ac:dyDescent="0.25">
      <c r="A392" s="7">
        <v>16</v>
      </c>
      <c r="B392" s="7">
        <v>60</v>
      </c>
    </row>
    <row r="393" spans="1:2" x14ac:dyDescent="0.25">
      <c r="A393" s="7">
        <v>20</v>
      </c>
      <c r="B393" s="7">
        <v>17</v>
      </c>
    </row>
    <row r="394" spans="1:2" x14ac:dyDescent="0.25">
      <c r="A394" s="7">
        <v>81</v>
      </c>
      <c r="B394" s="7">
        <v>83</v>
      </c>
    </row>
    <row r="395" spans="1:2" x14ac:dyDescent="0.25">
      <c r="A395" s="7">
        <v>143</v>
      </c>
      <c r="B395" s="7">
        <v>75</v>
      </c>
    </row>
    <row r="396" spans="1:2" x14ac:dyDescent="0.25">
      <c r="A396" s="7">
        <v>9</v>
      </c>
      <c r="B396" s="7">
        <v>201</v>
      </c>
    </row>
    <row r="397" spans="1:2" x14ac:dyDescent="0.25">
      <c r="A397" s="7">
        <v>35</v>
      </c>
      <c r="B397" s="7">
        <v>168</v>
      </c>
    </row>
    <row r="398" spans="1:2" x14ac:dyDescent="0.25">
      <c r="A398" s="7">
        <v>13</v>
      </c>
      <c r="B398" s="7">
        <v>160</v>
      </c>
    </row>
    <row r="399" spans="1:2" x14ac:dyDescent="0.25">
      <c r="A399" s="7">
        <v>203</v>
      </c>
      <c r="B399" s="7">
        <v>20</v>
      </c>
    </row>
    <row r="400" spans="1:2" x14ac:dyDescent="0.25">
      <c r="A400" s="7">
        <v>34</v>
      </c>
      <c r="B400" s="7">
        <v>34</v>
      </c>
    </row>
    <row r="401" spans="1:2" x14ac:dyDescent="0.25">
      <c r="A401" s="7">
        <v>76</v>
      </c>
      <c r="B401" s="7">
        <v>16</v>
      </c>
    </row>
    <row r="402" spans="1:2" x14ac:dyDescent="0.25">
      <c r="A402" s="7">
        <v>55</v>
      </c>
      <c r="B402" s="7">
        <v>128</v>
      </c>
    </row>
    <row r="403" spans="1:2" x14ac:dyDescent="0.25">
      <c r="A403" s="7">
        <v>112</v>
      </c>
      <c r="B403" s="7">
        <v>17</v>
      </c>
    </row>
    <row r="404" spans="1:2" x14ac:dyDescent="0.25">
      <c r="A404" s="7">
        <v>24</v>
      </c>
      <c r="B404" s="7">
        <v>143</v>
      </c>
    </row>
    <row r="405" spans="1:2" x14ac:dyDescent="0.25">
      <c r="A405" s="7">
        <v>19</v>
      </c>
      <c r="B405" s="7">
        <v>298</v>
      </c>
    </row>
    <row r="406" spans="1:2" x14ac:dyDescent="0.25">
      <c r="A406" s="7">
        <v>24</v>
      </c>
      <c r="B406" s="7">
        <v>58</v>
      </c>
    </row>
    <row r="407" spans="1:2" x14ac:dyDescent="0.25">
      <c r="A407" s="7">
        <v>196</v>
      </c>
      <c r="B407" s="7">
        <v>332</v>
      </c>
    </row>
    <row r="408" spans="1:2" x14ac:dyDescent="0.25">
      <c r="A408" s="7">
        <v>31</v>
      </c>
      <c r="B408" s="7">
        <v>26</v>
      </c>
    </row>
    <row r="409" spans="1:2" x14ac:dyDescent="0.25">
      <c r="A409" s="7">
        <v>22</v>
      </c>
      <c r="B409" s="7">
        <v>13</v>
      </c>
    </row>
    <row r="410" spans="1:2" x14ac:dyDescent="0.25">
      <c r="A410" s="7">
        <v>85</v>
      </c>
      <c r="B410" s="7">
        <v>43</v>
      </c>
    </row>
    <row r="411" spans="1:2" x14ac:dyDescent="0.25">
      <c r="A411" s="7">
        <v>28</v>
      </c>
      <c r="B411" s="7">
        <v>83</v>
      </c>
    </row>
    <row r="412" spans="1:2" x14ac:dyDescent="0.25">
      <c r="A412" s="7">
        <v>112</v>
      </c>
      <c r="B412" s="7">
        <v>19</v>
      </c>
    </row>
    <row r="413" spans="1:2" x14ac:dyDescent="0.25">
      <c r="A413" s="7">
        <v>56</v>
      </c>
      <c r="B413" s="7">
        <v>21</v>
      </c>
    </row>
    <row r="414" spans="1:2" x14ac:dyDescent="0.25">
      <c r="A414" s="7">
        <v>53</v>
      </c>
      <c r="B414" s="7">
        <v>21</v>
      </c>
    </row>
    <row r="415" spans="1:2" x14ac:dyDescent="0.25">
      <c r="A415" s="7">
        <v>36</v>
      </c>
      <c r="B415" s="7">
        <v>1</v>
      </c>
    </row>
    <row r="416" spans="1:2" x14ac:dyDescent="0.25">
      <c r="A416" s="7">
        <v>37</v>
      </c>
      <c r="B416" s="7">
        <v>100</v>
      </c>
    </row>
    <row r="417" spans="1:2" x14ac:dyDescent="0.25">
      <c r="A417" s="7">
        <v>15</v>
      </c>
      <c r="B417" s="7">
        <v>16</v>
      </c>
    </row>
    <row r="418" spans="1:2" x14ac:dyDescent="0.25">
      <c r="A418" s="7">
        <v>128</v>
      </c>
      <c r="B418" s="7">
        <v>41</v>
      </c>
    </row>
    <row r="419" spans="1:2" x14ac:dyDescent="0.25">
      <c r="A419" s="7">
        <v>304</v>
      </c>
      <c r="B419" s="7">
        <v>14</v>
      </c>
    </row>
    <row r="420" spans="1:2" x14ac:dyDescent="0.25">
      <c r="A420" s="7">
        <v>32</v>
      </c>
      <c r="B420" s="7">
        <v>14</v>
      </c>
    </row>
    <row r="421" spans="1:2" x14ac:dyDescent="0.25">
      <c r="A421" s="7">
        <v>60</v>
      </c>
      <c r="B421" s="7"/>
    </row>
    <row r="422" spans="1:2" x14ac:dyDescent="0.25">
      <c r="A422" s="7">
        <v>8</v>
      </c>
      <c r="B422" s="7">
        <v>93</v>
      </c>
    </row>
    <row r="423" spans="1:2" x14ac:dyDescent="0.25">
      <c r="A423" s="7">
        <v>7</v>
      </c>
      <c r="B423" s="7">
        <v>54</v>
      </c>
    </row>
    <row r="424" spans="1:2" x14ac:dyDescent="0.25">
      <c r="A424" s="7">
        <v>26</v>
      </c>
      <c r="B424" s="7">
        <v>15</v>
      </c>
    </row>
    <row r="425" spans="1:2" x14ac:dyDescent="0.25">
      <c r="A425" s="7">
        <v>110</v>
      </c>
      <c r="B425" s="7">
        <v>15</v>
      </c>
    </row>
    <row r="426" spans="1:2" x14ac:dyDescent="0.25">
      <c r="A426" s="7">
        <v>69</v>
      </c>
      <c r="B426" s="7">
        <v>76</v>
      </c>
    </row>
    <row r="427" spans="1:2" x14ac:dyDescent="0.25">
      <c r="A427" s="7">
        <v>87</v>
      </c>
      <c r="B427" s="7">
        <v>66</v>
      </c>
    </row>
    <row r="428" spans="1:2" x14ac:dyDescent="0.25">
      <c r="A428" s="7">
        <v>19</v>
      </c>
      <c r="B428" s="7">
        <v>9</v>
      </c>
    </row>
    <row r="429" spans="1:2" x14ac:dyDescent="0.25">
      <c r="A429" s="7">
        <v>129</v>
      </c>
      <c r="B429" s="7">
        <v>74</v>
      </c>
    </row>
    <row r="430" spans="1:2" x14ac:dyDescent="0.25">
      <c r="A430" s="7">
        <v>159</v>
      </c>
      <c r="B430" s="7">
        <v>14</v>
      </c>
    </row>
    <row r="431" spans="1:2" x14ac:dyDescent="0.25">
      <c r="A431" s="7">
        <v>54</v>
      </c>
      <c r="B431" s="7">
        <v>168</v>
      </c>
    </row>
    <row r="432" spans="1:2" x14ac:dyDescent="0.25">
      <c r="A432" s="7">
        <v>17</v>
      </c>
      <c r="B432" s="7">
        <v>41</v>
      </c>
    </row>
    <row r="433" spans="1:2" x14ac:dyDescent="0.25">
      <c r="A433" s="7">
        <v>33</v>
      </c>
      <c r="B433" s="7">
        <v>45</v>
      </c>
    </row>
    <row r="434" spans="1:2" x14ac:dyDescent="0.25">
      <c r="A434" s="7">
        <v>15</v>
      </c>
      <c r="B434" s="7">
        <v>38</v>
      </c>
    </row>
    <row r="435" spans="1:2" x14ac:dyDescent="0.25">
      <c r="A435" s="7">
        <v>7</v>
      </c>
      <c r="B435" s="7">
        <v>21</v>
      </c>
    </row>
    <row r="436" spans="1:2" x14ac:dyDescent="0.25">
      <c r="A436" s="7">
        <v>6</v>
      </c>
      <c r="B436" s="7">
        <v>29</v>
      </c>
    </row>
    <row r="437" spans="1:2" x14ac:dyDescent="0.25">
      <c r="A437" s="7">
        <v>142</v>
      </c>
      <c r="B437" s="7">
        <v>45</v>
      </c>
    </row>
    <row r="438" spans="1:2" x14ac:dyDescent="0.25">
      <c r="A438" s="7">
        <v>15</v>
      </c>
      <c r="B438" s="7">
        <v>11</v>
      </c>
    </row>
    <row r="439" spans="1:2" x14ac:dyDescent="0.25">
      <c r="A439" s="7">
        <v>16</v>
      </c>
      <c r="B439" s="7">
        <v>13</v>
      </c>
    </row>
    <row r="440" spans="1:2" x14ac:dyDescent="0.25">
      <c r="A440" s="7">
        <v>24</v>
      </c>
      <c r="B440" s="7">
        <v>13</v>
      </c>
    </row>
    <row r="441" spans="1:2" x14ac:dyDescent="0.25">
      <c r="A441" s="7">
        <v>19</v>
      </c>
      <c r="B441" s="7">
        <v>11</v>
      </c>
    </row>
    <row r="442" spans="1:2" x14ac:dyDescent="0.25">
      <c r="A442" s="7">
        <v>29</v>
      </c>
      <c r="B442" s="7">
        <v>25</v>
      </c>
    </row>
    <row r="443" spans="1:2" x14ac:dyDescent="0.25">
      <c r="A443" s="7">
        <v>20</v>
      </c>
      <c r="B443" s="7">
        <v>18</v>
      </c>
    </row>
    <row r="444" spans="1:2" x14ac:dyDescent="0.25">
      <c r="A444" s="7">
        <v>14</v>
      </c>
      <c r="B444" s="7">
        <v>73</v>
      </c>
    </row>
    <row r="445" spans="1:2" x14ac:dyDescent="0.25">
      <c r="A445" s="7">
        <v>110</v>
      </c>
      <c r="B445" s="7">
        <v>42</v>
      </c>
    </row>
    <row r="446" spans="1:2" x14ac:dyDescent="0.25">
      <c r="A446" s="7">
        <v>79</v>
      </c>
      <c r="B446" s="7">
        <v>23</v>
      </c>
    </row>
    <row r="447" spans="1:2" x14ac:dyDescent="0.25">
      <c r="A447" s="7">
        <v>36</v>
      </c>
      <c r="B447" s="7">
        <v>105</v>
      </c>
    </row>
    <row r="448" spans="1:2" x14ac:dyDescent="0.25">
      <c r="A448" s="7">
        <v>77</v>
      </c>
      <c r="B448" s="7">
        <v>21</v>
      </c>
    </row>
    <row r="449" spans="1:2" x14ac:dyDescent="0.25">
      <c r="A449" s="7">
        <v>288</v>
      </c>
      <c r="B449" s="7">
        <v>60</v>
      </c>
    </row>
    <row r="450" spans="1:2" x14ac:dyDescent="0.25">
      <c r="A450" s="7">
        <v>16</v>
      </c>
      <c r="B450" s="7">
        <v>111</v>
      </c>
    </row>
    <row r="451" spans="1:2" x14ac:dyDescent="0.25">
      <c r="A451" s="7">
        <v>25</v>
      </c>
      <c r="B451" s="7">
        <v>87</v>
      </c>
    </row>
    <row r="452" spans="1:2" x14ac:dyDescent="0.25">
      <c r="A452" s="7">
        <v>31</v>
      </c>
      <c r="B452" s="7">
        <v>66</v>
      </c>
    </row>
    <row r="453" spans="1:2" x14ac:dyDescent="0.25">
      <c r="A453" s="7">
        <v>190</v>
      </c>
      <c r="B453" s="7">
        <v>78</v>
      </c>
    </row>
    <row r="454" spans="1:2" x14ac:dyDescent="0.25">
      <c r="A454" s="7">
        <v>11</v>
      </c>
      <c r="B454" s="7">
        <v>293</v>
      </c>
    </row>
    <row r="455" spans="1:2" x14ac:dyDescent="0.25">
      <c r="A455" s="7">
        <v>73</v>
      </c>
      <c r="B455" s="7">
        <v>63</v>
      </c>
    </row>
    <row r="456" spans="1:2" x14ac:dyDescent="0.25">
      <c r="A456" s="7">
        <v>30</v>
      </c>
      <c r="B456" s="7">
        <v>68</v>
      </c>
    </row>
    <row r="457" spans="1:2" x14ac:dyDescent="0.25">
      <c r="A457" s="7">
        <v>40</v>
      </c>
      <c r="B457" s="7">
        <v>13</v>
      </c>
    </row>
    <row r="458" spans="1:2" x14ac:dyDescent="0.25">
      <c r="A458" s="7">
        <v>99</v>
      </c>
      <c r="B458" s="7">
        <v>25</v>
      </c>
    </row>
    <row r="459" spans="1:2" x14ac:dyDescent="0.25">
      <c r="A459" s="7">
        <v>48</v>
      </c>
      <c r="B459" s="7">
        <v>15</v>
      </c>
    </row>
    <row r="460" spans="1:2" x14ac:dyDescent="0.25">
      <c r="A460" s="7">
        <v>102</v>
      </c>
      <c r="B460" s="7">
        <v>18</v>
      </c>
    </row>
    <row r="461" spans="1:2" x14ac:dyDescent="0.25">
      <c r="A461" s="7">
        <v>91</v>
      </c>
      <c r="B461" s="7">
        <v>49</v>
      </c>
    </row>
    <row r="462" spans="1:2" x14ac:dyDescent="0.25">
      <c r="A462" s="7">
        <v>9</v>
      </c>
      <c r="B462" s="7">
        <v>13</v>
      </c>
    </row>
    <row r="463" spans="1:2" x14ac:dyDescent="0.25">
      <c r="A463" s="7">
        <v>20</v>
      </c>
      <c r="B463" s="7">
        <v>78</v>
      </c>
    </row>
    <row r="464" spans="1:2" x14ac:dyDescent="0.25">
      <c r="A464" s="7">
        <v>31</v>
      </c>
      <c r="B464" s="7">
        <v>16</v>
      </c>
    </row>
    <row r="465" spans="1:2" x14ac:dyDescent="0.25">
      <c r="A465" s="7">
        <v>23</v>
      </c>
      <c r="B465" s="7">
        <v>110</v>
      </c>
    </row>
    <row r="466" spans="1:2" x14ac:dyDescent="0.25">
      <c r="A466" s="7">
        <v>105</v>
      </c>
      <c r="B466" s="7">
        <v>8</v>
      </c>
    </row>
    <row r="467" spans="1:2" x14ac:dyDescent="0.25">
      <c r="A467" s="7">
        <v>28</v>
      </c>
      <c r="B467" s="7">
        <v>40</v>
      </c>
    </row>
    <row r="468" spans="1:2" x14ac:dyDescent="0.25">
      <c r="A468" s="7">
        <v>16</v>
      </c>
      <c r="B468" s="7">
        <v>11</v>
      </c>
    </row>
    <row r="469" spans="1:2" x14ac:dyDescent="0.25">
      <c r="A469" s="7">
        <v>131</v>
      </c>
      <c r="B469" s="7">
        <v>22</v>
      </c>
    </row>
    <row r="470" spans="1:2" x14ac:dyDescent="0.25">
      <c r="A470" s="7">
        <v>20</v>
      </c>
      <c r="B470" s="7">
        <v>37</v>
      </c>
    </row>
    <row r="471" spans="1:2" x14ac:dyDescent="0.25">
      <c r="A471" s="7">
        <v>80</v>
      </c>
      <c r="B471" s="7">
        <v>9</v>
      </c>
    </row>
    <row r="472" spans="1:2" x14ac:dyDescent="0.25">
      <c r="A472" s="7">
        <v>14</v>
      </c>
      <c r="B472" s="7">
        <v>14</v>
      </c>
    </row>
    <row r="473" spans="1:2" x14ac:dyDescent="0.25">
      <c r="A473" s="7">
        <v>19</v>
      </c>
      <c r="B473" s="7">
        <v>184</v>
      </c>
    </row>
    <row r="474" spans="1:2" x14ac:dyDescent="0.25">
      <c r="A474" s="7">
        <v>58</v>
      </c>
      <c r="B474" s="7">
        <v>10</v>
      </c>
    </row>
    <row r="475" spans="1:2" x14ac:dyDescent="0.25">
      <c r="A475" s="7">
        <v>78</v>
      </c>
      <c r="B475" s="7">
        <v>46</v>
      </c>
    </row>
    <row r="476" spans="1:2" x14ac:dyDescent="0.25">
      <c r="A476" s="7">
        <v>51</v>
      </c>
      <c r="B476" s="7">
        <v>27</v>
      </c>
    </row>
    <row r="477" spans="1:2" x14ac:dyDescent="0.25">
      <c r="A477" s="7">
        <v>34</v>
      </c>
      <c r="B477" s="7">
        <v>36</v>
      </c>
    </row>
    <row r="478" spans="1:2" x14ac:dyDescent="0.25">
      <c r="A478" s="7">
        <v>250</v>
      </c>
      <c r="B478" s="7">
        <v>10</v>
      </c>
    </row>
    <row r="479" spans="1:2" x14ac:dyDescent="0.25">
      <c r="A479" s="7">
        <v>127</v>
      </c>
      <c r="B479" s="7">
        <v>20</v>
      </c>
    </row>
    <row r="480" spans="1:2" x14ac:dyDescent="0.25">
      <c r="A480" s="7">
        <v>16</v>
      </c>
      <c r="B480" s="7">
        <v>120</v>
      </c>
    </row>
    <row r="481" spans="1:2" x14ac:dyDescent="0.25">
      <c r="A481" s="7">
        <v>31</v>
      </c>
      <c r="B481" s="7">
        <v>15</v>
      </c>
    </row>
    <row r="482" spans="1:2" x14ac:dyDescent="0.25">
      <c r="A482" s="7">
        <v>65</v>
      </c>
      <c r="B482" s="7">
        <v>33</v>
      </c>
    </row>
    <row r="483" spans="1:2" x14ac:dyDescent="0.25">
      <c r="A483" s="7">
        <v>202</v>
      </c>
      <c r="B483" s="7">
        <v>15</v>
      </c>
    </row>
    <row r="484" spans="1:2" x14ac:dyDescent="0.25">
      <c r="A484" s="7">
        <v>39</v>
      </c>
      <c r="B484" s="7">
        <v>30</v>
      </c>
    </row>
    <row r="485" spans="1:2" x14ac:dyDescent="0.25">
      <c r="A485" s="7">
        <v>10</v>
      </c>
      <c r="B485" s="7">
        <v>59</v>
      </c>
    </row>
    <row r="486" spans="1:2" x14ac:dyDescent="0.25">
      <c r="A486" s="7">
        <v>31</v>
      </c>
      <c r="B486" s="7">
        <v>50</v>
      </c>
    </row>
    <row r="487" spans="1:2" x14ac:dyDescent="0.25">
      <c r="A487" s="7">
        <v>16</v>
      </c>
      <c r="B487" s="7">
        <v>26</v>
      </c>
    </row>
    <row r="488" spans="1:2" x14ac:dyDescent="0.25">
      <c r="A488" s="7">
        <v>144</v>
      </c>
      <c r="B488" s="7">
        <v>68</v>
      </c>
    </row>
    <row r="489" spans="1:2" x14ac:dyDescent="0.25">
      <c r="A489" s="7">
        <v>17</v>
      </c>
      <c r="B489" s="7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285C-FDAA-4EDE-B87C-ABC1B68177FA}">
  <dimension ref="A1:AU1265"/>
  <sheetViews>
    <sheetView zoomScaleNormal="100" workbookViewId="0">
      <selection activeCell="I493" sqref="I493"/>
    </sheetView>
  </sheetViews>
  <sheetFormatPr defaultRowHeight="15.75" x14ac:dyDescent="0.25"/>
  <cols>
    <col min="1" max="10" width="14.625" style="1" customWidth="1"/>
  </cols>
  <sheetData>
    <row r="1" spans="1:45" x14ac:dyDescent="0.25">
      <c r="A1" s="5" t="s">
        <v>0</v>
      </c>
      <c r="B1" s="5" t="s">
        <v>30</v>
      </c>
      <c r="C1" s="5" t="s">
        <v>31</v>
      </c>
      <c r="D1" s="5" t="s">
        <v>34</v>
      </c>
      <c r="E1" s="5" t="s">
        <v>35</v>
      </c>
      <c r="F1" s="5" t="s">
        <v>1</v>
      </c>
      <c r="G1" s="5" t="s">
        <v>32</v>
      </c>
      <c r="H1" s="5" t="s">
        <v>33</v>
      </c>
      <c r="I1" s="5" t="s">
        <v>36</v>
      </c>
      <c r="J1" s="5" t="s">
        <v>37</v>
      </c>
      <c r="K1" s="5"/>
      <c r="L1" s="5"/>
      <c r="M1" s="5" t="s">
        <v>0</v>
      </c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19">
        <v>219</v>
      </c>
      <c r="B2" s="19"/>
      <c r="C2" s="19"/>
      <c r="D2" s="19">
        <f>A2-B2</f>
        <v>219</v>
      </c>
      <c r="E2" s="19">
        <f>A2-C2</f>
        <v>219</v>
      </c>
      <c r="F2" s="19">
        <v>112</v>
      </c>
      <c r="G2" s="19"/>
      <c r="H2" s="19"/>
      <c r="I2" s="19">
        <f>F2-G2</f>
        <v>112</v>
      </c>
      <c r="J2" s="19">
        <f>F2-H2</f>
        <v>112</v>
      </c>
      <c r="K2" s="3"/>
      <c r="L2" s="7" t="s">
        <v>26</v>
      </c>
      <c r="M2" s="7">
        <f>CORREL(A2:A488,A3:A489)</f>
        <v>2.8108829223375771E-2</v>
      </c>
      <c r="N2" s="7">
        <f>CORREL(F2:F488,F3:F489)</f>
        <v>-1.9781188024659356E-2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18">
        <v>57</v>
      </c>
      <c r="B3" s="19">
        <v>219</v>
      </c>
      <c r="C3" s="18"/>
      <c r="D3" s="19">
        <f t="shared" ref="D3:D66" si="0">A3-B3</f>
        <v>-162</v>
      </c>
      <c r="E3" s="19">
        <f t="shared" ref="E3:E66" si="1">A3-C3</f>
        <v>57</v>
      </c>
      <c r="F3" s="18">
        <v>101</v>
      </c>
      <c r="G3" s="19">
        <v>112</v>
      </c>
      <c r="H3" s="18"/>
      <c r="I3" s="19">
        <f t="shared" ref="I3:I66" si="2">F3-G3</f>
        <v>-11</v>
      </c>
      <c r="J3" s="19">
        <f t="shared" ref="J3:J66" si="3">F3-H3</f>
        <v>101</v>
      </c>
      <c r="K3" s="2"/>
      <c r="L3" s="7" t="s">
        <v>27</v>
      </c>
      <c r="M3" s="7">
        <f>CORREL(A2:A487,A4:A489)</f>
        <v>-5.5422725267502526E-2</v>
      </c>
      <c r="N3" s="7">
        <f>CORREL(F2:F487,F4:F489)</f>
        <v>8.1151553486178807E-2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18">
        <v>8</v>
      </c>
      <c r="B4" s="18">
        <v>57</v>
      </c>
      <c r="C4" s="19">
        <v>219</v>
      </c>
      <c r="D4" s="19">
        <f t="shared" si="0"/>
        <v>-49</v>
      </c>
      <c r="E4" s="19">
        <f t="shared" si="1"/>
        <v>-211</v>
      </c>
      <c r="F4" s="18">
        <v>80</v>
      </c>
      <c r="G4" s="18">
        <v>101</v>
      </c>
      <c r="H4" s="19">
        <v>112</v>
      </c>
      <c r="I4" s="19">
        <f t="shared" si="2"/>
        <v>-21</v>
      </c>
      <c r="J4" s="19">
        <f t="shared" si="3"/>
        <v>-32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A5" s="18">
        <v>81</v>
      </c>
      <c r="B5" s="18">
        <v>8</v>
      </c>
      <c r="C5" s="18">
        <v>57</v>
      </c>
      <c r="D5" s="19">
        <f t="shared" si="0"/>
        <v>73</v>
      </c>
      <c r="E5" s="19">
        <f t="shared" si="1"/>
        <v>24</v>
      </c>
      <c r="F5" s="18">
        <v>19</v>
      </c>
      <c r="G5" s="18">
        <v>80</v>
      </c>
      <c r="H5" s="18">
        <v>101</v>
      </c>
      <c r="I5" s="19">
        <f t="shared" si="2"/>
        <v>-61</v>
      </c>
      <c r="J5" s="19">
        <f t="shared" si="3"/>
        <v>-82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18">
        <v>23</v>
      </c>
      <c r="B6" s="18">
        <v>81</v>
      </c>
      <c r="C6" s="18">
        <v>8</v>
      </c>
      <c r="D6" s="19">
        <f t="shared" si="0"/>
        <v>-58</v>
      </c>
      <c r="E6" s="19">
        <f t="shared" si="1"/>
        <v>15</v>
      </c>
      <c r="F6" s="18">
        <v>9</v>
      </c>
      <c r="G6" s="18">
        <v>19</v>
      </c>
      <c r="H6" s="18">
        <v>80</v>
      </c>
      <c r="I6" s="19">
        <f t="shared" si="2"/>
        <v>-10</v>
      </c>
      <c r="J6" s="19">
        <f t="shared" si="3"/>
        <v>-71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18">
        <v>8</v>
      </c>
      <c r="B7" s="18">
        <v>23</v>
      </c>
      <c r="C7" s="18">
        <v>81</v>
      </c>
      <c r="D7" s="19">
        <f t="shared" si="0"/>
        <v>-15</v>
      </c>
      <c r="E7" s="19">
        <f t="shared" si="1"/>
        <v>-73</v>
      </c>
      <c r="F7" s="18">
        <v>220</v>
      </c>
      <c r="G7" s="18">
        <v>9</v>
      </c>
      <c r="H7" s="18">
        <v>19</v>
      </c>
      <c r="I7" s="19">
        <f t="shared" si="2"/>
        <v>211</v>
      </c>
      <c r="J7" s="19">
        <f t="shared" si="3"/>
        <v>201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18">
        <v>28</v>
      </c>
      <c r="B8" s="18">
        <v>8</v>
      </c>
      <c r="C8" s="18">
        <v>23</v>
      </c>
      <c r="D8" s="19">
        <f t="shared" si="0"/>
        <v>20</v>
      </c>
      <c r="E8" s="19">
        <f t="shared" si="1"/>
        <v>5</v>
      </c>
      <c r="F8" s="18">
        <v>29</v>
      </c>
      <c r="G8" s="18">
        <v>220</v>
      </c>
      <c r="H8" s="18">
        <v>9</v>
      </c>
      <c r="I8" s="19">
        <f t="shared" si="2"/>
        <v>-191</v>
      </c>
      <c r="J8" s="19">
        <f t="shared" si="3"/>
        <v>20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18">
        <v>15</v>
      </c>
      <c r="B9" s="18">
        <v>28</v>
      </c>
      <c r="C9" s="18">
        <v>8</v>
      </c>
      <c r="D9" s="19">
        <f t="shared" si="0"/>
        <v>-13</v>
      </c>
      <c r="E9" s="19">
        <f t="shared" si="1"/>
        <v>7</v>
      </c>
      <c r="F9" s="18">
        <v>14</v>
      </c>
      <c r="G9" s="18">
        <v>29</v>
      </c>
      <c r="H9" s="18">
        <v>220</v>
      </c>
      <c r="I9" s="19">
        <f t="shared" si="2"/>
        <v>-15</v>
      </c>
      <c r="J9" s="19">
        <f t="shared" si="3"/>
        <v>-206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18">
        <v>51</v>
      </c>
      <c r="B10" s="18">
        <v>15</v>
      </c>
      <c r="C10" s="18">
        <v>28</v>
      </c>
      <c r="D10" s="19">
        <f t="shared" si="0"/>
        <v>36</v>
      </c>
      <c r="E10" s="19">
        <f t="shared" si="1"/>
        <v>23</v>
      </c>
      <c r="F10" s="18">
        <v>43</v>
      </c>
      <c r="G10" s="18">
        <v>14</v>
      </c>
      <c r="H10" s="18">
        <v>29</v>
      </c>
      <c r="I10" s="19">
        <f t="shared" si="2"/>
        <v>29</v>
      </c>
      <c r="J10" s="19">
        <f t="shared" si="3"/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18">
        <v>31</v>
      </c>
      <c r="B11" s="18">
        <v>51</v>
      </c>
      <c r="C11" s="18">
        <v>15</v>
      </c>
      <c r="D11" s="19">
        <f t="shared" si="0"/>
        <v>-20</v>
      </c>
      <c r="E11" s="19">
        <f t="shared" si="1"/>
        <v>16</v>
      </c>
      <c r="F11" s="18">
        <v>17</v>
      </c>
      <c r="G11" s="18">
        <v>43</v>
      </c>
      <c r="H11" s="18">
        <v>14</v>
      </c>
      <c r="I11" s="19">
        <f t="shared" si="2"/>
        <v>-26</v>
      </c>
      <c r="J11" s="19">
        <f t="shared" si="3"/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18">
        <v>10</v>
      </c>
      <c r="B12" s="18">
        <v>31</v>
      </c>
      <c r="C12" s="18">
        <v>51</v>
      </c>
      <c r="D12" s="19">
        <f t="shared" si="0"/>
        <v>-21</v>
      </c>
      <c r="E12" s="19">
        <f t="shared" si="1"/>
        <v>-41</v>
      </c>
      <c r="F12" s="18">
        <v>22</v>
      </c>
      <c r="G12" s="18">
        <v>17</v>
      </c>
      <c r="H12" s="18">
        <v>43</v>
      </c>
      <c r="I12" s="19">
        <f t="shared" si="2"/>
        <v>5</v>
      </c>
      <c r="J12" s="19">
        <f t="shared" si="3"/>
        <v>-21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18">
        <v>16</v>
      </c>
      <c r="B13" s="18">
        <v>10</v>
      </c>
      <c r="C13" s="18">
        <v>31</v>
      </c>
      <c r="D13" s="19">
        <f t="shared" si="0"/>
        <v>6</v>
      </c>
      <c r="E13" s="19">
        <f t="shared" si="1"/>
        <v>-15</v>
      </c>
      <c r="F13" s="18">
        <v>66</v>
      </c>
      <c r="G13" s="18">
        <v>22</v>
      </c>
      <c r="H13" s="18">
        <v>17</v>
      </c>
      <c r="I13" s="19">
        <f t="shared" si="2"/>
        <v>44</v>
      </c>
      <c r="J13" s="19">
        <f t="shared" si="3"/>
        <v>49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18">
        <v>17</v>
      </c>
      <c r="B14" s="18">
        <v>16</v>
      </c>
      <c r="C14" s="18">
        <v>10</v>
      </c>
      <c r="D14" s="19">
        <f t="shared" si="0"/>
        <v>1</v>
      </c>
      <c r="E14" s="19">
        <f t="shared" si="1"/>
        <v>7</v>
      </c>
      <c r="F14" s="18">
        <v>47</v>
      </c>
      <c r="G14" s="18">
        <v>66</v>
      </c>
      <c r="H14" s="18">
        <v>22</v>
      </c>
      <c r="I14" s="19">
        <f t="shared" si="2"/>
        <v>-19</v>
      </c>
      <c r="J14" s="19">
        <f t="shared" si="3"/>
        <v>25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18">
        <v>221</v>
      </c>
      <c r="B15" s="18">
        <v>17</v>
      </c>
      <c r="C15" s="18">
        <v>16</v>
      </c>
      <c r="D15" s="19">
        <f t="shared" si="0"/>
        <v>204</v>
      </c>
      <c r="E15" s="19">
        <f t="shared" si="1"/>
        <v>205</v>
      </c>
      <c r="F15" s="18">
        <v>28</v>
      </c>
      <c r="G15" s="18">
        <v>47</v>
      </c>
      <c r="H15" s="18">
        <v>66</v>
      </c>
      <c r="I15" s="19">
        <f t="shared" si="2"/>
        <v>-19</v>
      </c>
      <c r="J15" s="19">
        <f t="shared" si="3"/>
        <v>-38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18">
        <v>98</v>
      </c>
      <c r="B16" s="18">
        <v>221</v>
      </c>
      <c r="C16" s="18">
        <v>17</v>
      </c>
      <c r="D16" s="19">
        <f t="shared" si="0"/>
        <v>-123</v>
      </c>
      <c r="E16" s="19">
        <f t="shared" si="1"/>
        <v>81</v>
      </c>
      <c r="F16" s="18">
        <v>83</v>
      </c>
      <c r="G16" s="18">
        <v>28</v>
      </c>
      <c r="H16" s="18">
        <v>47</v>
      </c>
      <c r="I16" s="19">
        <f t="shared" si="2"/>
        <v>55</v>
      </c>
      <c r="J16" s="19">
        <f t="shared" si="3"/>
        <v>36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18">
        <v>74</v>
      </c>
      <c r="B17" s="18">
        <v>98</v>
      </c>
      <c r="C17" s="18">
        <v>221</v>
      </c>
      <c r="D17" s="19">
        <f t="shared" si="0"/>
        <v>-24</v>
      </c>
      <c r="E17" s="19">
        <f t="shared" si="1"/>
        <v>-147</v>
      </c>
      <c r="F17" s="18">
        <v>15</v>
      </c>
      <c r="G17" s="18">
        <v>83</v>
      </c>
      <c r="H17" s="18">
        <v>28</v>
      </c>
      <c r="I17" s="19">
        <f t="shared" si="2"/>
        <v>-68</v>
      </c>
      <c r="J17" s="19">
        <f t="shared" si="3"/>
        <v>-13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18">
        <v>61</v>
      </c>
      <c r="B18" s="18">
        <v>74</v>
      </c>
      <c r="C18" s="18">
        <v>98</v>
      </c>
      <c r="D18" s="19">
        <f t="shared" si="0"/>
        <v>-13</v>
      </c>
      <c r="E18" s="19">
        <f t="shared" si="1"/>
        <v>-37</v>
      </c>
      <c r="F18" s="18">
        <v>113</v>
      </c>
      <c r="G18" s="18">
        <v>15</v>
      </c>
      <c r="H18" s="18">
        <v>83</v>
      </c>
      <c r="I18" s="19">
        <f t="shared" si="2"/>
        <v>98</v>
      </c>
      <c r="J18" s="19">
        <f t="shared" si="3"/>
        <v>30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18">
        <v>11</v>
      </c>
      <c r="B19" s="18">
        <v>61</v>
      </c>
      <c r="C19" s="18">
        <v>74</v>
      </c>
      <c r="D19" s="19">
        <f t="shared" si="0"/>
        <v>-50</v>
      </c>
      <c r="E19" s="19">
        <f t="shared" si="1"/>
        <v>-63</v>
      </c>
      <c r="F19" s="18">
        <v>23</v>
      </c>
      <c r="G19" s="18">
        <v>113</v>
      </c>
      <c r="H19" s="18">
        <v>15</v>
      </c>
      <c r="I19" s="19">
        <f t="shared" si="2"/>
        <v>-90</v>
      </c>
      <c r="J19" s="19">
        <f t="shared" si="3"/>
        <v>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18">
        <v>33</v>
      </c>
      <c r="B20" s="18">
        <v>11</v>
      </c>
      <c r="C20" s="18">
        <v>61</v>
      </c>
      <c r="D20" s="19">
        <f t="shared" si="0"/>
        <v>22</v>
      </c>
      <c r="E20" s="19">
        <f t="shared" si="1"/>
        <v>-28</v>
      </c>
      <c r="F20" s="18">
        <v>48</v>
      </c>
      <c r="G20" s="18">
        <v>23</v>
      </c>
      <c r="H20" s="18">
        <v>113</v>
      </c>
      <c r="I20" s="19">
        <f t="shared" si="2"/>
        <v>25</v>
      </c>
      <c r="J20" s="19">
        <f t="shared" si="3"/>
        <v>-65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18">
        <v>13</v>
      </c>
      <c r="B21" s="18">
        <v>33</v>
      </c>
      <c r="C21" s="18">
        <v>11</v>
      </c>
      <c r="D21" s="19">
        <f t="shared" si="0"/>
        <v>-20</v>
      </c>
      <c r="E21" s="19">
        <f t="shared" si="1"/>
        <v>2</v>
      </c>
      <c r="F21" s="18">
        <v>19</v>
      </c>
      <c r="G21" s="18">
        <v>48</v>
      </c>
      <c r="H21" s="18">
        <v>23</v>
      </c>
      <c r="I21" s="19">
        <f t="shared" si="2"/>
        <v>-29</v>
      </c>
      <c r="J21" s="19">
        <f t="shared" si="3"/>
        <v>-4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18">
        <v>4</v>
      </c>
      <c r="B22" s="18">
        <v>13</v>
      </c>
      <c r="C22" s="18">
        <v>33</v>
      </c>
      <c r="D22" s="19">
        <f t="shared" si="0"/>
        <v>-9</v>
      </c>
      <c r="E22" s="19">
        <f t="shared" si="1"/>
        <v>-29</v>
      </c>
      <c r="F22" s="18">
        <v>103</v>
      </c>
      <c r="G22" s="18">
        <v>19</v>
      </c>
      <c r="H22" s="18">
        <v>48</v>
      </c>
      <c r="I22" s="19">
        <f t="shared" si="2"/>
        <v>84</v>
      </c>
      <c r="J22" s="19">
        <f t="shared" si="3"/>
        <v>55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18">
        <v>16</v>
      </c>
      <c r="B23" s="18">
        <v>4</v>
      </c>
      <c r="C23" s="18">
        <v>13</v>
      </c>
      <c r="D23" s="19">
        <f t="shared" si="0"/>
        <v>12</v>
      </c>
      <c r="E23" s="19">
        <f t="shared" si="1"/>
        <v>3</v>
      </c>
      <c r="F23" s="18">
        <v>27</v>
      </c>
      <c r="G23" s="18">
        <v>103</v>
      </c>
      <c r="H23" s="18">
        <v>19</v>
      </c>
      <c r="I23" s="19">
        <f t="shared" si="2"/>
        <v>-76</v>
      </c>
      <c r="J23" s="19">
        <f t="shared" si="3"/>
        <v>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18">
        <v>11</v>
      </c>
      <c r="B24" s="18">
        <v>16</v>
      </c>
      <c r="C24" s="18">
        <v>4</v>
      </c>
      <c r="D24" s="19">
        <f t="shared" si="0"/>
        <v>-5</v>
      </c>
      <c r="E24" s="19">
        <f t="shared" si="1"/>
        <v>7</v>
      </c>
      <c r="F24" s="18">
        <v>99</v>
      </c>
      <c r="G24" s="18">
        <v>27</v>
      </c>
      <c r="H24" s="18">
        <v>103</v>
      </c>
      <c r="I24" s="19">
        <f t="shared" si="2"/>
        <v>72</v>
      </c>
      <c r="J24" s="19">
        <f t="shared" si="3"/>
        <v>-4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18">
        <v>13</v>
      </c>
      <c r="B25" s="18">
        <v>11</v>
      </c>
      <c r="C25" s="18">
        <v>16</v>
      </c>
      <c r="D25" s="19">
        <f t="shared" si="0"/>
        <v>2</v>
      </c>
      <c r="E25" s="19">
        <f t="shared" si="1"/>
        <v>-3</v>
      </c>
      <c r="F25" s="18">
        <v>22</v>
      </c>
      <c r="G25" s="18">
        <v>99</v>
      </c>
      <c r="H25" s="18">
        <v>27</v>
      </c>
      <c r="I25" s="19">
        <f t="shared" si="2"/>
        <v>-77</v>
      </c>
      <c r="J25" s="19">
        <f t="shared" si="3"/>
        <v>-5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18">
        <v>33</v>
      </c>
      <c r="B26" s="18">
        <v>13</v>
      </c>
      <c r="C26" s="18">
        <v>11</v>
      </c>
      <c r="D26" s="19">
        <f t="shared" si="0"/>
        <v>20</v>
      </c>
      <c r="E26" s="19">
        <f t="shared" si="1"/>
        <v>22</v>
      </c>
      <c r="F26" s="18">
        <v>44</v>
      </c>
      <c r="G26" s="18">
        <v>22</v>
      </c>
      <c r="H26" s="18">
        <v>99</v>
      </c>
      <c r="I26" s="19">
        <f t="shared" si="2"/>
        <v>22</v>
      </c>
      <c r="J26" s="19">
        <f t="shared" si="3"/>
        <v>-55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18">
        <v>25</v>
      </c>
      <c r="B27" s="18">
        <v>33</v>
      </c>
      <c r="C27" s="18">
        <v>13</v>
      </c>
      <c r="D27" s="19">
        <f t="shared" si="0"/>
        <v>-8</v>
      </c>
      <c r="E27" s="19">
        <f t="shared" si="1"/>
        <v>12</v>
      </c>
      <c r="F27" s="18">
        <v>44</v>
      </c>
      <c r="G27" s="18">
        <v>44</v>
      </c>
      <c r="H27" s="18">
        <v>22</v>
      </c>
      <c r="I27" s="19">
        <f t="shared" si="2"/>
        <v>0</v>
      </c>
      <c r="J27" s="19">
        <f t="shared" si="3"/>
        <v>22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18">
        <v>84</v>
      </c>
      <c r="B28" s="18">
        <v>25</v>
      </c>
      <c r="C28" s="18">
        <v>33</v>
      </c>
      <c r="D28" s="19">
        <f t="shared" si="0"/>
        <v>59</v>
      </c>
      <c r="E28" s="19">
        <f t="shared" si="1"/>
        <v>51</v>
      </c>
      <c r="F28" s="18">
        <v>7</v>
      </c>
      <c r="G28" s="18">
        <v>44</v>
      </c>
      <c r="H28" s="18">
        <v>44</v>
      </c>
      <c r="I28" s="19">
        <f t="shared" si="2"/>
        <v>-37</v>
      </c>
      <c r="J28" s="19">
        <f t="shared" si="3"/>
        <v>-37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18">
        <v>146</v>
      </c>
      <c r="B29" s="18">
        <v>84</v>
      </c>
      <c r="C29" s="18">
        <v>25</v>
      </c>
      <c r="D29" s="19">
        <f t="shared" si="0"/>
        <v>62</v>
      </c>
      <c r="E29" s="19">
        <f t="shared" si="1"/>
        <v>121</v>
      </c>
      <c r="F29" s="18">
        <v>89</v>
      </c>
      <c r="G29" s="18">
        <v>7</v>
      </c>
      <c r="H29" s="18">
        <v>44</v>
      </c>
      <c r="I29" s="19">
        <f t="shared" si="2"/>
        <v>82</v>
      </c>
      <c r="J29" s="19">
        <f t="shared" si="3"/>
        <v>45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18">
        <v>42</v>
      </c>
      <c r="B30" s="18">
        <v>146</v>
      </c>
      <c r="C30" s="18">
        <v>84</v>
      </c>
      <c r="D30" s="19">
        <f t="shared" si="0"/>
        <v>-104</v>
      </c>
      <c r="E30" s="19">
        <f t="shared" si="1"/>
        <v>-42</v>
      </c>
      <c r="F30" s="18">
        <v>142</v>
      </c>
      <c r="G30" s="18">
        <v>89</v>
      </c>
      <c r="H30" s="18">
        <v>7</v>
      </c>
      <c r="I30" s="19">
        <f t="shared" si="2"/>
        <v>53</v>
      </c>
      <c r="J30" s="19">
        <f t="shared" si="3"/>
        <v>135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18">
        <v>34</v>
      </c>
      <c r="B31" s="18">
        <v>42</v>
      </c>
      <c r="C31" s="18">
        <v>146</v>
      </c>
      <c r="D31" s="19">
        <f t="shared" si="0"/>
        <v>-8</v>
      </c>
      <c r="E31" s="19">
        <f t="shared" si="1"/>
        <v>-112</v>
      </c>
      <c r="F31" s="18">
        <v>6</v>
      </c>
      <c r="G31" s="18">
        <v>142</v>
      </c>
      <c r="H31" s="18">
        <v>89</v>
      </c>
      <c r="I31" s="19">
        <f t="shared" si="2"/>
        <v>-136</v>
      </c>
      <c r="J31" s="19">
        <f t="shared" si="3"/>
        <v>-83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25">
      <c r="A32" s="18">
        <v>13</v>
      </c>
      <c r="B32" s="18">
        <v>34</v>
      </c>
      <c r="C32" s="18">
        <v>42</v>
      </c>
      <c r="D32" s="19">
        <f t="shared" si="0"/>
        <v>-21</v>
      </c>
      <c r="E32" s="19">
        <f t="shared" si="1"/>
        <v>-29</v>
      </c>
      <c r="F32" s="18">
        <v>45</v>
      </c>
      <c r="G32" s="18">
        <v>6</v>
      </c>
      <c r="H32" s="18">
        <v>142</v>
      </c>
      <c r="I32" s="19">
        <f t="shared" si="2"/>
        <v>39</v>
      </c>
      <c r="J32" s="19">
        <f t="shared" si="3"/>
        <v>-97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18">
        <v>43</v>
      </c>
      <c r="B33" s="18">
        <v>13</v>
      </c>
      <c r="C33" s="18">
        <v>34</v>
      </c>
      <c r="D33" s="19">
        <f t="shared" si="0"/>
        <v>30</v>
      </c>
      <c r="E33" s="19">
        <f t="shared" si="1"/>
        <v>9</v>
      </c>
      <c r="F33" s="18">
        <v>24</v>
      </c>
      <c r="G33" s="18">
        <v>45</v>
      </c>
      <c r="H33" s="18">
        <v>6</v>
      </c>
      <c r="I33" s="19">
        <f t="shared" si="2"/>
        <v>-21</v>
      </c>
      <c r="J33" s="19">
        <f t="shared" si="3"/>
        <v>18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18">
        <v>44</v>
      </c>
      <c r="B34" s="18">
        <v>43</v>
      </c>
      <c r="C34" s="18">
        <v>13</v>
      </c>
      <c r="D34" s="19">
        <f t="shared" si="0"/>
        <v>1</v>
      </c>
      <c r="E34" s="19">
        <f t="shared" si="1"/>
        <v>31</v>
      </c>
      <c r="F34" s="18">
        <v>26</v>
      </c>
      <c r="G34" s="18">
        <v>24</v>
      </c>
      <c r="H34" s="18">
        <v>45</v>
      </c>
      <c r="I34" s="19">
        <f t="shared" si="2"/>
        <v>2</v>
      </c>
      <c r="J34" s="19">
        <f t="shared" si="3"/>
        <v>-19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5">
      <c r="A35" s="18">
        <v>138</v>
      </c>
      <c r="B35" s="18">
        <v>44</v>
      </c>
      <c r="C35" s="18">
        <v>43</v>
      </c>
      <c r="D35" s="19">
        <f t="shared" si="0"/>
        <v>94</v>
      </c>
      <c r="E35" s="19">
        <f t="shared" si="1"/>
        <v>95</v>
      </c>
      <c r="F35" s="18">
        <v>112</v>
      </c>
      <c r="G35" s="18">
        <v>26</v>
      </c>
      <c r="H35" s="18">
        <v>24</v>
      </c>
      <c r="I35" s="19">
        <f t="shared" si="2"/>
        <v>86</v>
      </c>
      <c r="J35" s="19">
        <f t="shared" si="3"/>
        <v>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18">
        <v>24</v>
      </c>
      <c r="B36" s="18">
        <v>138</v>
      </c>
      <c r="C36" s="18">
        <v>44</v>
      </c>
      <c r="D36" s="19">
        <f t="shared" si="0"/>
        <v>-114</v>
      </c>
      <c r="E36" s="19">
        <f t="shared" si="1"/>
        <v>-20</v>
      </c>
      <c r="F36" s="18">
        <v>60</v>
      </c>
      <c r="G36" s="18">
        <v>112</v>
      </c>
      <c r="H36" s="18">
        <v>26</v>
      </c>
      <c r="I36" s="19">
        <f t="shared" si="2"/>
        <v>-52</v>
      </c>
      <c r="J36" s="19">
        <f t="shared" si="3"/>
        <v>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18">
        <v>32</v>
      </c>
      <c r="B37" s="18">
        <v>24</v>
      </c>
      <c r="C37" s="18">
        <v>138</v>
      </c>
      <c r="D37" s="19">
        <f t="shared" si="0"/>
        <v>8</v>
      </c>
      <c r="E37" s="19">
        <f t="shared" si="1"/>
        <v>-106</v>
      </c>
      <c r="F37" s="18">
        <v>18</v>
      </c>
      <c r="G37" s="18">
        <v>60</v>
      </c>
      <c r="H37" s="18">
        <v>112</v>
      </c>
      <c r="I37" s="19">
        <f t="shared" si="2"/>
        <v>-42</v>
      </c>
      <c r="J37" s="19">
        <f t="shared" si="3"/>
        <v>-94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18">
        <v>23</v>
      </c>
      <c r="B38" s="18">
        <v>32</v>
      </c>
      <c r="C38" s="18">
        <v>24</v>
      </c>
      <c r="D38" s="19">
        <f t="shared" si="0"/>
        <v>-9</v>
      </c>
      <c r="E38" s="19">
        <f t="shared" si="1"/>
        <v>-1</v>
      </c>
      <c r="F38" s="18">
        <v>151</v>
      </c>
      <c r="G38" s="18">
        <v>18</v>
      </c>
      <c r="H38" s="18">
        <v>60</v>
      </c>
      <c r="I38" s="19">
        <f t="shared" si="2"/>
        <v>133</v>
      </c>
      <c r="J38" s="19">
        <f t="shared" si="3"/>
        <v>91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25">
      <c r="A39" s="18">
        <v>116</v>
      </c>
      <c r="B39" s="18">
        <v>23</v>
      </c>
      <c r="C39" s="18">
        <v>32</v>
      </c>
      <c r="D39" s="19">
        <f t="shared" si="0"/>
        <v>93</v>
      </c>
      <c r="E39" s="19">
        <f t="shared" si="1"/>
        <v>84</v>
      </c>
      <c r="F39" s="18">
        <v>167</v>
      </c>
      <c r="G39" s="18">
        <v>151</v>
      </c>
      <c r="H39" s="18">
        <v>18</v>
      </c>
      <c r="I39" s="19">
        <f t="shared" si="2"/>
        <v>16</v>
      </c>
      <c r="J39" s="19">
        <f t="shared" si="3"/>
        <v>149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25">
      <c r="A40" s="18">
        <v>59</v>
      </c>
      <c r="B40" s="18">
        <v>116</v>
      </c>
      <c r="C40" s="18">
        <v>23</v>
      </c>
      <c r="D40" s="19">
        <f t="shared" si="0"/>
        <v>-57</v>
      </c>
      <c r="E40" s="19">
        <f t="shared" si="1"/>
        <v>36</v>
      </c>
      <c r="F40" s="18">
        <v>122</v>
      </c>
      <c r="G40" s="18">
        <v>167</v>
      </c>
      <c r="H40" s="18">
        <v>151</v>
      </c>
      <c r="I40" s="19">
        <f t="shared" si="2"/>
        <v>-45</v>
      </c>
      <c r="J40" s="19">
        <f t="shared" si="3"/>
        <v>-29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25">
      <c r="A41" s="18">
        <v>6</v>
      </c>
      <c r="B41" s="18">
        <v>59</v>
      </c>
      <c r="C41" s="18">
        <v>116</v>
      </c>
      <c r="D41" s="19">
        <f t="shared" si="0"/>
        <v>-53</v>
      </c>
      <c r="E41" s="19">
        <f t="shared" si="1"/>
        <v>-110</v>
      </c>
      <c r="F41" s="18">
        <v>51</v>
      </c>
      <c r="G41" s="18">
        <v>122</v>
      </c>
      <c r="H41" s="18">
        <v>167</v>
      </c>
      <c r="I41" s="19">
        <f t="shared" si="2"/>
        <v>-71</v>
      </c>
      <c r="J41" s="19">
        <f t="shared" si="3"/>
        <v>-116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25">
      <c r="A42" s="18">
        <v>21</v>
      </c>
      <c r="B42" s="18">
        <v>6</v>
      </c>
      <c r="C42" s="18">
        <v>59</v>
      </c>
      <c r="D42" s="19">
        <f t="shared" si="0"/>
        <v>15</v>
      </c>
      <c r="E42" s="19">
        <f t="shared" si="1"/>
        <v>-38</v>
      </c>
      <c r="F42" s="18">
        <v>281</v>
      </c>
      <c r="G42" s="18">
        <v>51</v>
      </c>
      <c r="H42" s="18">
        <v>122</v>
      </c>
      <c r="I42" s="19">
        <f t="shared" si="2"/>
        <v>230</v>
      </c>
      <c r="J42" s="19">
        <f t="shared" si="3"/>
        <v>159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25">
      <c r="A43" s="18">
        <v>13</v>
      </c>
      <c r="B43" s="18">
        <v>21</v>
      </c>
      <c r="C43" s="18">
        <v>6</v>
      </c>
      <c r="D43" s="19">
        <f t="shared" si="0"/>
        <v>-8</v>
      </c>
      <c r="E43" s="19">
        <f t="shared" si="1"/>
        <v>7</v>
      </c>
      <c r="F43" s="18">
        <v>8</v>
      </c>
      <c r="G43" s="18">
        <v>281</v>
      </c>
      <c r="H43" s="18">
        <v>51</v>
      </c>
      <c r="I43" s="19">
        <f t="shared" si="2"/>
        <v>-273</v>
      </c>
      <c r="J43" s="19">
        <f t="shared" si="3"/>
        <v>-43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25">
      <c r="A44" s="18">
        <v>12</v>
      </c>
      <c r="B44" s="18">
        <v>13</v>
      </c>
      <c r="C44" s="18">
        <v>21</v>
      </c>
      <c r="D44" s="19">
        <f t="shared" si="0"/>
        <v>-1</v>
      </c>
      <c r="E44" s="19">
        <f t="shared" si="1"/>
        <v>-9</v>
      </c>
      <c r="F44" s="18">
        <v>146</v>
      </c>
      <c r="G44" s="18">
        <v>8</v>
      </c>
      <c r="H44" s="18">
        <v>281</v>
      </c>
      <c r="I44" s="19">
        <f t="shared" si="2"/>
        <v>138</v>
      </c>
      <c r="J44" s="19">
        <f t="shared" si="3"/>
        <v>-135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25">
      <c r="A45" s="18">
        <v>24</v>
      </c>
      <c r="B45" s="18">
        <v>12</v>
      </c>
      <c r="C45" s="18">
        <v>13</v>
      </c>
      <c r="D45" s="19">
        <f t="shared" si="0"/>
        <v>12</v>
      </c>
      <c r="E45" s="19">
        <f t="shared" si="1"/>
        <v>11</v>
      </c>
      <c r="F45" s="18">
        <v>12</v>
      </c>
      <c r="G45" s="18">
        <v>146</v>
      </c>
      <c r="H45" s="18">
        <v>8</v>
      </c>
      <c r="I45" s="19">
        <f t="shared" si="2"/>
        <v>-134</v>
      </c>
      <c r="J45" s="19">
        <f t="shared" si="3"/>
        <v>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25">
      <c r="A46" s="18">
        <v>10</v>
      </c>
      <c r="B46" s="18">
        <v>24</v>
      </c>
      <c r="C46" s="18">
        <v>12</v>
      </c>
      <c r="D46" s="19">
        <f t="shared" si="0"/>
        <v>-14</v>
      </c>
      <c r="E46" s="19">
        <f t="shared" si="1"/>
        <v>-2</v>
      </c>
      <c r="F46" s="18">
        <v>23</v>
      </c>
      <c r="G46" s="18">
        <v>12</v>
      </c>
      <c r="H46" s="18">
        <v>146</v>
      </c>
      <c r="I46" s="19">
        <f t="shared" si="2"/>
        <v>11</v>
      </c>
      <c r="J46" s="19">
        <f t="shared" si="3"/>
        <v>-123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25">
      <c r="A47" s="18">
        <v>33</v>
      </c>
      <c r="B47" s="18">
        <v>10</v>
      </c>
      <c r="C47" s="18">
        <v>24</v>
      </c>
      <c r="D47" s="19">
        <f t="shared" si="0"/>
        <v>23</v>
      </c>
      <c r="E47" s="19">
        <f t="shared" si="1"/>
        <v>9</v>
      </c>
      <c r="F47" s="18">
        <v>49</v>
      </c>
      <c r="G47" s="18">
        <v>23</v>
      </c>
      <c r="H47" s="18">
        <v>12</v>
      </c>
      <c r="I47" s="19">
        <f t="shared" si="2"/>
        <v>26</v>
      </c>
      <c r="J47" s="19">
        <f t="shared" si="3"/>
        <v>37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25">
      <c r="A48" s="18">
        <v>16</v>
      </c>
      <c r="B48" s="18">
        <v>33</v>
      </c>
      <c r="C48" s="18">
        <v>10</v>
      </c>
      <c r="D48" s="19">
        <f t="shared" si="0"/>
        <v>-17</v>
      </c>
      <c r="E48" s="19">
        <f t="shared" si="1"/>
        <v>6</v>
      </c>
      <c r="F48" s="18">
        <v>166</v>
      </c>
      <c r="G48" s="18">
        <v>49</v>
      </c>
      <c r="H48" s="18">
        <v>23</v>
      </c>
      <c r="I48" s="19">
        <f t="shared" si="2"/>
        <v>117</v>
      </c>
      <c r="J48" s="19">
        <f t="shared" si="3"/>
        <v>143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25">
      <c r="A49" s="18">
        <v>20</v>
      </c>
      <c r="B49" s="18">
        <v>16</v>
      </c>
      <c r="C49" s="18">
        <v>33</v>
      </c>
      <c r="D49" s="19">
        <f t="shared" si="0"/>
        <v>4</v>
      </c>
      <c r="E49" s="19">
        <f t="shared" si="1"/>
        <v>-13</v>
      </c>
      <c r="F49" s="18">
        <v>45</v>
      </c>
      <c r="G49" s="18">
        <v>166</v>
      </c>
      <c r="H49" s="18">
        <v>49</v>
      </c>
      <c r="I49" s="19">
        <f t="shared" si="2"/>
        <v>-121</v>
      </c>
      <c r="J49" s="19">
        <f t="shared" si="3"/>
        <v>-4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25">
      <c r="A50" s="18">
        <v>19</v>
      </c>
      <c r="B50" s="18">
        <v>20</v>
      </c>
      <c r="C50" s="18">
        <v>16</v>
      </c>
      <c r="D50" s="19">
        <f t="shared" si="0"/>
        <v>-1</v>
      </c>
      <c r="E50" s="19">
        <f t="shared" si="1"/>
        <v>3</v>
      </c>
      <c r="F50" s="18">
        <v>143</v>
      </c>
      <c r="G50" s="18">
        <v>45</v>
      </c>
      <c r="H50" s="18">
        <v>166</v>
      </c>
      <c r="I50" s="19">
        <f t="shared" si="2"/>
        <v>98</v>
      </c>
      <c r="J50" s="19">
        <f t="shared" si="3"/>
        <v>-23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25">
      <c r="A51" s="18">
        <v>105</v>
      </c>
      <c r="B51" s="18">
        <v>19</v>
      </c>
      <c r="C51" s="18">
        <v>20</v>
      </c>
      <c r="D51" s="19">
        <f t="shared" si="0"/>
        <v>86</v>
      </c>
      <c r="E51" s="19">
        <f t="shared" si="1"/>
        <v>85</v>
      </c>
      <c r="F51" s="18">
        <v>29</v>
      </c>
      <c r="G51" s="18">
        <v>143</v>
      </c>
      <c r="H51" s="18">
        <v>45</v>
      </c>
      <c r="I51" s="19">
        <f t="shared" si="2"/>
        <v>-114</v>
      </c>
      <c r="J51" s="19">
        <f t="shared" si="3"/>
        <v>-16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25">
      <c r="A52" s="18">
        <v>11</v>
      </c>
      <c r="B52" s="18">
        <v>105</v>
      </c>
      <c r="C52" s="18">
        <v>19</v>
      </c>
      <c r="D52" s="19">
        <f t="shared" si="0"/>
        <v>-94</v>
      </c>
      <c r="E52" s="19">
        <f t="shared" si="1"/>
        <v>-8</v>
      </c>
      <c r="F52" s="18">
        <v>20</v>
      </c>
      <c r="G52" s="18">
        <v>29</v>
      </c>
      <c r="H52" s="18">
        <v>143</v>
      </c>
      <c r="I52" s="19">
        <f t="shared" si="2"/>
        <v>-9</v>
      </c>
      <c r="J52" s="19">
        <f t="shared" si="3"/>
        <v>-123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25">
      <c r="A53" s="18">
        <v>8</v>
      </c>
      <c r="B53" s="18">
        <v>11</v>
      </c>
      <c r="C53" s="18">
        <v>105</v>
      </c>
      <c r="D53" s="19">
        <f t="shared" si="0"/>
        <v>-3</v>
      </c>
      <c r="E53" s="19">
        <f t="shared" si="1"/>
        <v>-97</v>
      </c>
      <c r="F53" s="18">
        <v>40</v>
      </c>
      <c r="G53" s="18">
        <v>20</v>
      </c>
      <c r="H53" s="18">
        <v>29</v>
      </c>
      <c r="I53" s="19">
        <f t="shared" si="2"/>
        <v>20</v>
      </c>
      <c r="J53" s="19">
        <f t="shared" si="3"/>
        <v>11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25">
      <c r="A54" s="18">
        <v>61</v>
      </c>
      <c r="B54" s="18">
        <v>8</v>
      </c>
      <c r="C54" s="18">
        <v>11</v>
      </c>
      <c r="D54" s="19">
        <f t="shared" si="0"/>
        <v>53</v>
      </c>
      <c r="E54" s="19">
        <f t="shared" si="1"/>
        <v>50</v>
      </c>
      <c r="F54" s="18">
        <v>32</v>
      </c>
      <c r="G54" s="18">
        <v>40</v>
      </c>
      <c r="H54" s="18">
        <v>20</v>
      </c>
      <c r="I54" s="19">
        <f t="shared" si="2"/>
        <v>-8</v>
      </c>
      <c r="J54" s="19">
        <f t="shared" si="3"/>
        <v>12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25">
      <c r="A55" s="18">
        <v>12</v>
      </c>
      <c r="B55" s="18">
        <v>61</v>
      </c>
      <c r="C55" s="18">
        <v>8</v>
      </c>
      <c r="D55" s="19">
        <f t="shared" si="0"/>
        <v>-49</v>
      </c>
      <c r="E55" s="19">
        <f t="shared" si="1"/>
        <v>4</v>
      </c>
      <c r="F55" s="18">
        <v>31</v>
      </c>
      <c r="G55" s="18">
        <v>32</v>
      </c>
      <c r="H55" s="18">
        <v>40</v>
      </c>
      <c r="I55" s="19">
        <f t="shared" si="2"/>
        <v>-1</v>
      </c>
      <c r="J55" s="19">
        <f t="shared" si="3"/>
        <v>-9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25">
      <c r="A56" s="18">
        <v>50</v>
      </c>
      <c r="B56" s="18">
        <v>12</v>
      </c>
      <c r="C56" s="18">
        <v>61</v>
      </c>
      <c r="D56" s="19">
        <f t="shared" si="0"/>
        <v>38</v>
      </c>
      <c r="E56" s="19">
        <f t="shared" si="1"/>
        <v>-11</v>
      </c>
      <c r="F56" s="18">
        <v>15</v>
      </c>
      <c r="G56" s="18">
        <v>31</v>
      </c>
      <c r="H56" s="18">
        <v>32</v>
      </c>
      <c r="I56" s="19">
        <f t="shared" si="2"/>
        <v>-16</v>
      </c>
      <c r="J56" s="19">
        <f t="shared" si="3"/>
        <v>-17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25">
      <c r="A57" s="18">
        <v>17</v>
      </c>
      <c r="B57" s="18">
        <v>50</v>
      </c>
      <c r="C57" s="18">
        <v>12</v>
      </c>
      <c r="D57" s="19">
        <f t="shared" si="0"/>
        <v>-33</v>
      </c>
      <c r="E57" s="19">
        <f t="shared" si="1"/>
        <v>5</v>
      </c>
      <c r="F57" s="18">
        <v>174</v>
      </c>
      <c r="G57" s="18">
        <v>15</v>
      </c>
      <c r="H57" s="18">
        <v>31</v>
      </c>
      <c r="I57" s="19">
        <f t="shared" si="2"/>
        <v>159</v>
      </c>
      <c r="J57" s="19">
        <f t="shared" si="3"/>
        <v>143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25">
      <c r="A58" s="18">
        <v>74</v>
      </c>
      <c r="B58" s="18">
        <v>17</v>
      </c>
      <c r="C58" s="18">
        <v>50</v>
      </c>
      <c r="D58" s="19">
        <f t="shared" si="0"/>
        <v>57</v>
      </c>
      <c r="E58" s="19">
        <f t="shared" si="1"/>
        <v>24</v>
      </c>
      <c r="F58" s="18">
        <v>40</v>
      </c>
      <c r="G58" s="18">
        <v>174</v>
      </c>
      <c r="H58" s="18">
        <v>15</v>
      </c>
      <c r="I58" s="19">
        <f t="shared" si="2"/>
        <v>-134</v>
      </c>
      <c r="J58" s="19">
        <f t="shared" si="3"/>
        <v>25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25">
      <c r="A59" s="18">
        <v>33</v>
      </c>
      <c r="B59" s="18">
        <v>74</v>
      </c>
      <c r="C59" s="18">
        <v>17</v>
      </c>
      <c r="D59" s="19">
        <f t="shared" si="0"/>
        <v>-41</v>
      </c>
      <c r="E59" s="19">
        <f t="shared" si="1"/>
        <v>16</v>
      </c>
      <c r="F59" s="18">
        <v>79</v>
      </c>
      <c r="G59" s="18">
        <v>40</v>
      </c>
      <c r="H59" s="18">
        <v>174</v>
      </c>
      <c r="I59" s="19">
        <f t="shared" si="2"/>
        <v>39</v>
      </c>
      <c r="J59" s="19">
        <f t="shared" si="3"/>
        <v>-95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25">
      <c r="A60" s="18">
        <v>15</v>
      </c>
      <c r="B60" s="18">
        <v>33</v>
      </c>
      <c r="C60" s="18">
        <v>74</v>
      </c>
      <c r="D60" s="19">
        <f t="shared" si="0"/>
        <v>-18</v>
      </c>
      <c r="E60" s="19">
        <f t="shared" si="1"/>
        <v>-59</v>
      </c>
      <c r="F60" s="18">
        <v>61</v>
      </c>
      <c r="G60" s="18">
        <v>79</v>
      </c>
      <c r="H60" s="18">
        <v>40</v>
      </c>
      <c r="I60" s="19">
        <f t="shared" si="2"/>
        <v>-18</v>
      </c>
      <c r="J60" s="19">
        <f t="shared" si="3"/>
        <v>21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25">
      <c r="A61" s="18">
        <v>9</v>
      </c>
      <c r="B61" s="18">
        <v>15</v>
      </c>
      <c r="C61" s="18">
        <v>33</v>
      </c>
      <c r="D61" s="19">
        <f t="shared" si="0"/>
        <v>-6</v>
      </c>
      <c r="E61" s="19">
        <f t="shared" si="1"/>
        <v>-24</v>
      </c>
      <c r="F61" s="18">
        <v>9</v>
      </c>
      <c r="G61" s="18">
        <v>61</v>
      </c>
      <c r="H61" s="18">
        <v>79</v>
      </c>
      <c r="I61" s="19">
        <f t="shared" si="2"/>
        <v>-52</v>
      </c>
      <c r="J61" s="19">
        <f t="shared" si="3"/>
        <v>-70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25">
      <c r="A62" s="18">
        <v>13</v>
      </c>
      <c r="B62" s="18">
        <v>9</v>
      </c>
      <c r="C62" s="18">
        <v>15</v>
      </c>
      <c r="D62" s="19">
        <f t="shared" si="0"/>
        <v>4</v>
      </c>
      <c r="E62" s="19">
        <f t="shared" si="1"/>
        <v>-2</v>
      </c>
      <c r="F62" s="18">
        <v>31</v>
      </c>
      <c r="G62" s="18">
        <v>9</v>
      </c>
      <c r="H62" s="18">
        <v>61</v>
      </c>
      <c r="I62" s="19">
        <f t="shared" si="2"/>
        <v>22</v>
      </c>
      <c r="J62" s="19">
        <f t="shared" si="3"/>
        <v>-30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25">
      <c r="A63" s="18">
        <v>96</v>
      </c>
      <c r="B63" s="18">
        <v>13</v>
      </c>
      <c r="C63" s="18">
        <v>9</v>
      </c>
      <c r="D63" s="19">
        <f t="shared" si="0"/>
        <v>83</v>
      </c>
      <c r="E63" s="19">
        <f t="shared" si="1"/>
        <v>87</v>
      </c>
      <c r="F63" s="18">
        <v>79</v>
      </c>
      <c r="G63" s="18">
        <v>31</v>
      </c>
      <c r="H63" s="18">
        <v>9</v>
      </c>
      <c r="I63" s="19">
        <f t="shared" si="2"/>
        <v>48</v>
      </c>
      <c r="J63" s="19">
        <f t="shared" si="3"/>
        <v>70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25">
      <c r="A64" s="18">
        <v>45</v>
      </c>
      <c r="B64" s="18">
        <v>96</v>
      </c>
      <c r="C64" s="18">
        <v>13</v>
      </c>
      <c r="D64" s="19">
        <f t="shared" si="0"/>
        <v>-51</v>
      </c>
      <c r="E64" s="19">
        <f t="shared" si="1"/>
        <v>32</v>
      </c>
      <c r="F64" s="18">
        <v>27</v>
      </c>
      <c r="G64" s="18">
        <v>79</v>
      </c>
      <c r="H64" s="18">
        <v>31</v>
      </c>
      <c r="I64" s="19">
        <f t="shared" si="2"/>
        <v>-52</v>
      </c>
      <c r="J64" s="19">
        <f t="shared" si="3"/>
        <v>-4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25">
      <c r="A65" s="18">
        <v>163</v>
      </c>
      <c r="B65" s="18">
        <v>45</v>
      </c>
      <c r="C65" s="18">
        <v>96</v>
      </c>
      <c r="D65" s="19">
        <f t="shared" si="0"/>
        <v>118</v>
      </c>
      <c r="E65" s="19">
        <f t="shared" si="1"/>
        <v>67</v>
      </c>
      <c r="F65" s="18">
        <v>26</v>
      </c>
      <c r="G65" s="18">
        <v>27</v>
      </c>
      <c r="H65" s="18">
        <v>79</v>
      </c>
      <c r="I65" s="19">
        <f t="shared" si="2"/>
        <v>-1</v>
      </c>
      <c r="J65" s="19">
        <f t="shared" si="3"/>
        <v>-53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25">
      <c r="A66" s="18">
        <v>59</v>
      </c>
      <c r="B66" s="18">
        <v>163</v>
      </c>
      <c r="C66" s="18">
        <v>45</v>
      </c>
      <c r="D66" s="19">
        <f t="shared" si="0"/>
        <v>-104</v>
      </c>
      <c r="E66" s="19">
        <f t="shared" si="1"/>
        <v>14</v>
      </c>
      <c r="F66" s="18">
        <v>16</v>
      </c>
      <c r="G66" s="18">
        <v>26</v>
      </c>
      <c r="H66" s="18">
        <v>27</v>
      </c>
      <c r="I66" s="19">
        <f t="shared" si="2"/>
        <v>-10</v>
      </c>
      <c r="J66" s="19">
        <f t="shared" si="3"/>
        <v>-11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25">
      <c r="A67" s="18">
        <v>104</v>
      </c>
      <c r="B67" s="18">
        <v>59</v>
      </c>
      <c r="C67" s="18">
        <v>163</v>
      </c>
      <c r="D67" s="19">
        <f t="shared" ref="D67:D130" si="4">A67-B67</f>
        <v>45</v>
      </c>
      <c r="E67" s="19">
        <f t="shared" ref="E67:E130" si="5">A67-C67</f>
        <v>-59</v>
      </c>
      <c r="F67" s="18">
        <v>45</v>
      </c>
      <c r="G67" s="18">
        <v>16</v>
      </c>
      <c r="H67" s="18">
        <v>26</v>
      </c>
      <c r="I67" s="19">
        <f t="shared" ref="I67:I130" si="6">F67-G67</f>
        <v>29</v>
      </c>
      <c r="J67" s="19">
        <f t="shared" ref="J67:J130" si="7">F67-H67</f>
        <v>19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25">
      <c r="A68" s="18">
        <v>178</v>
      </c>
      <c r="B68" s="18">
        <v>104</v>
      </c>
      <c r="C68" s="18">
        <v>59</v>
      </c>
      <c r="D68" s="19">
        <f t="shared" si="4"/>
        <v>74</v>
      </c>
      <c r="E68" s="19">
        <f t="shared" si="5"/>
        <v>119</v>
      </c>
      <c r="F68" s="18">
        <v>23</v>
      </c>
      <c r="G68" s="18">
        <v>45</v>
      </c>
      <c r="H68" s="18">
        <v>16</v>
      </c>
      <c r="I68" s="19">
        <f t="shared" si="6"/>
        <v>-22</v>
      </c>
      <c r="J68" s="19">
        <f t="shared" si="7"/>
        <v>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8">
        <v>17</v>
      </c>
      <c r="B69" s="18">
        <v>178</v>
      </c>
      <c r="C69" s="18">
        <v>104</v>
      </c>
      <c r="D69" s="19">
        <f t="shared" si="4"/>
        <v>-161</v>
      </c>
      <c r="E69" s="19">
        <f t="shared" si="5"/>
        <v>-87</v>
      </c>
      <c r="F69" s="18">
        <v>30</v>
      </c>
      <c r="G69" s="18">
        <v>23</v>
      </c>
      <c r="H69" s="18">
        <v>45</v>
      </c>
      <c r="I69" s="19">
        <f t="shared" si="6"/>
        <v>7</v>
      </c>
      <c r="J69" s="19">
        <f t="shared" si="7"/>
        <v>-15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25">
      <c r="A70" s="18">
        <v>21</v>
      </c>
      <c r="B70" s="18">
        <v>17</v>
      </c>
      <c r="C70" s="18">
        <v>178</v>
      </c>
      <c r="D70" s="19">
        <f t="shared" si="4"/>
        <v>4</v>
      </c>
      <c r="E70" s="19">
        <f t="shared" si="5"/>
        <v>-157</v>
      </c>
      <c r="F70" s="18">
        <v>73</v>
      </c>
      <c r="G70" s="18">
        <v>30</v>
      </c>
      <c r="H70" s="18">
        <v>23</v>
      </c>
      <c r="I70" s="19">
        <f t="shared" si="6"/>
        <v>43</v>
      </c>
      <c r="J70" s="19">
        <f t="shared" si="7"/>
        <v>50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25">
      <c r="A71" s="18">
        <v>49</v>
      </c>
      <c r="B71" s="18">
        <v>21</v>
      </c>
      <c r="C71" s="18">
        <v>17</v>
      </c>
      <c r="D71" s="19">
        <f t="shared" si="4"/>
        <v>28</v>
      </c>
      <c r="E71" s="19">
        <f t="shared" si="5"/>
        <v>32</v>
      </c>
      <c r="F71" s="18">
        <v>42</v>
      </c>
      <c r="G71" s="18">
        <v>73</v>
      </c>
      <c r="H71" s="18">
        <v>30</v>
      </c>
      <c r="I71" s="19">
        <f t="shared" si="6"/>
        <v>-31</v>
      </c>
      <c r="J71" s="19">
        <f t="shared" si="7"/>
        <v>12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25">
      <c r="A72" s="18">
        <v>33</v>
      </c>
      <c r="B72" s="18">
        <v>49</v>
      </c>
      <c r="C72" s="18">
        <v>21</v>
      </c>
      <c r="D72" s="19">
        <f t="shared" si="4"/>
        <v>-16</v>
      </c>
      <c r="E72" s="19">
        <f t="shared" si="5"/>
        <v>12</v>
      </c>
      <c r="F72" s="18">
        <v>45</v>
      </c>
      <c r="G72" s="18">
        <v>42</v>
      </c>
      <c r="H72" s="18">
        <v>73</v>
      </c>
      <c r="I72" s="19">
        <f t="shared" si="6"/>
        <v>3</v>
      </c>
      <c r="J72" s="19">
        <f t="shared" si="7"/>
        <v>-28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25">
      <c r="A73" s="18">
        <v>49</v>
      </c>
      <c r="B73" s="18">
        <v>33</v>
      </c>
      <c r="C73" s="18">
        <v>49</v>
      </c>
      <c r="D73" s="19">
        <f t="shared" si="4"/>
        <v>16</v>
      </c>
      <c r="E73" s="19">
        <f t="shared" si="5"/>
        <v>0</v>
      </c>
      <c r="F73" s="18">
        <v>79</v>
      </c>
      <c r="G73" s="18">
        <v>45</v>
      </c>
      <c r="H73" s="18">
        <v>42</v>
      </c>
      <c r="I73" s="19">
        <f t="shared" si="6"/>
        <v>34</v>
      </c>
      <c r="J73" s="19">
        <f t="shared" si="7"/>
        <v>37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25">
      <c r="A74" s="18">
        <v>25</v>
      </c>
      <c r="B74" s="18">
        <v>49</v>
      </c>
      <c r="C74" s="18">
        <v>33</v>
      </c>
      <c r="D74" s="19">
        <f t="shared" si="4"/>
        <v>-24</v>
      </c>
      <c r="E74" s="19">
        <f t="shared" si="5"/>
        <v>-8</v>
      </c>
      <c r="F74" s="18">
        <v>175</v>
      </c>
      <c r="G74" s="18">
        <v>79</v>
      </c>
      <c r="H74" s="18">
        <v>45</v>
      </c>
      <c r="I74" s="19">
        <f t="shared" si="6"/>
        <v>96</v>
      </c>
      <c r="J74" s="19">
        <f t="shared" si="7"/>
        <v>130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25">
      <c r="A75" s="18">
        <v>31</v>
      </c>
      <c r="B75" s="18">
        <v>25</v>
      </c>
      <c r="C75" s="18">
        <v>49</v>
      </c>
      <c r="D75" s="19">
        <f t="shared" si="4"/>
        <v>6</v>
      </c>
      <c r="E75" s="19">
        <f t="shared" si="5"/>
        <v>-18</v>
      </c>
      <c r="F75" s="18">
        <v>15</v>
      </c>
      <c r="G75" s="18">
        <v>175</v>
      </c>
      <c r="H75" s="18">
        <v>79</v>
      </c>
      <c r="I75" s="19">
        <f t="shared" si="6"/>
        <v>-160</v>
      </c>
      <c r="J75" s="19">
        <f t="shared" si="7"/>
        <v>-64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25">
      <c r="A76" s="18">
        <v>177</v>
      </c>
      <c r="B76" s="18">
        <v>31</v>
      </c>
      <c r="C76" s="18">
        <v>25</v>
      </c>
      <c r="D76" s="19">
        <f t="shared" si="4"/>
        <v>146</v>
      </c>
      <c r="E76" s="19">
        <f t="shared" si="5"/>
        <v>152</v>
      </c>
      <c r="F76" s="18">
        <v>215</v>
      </c>
      <c r="G76" s="18">
        <v>15</v>
      </c>
      <c r="H76" s="18">
        <v>175</v>
      </c>
      <c r="I76" s="19">
        <f t="shared" si="6"/>
        <v>200</v>
      </c>
      <c r="J76" s="19">
        <f t="shared" si="7"/>
        <v>40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25">
      <c r="A77" s="18">
        <v>54</v>
      </c>
      <c r="B77" s="18">
        <v>177</v>
      </c>
      <c r="C77" s="18">
        <v>31</v>
      </c>
      <c r="D77" s="19">
        <f t="shared" si="4"/>
        <v>-123</v>
      </c>
      <c r="E77" s="19">
        <f t="shared" si="5"/>
        <v>23</v>
      </c>
      <c r="F77" s="18">
        <v>7</v>
      </c>
      <c r="G77" s="18">
        <v>215</v>
      </c>
      <c r="H77" s="18">
        <v>15</v>
      </c>
      <c r="I77" s="19">
        <f t="shared" si="6"/>
        <v>-208</v>
      </c>
      <c r="J77" s="19">
        <f t="shared" si="7"/>
        <v>-8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25">
      <c r="A78" s="18">
        <v>64</v>
      </c>
      <c r="B78" s="18">
        <v>54</v>
      </c>
      <c r="C78" s="18">
        <v>177</v>
      </c>
      <c r="D78" s="19">
        <f t="shared" si="4"/>
        <v>10</v>
      </c>
      <c r="E78" s="19">
        <f t="shared" si="5"/>
        <v>-113</v>
      </c>
      <c r="F78" s="18">
        <v>42</v>
      </c>
      <c r="G78" s="18">
        <v>7</v>
      </c>
      <c r="H78" s="18">
        <v>215</v>
      </c>
      <c r="I78" s="19">
        <f t="shared" si="6"/>
        <v>35</v>
      </c>
      <c r="J78" s="19">
        <f t="shared" si="7"/>
        <v>-173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8">
        <v>10</v>
      </c>
      <c r="B79" s="18">
        <v>64</v>
      </c>
      <c r="C79" s="18">
        <v>54</v>
      </c>
      <c r="D79" s="19">
        <f t="shared" si="4"/>
        <v>-54</v>
      </c>
      <c r="E79" s="19">
        <f t="shared" si="5"/>
        <v>-44</v>
      </c>
      <c r="F79" s="18">
        <v>59</v>
      </c>
      <c r="G79" s="18">
        <v>42</v>
      </c>
      <c r="H79" s="18">
        <v>7</v>
      </c>
      <c r="I79" s="19">
        <f t="shared" si="6"/>
        <v>17</v>
      </c>
      <c r="J79" s="19">
        <f t="shared" si="7"/>
        <v>52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25">
      <c r="A80" s="18">
        <v>74</v>
      </c>
      <c r="B80" s="18">
        <v>10</v>
      </c>
      <c r="C80" s="18">
        <v>64</v>
      </c>
      <c r="D80" s="19">
        <f t="shared" si="4"/>
        <v>64</v>
      </c>
      <c r="E80" s="19">
        <f t="shared" si="5"/>
        <v>10</v>
      </c>
      <c r="F80" s="18">
        <v>13</v>
      </c>
      <c r="G80" s="18">
        <v>59</v>
      </c>
      <c r="H80" s="18">
        <v>42</v>
      </c>
      <c r="I80" s="19">
        <f t="shared" si="6"/>
        <v>-46</v>
      </c>
      <c r="J80" s="19">
        <f t="shared" si="7"/>
        <v>-29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25">
      <c r="A81" s="18">
        <v>23</v>
      </c>
      <c r="B81" s="18">
        <v>74</v>
      </c>
      <c r="C81" s="18">
        <v>10</v>
      </c>
      <c r="D81" s="19">
        <f t="shared" si="4"/>
        <v>-51</v>
      </c>
      <c r="E81" s="19">
        <f t="shared" si="5"/>
        <v>13</v>
      </c>
      <c r="F81" s="18">
        <v>63</v>
      </c>
      <c r="G81" s="18">
        <v>13</v>
      </c>
      <c r="H81" s="18">
        <v>59</v>
      </c>
      <c r="I81" s="19">
        <f t="shared" si="6"/>
        <v>50</v>
      </c>
      <c r="J81" s="19">
        <f t="shared" si="7"/>
        <v>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25">
      <c r="A82" s="18">
        <v>78</v>
      </c>
      <c r="B82" s="18">
        <v>23</v>
      </c>
      <c r="C82" s="18">
        <v>74</v>
      </c>
      <c r="D82" s="19">
        <f t="shared" si="4"/>
        <v>55</v>
      </c>
      <c r="E82" s="19">
        <f t="shared" si="5"/>
        <v>4</v>
      </c>
      <c r="F82" s="18">
        <v>14</v>
      </c>
      <c r="G82" s="18">
        <v>63</v>
      </c>
      <c r="H82" s="18">
        <v>13</v>
      </c>
      <c r="I82" s="19">
        <f t="shared" si="6"/>
        <v>-49</v>
      </c>
      <c r="J82" s="19">
        <f t="shared" si="7"/>
        <v>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25">
      <c r="A83" s="18">
        <v>74</v>
      </c>
      <c r="B83" s="18">
        <v>78</v>
      </c>
      <c r="C83" s="18">
        <v>23</v>
      </c>
      <c r="D83" s="19">
        <f t="shared" si="4"/>
        <v>-4</v>
      </c>
      <c r="E83" s="19">
        <f t="shared" si="5"/>
        <v>51</v>
      </c>
      <c r="F83" s="18">
        <v>72</v>
      </c>
      <c r="G83" s="18">
        <v>14</v>
      </c>
      <c r="H83" s="18">
        <v>63</v>
      </c>
      <c r="I83" s="19">
        <f t="shared" si="6"/>
        <v>58</v>
      </c>
      <c r="J83" s="19">
        <f t="shared" si="7"/>
        <v>9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25">
      <c r="A84" s="18">
        <v>16</v>
      </c>
      <c r="B84" s="18">
        <v>74</v>
      </c>
      <c r="C84" s="18">
        <v>78</v>
      </c>
      <c r="D84" s="19">
        <f t="shared" si="4"/>
        <v>-58</v>
      </c>
      <c r="E84" s="19">
        <f t="shared" si="5"/>
        <v>-62</v>
      </c>
      <c r="F84" s="18">
        <v>158</v>
      </c>
      <c r="G84" s="18">
        <v>72</v>
      </c>
      <c r="H84" s="18">
        <v>14</v>
      </c>
      <c r="I84" s="19">
        <f t="shared" si="6"/>
        <v>86</v>
      </c>
      <c r="J84" s="19">
        <f t="shared" si="7"/>
        <v>144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25">
      <c r="A85" s="18">
        <v>90</v>
      </c>
      <c r="B85" s="18">
        <v>16</v>
      </c>
      <c r="C85" s="18">
        <v>74</v>
      </c>
      <c r="D85" s="19">
        <f t="shared" si="4"/>
        <v>74</v>
      </c>
      <c r="E85" s="19">
        <f t="shared" si="5"/>
        <v>16</v>
      </c>
      <c r="F85" s="18">
        <v>130</v>
      </c>
      <c r="G85" s="18">
        <v>158</v>
      </c>
      <c r="H85" s="18">
        <v>72</v>
      </c>
      <c r="I85" s="19">
        <f t="shared" si="6"/>
        <v>-28</v>
      </c>
      <c r="J85" s="19">
        <f t="shared" si="7"/>
        <v>58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25">
      <c r="A86" s="18">
        <v>96</v>
      </c>
      <c r="B86" s="18">
        <v>90</v>
      </c>
      <c r="C86" s="18">
        <v>16</v>
      </c>
      <c r="D86" s="19">
        <f t="shared" si="4"/>
        <v>6</v>
      </c>
      <c r="E86" s="19">
        <f t="shared" si="5"/>
        <v>80</v>
      </c>
      <c r="F86" s="18">
        <v>64</v>
      </c>
      <c r="G86" s="18">
        <v>130</v>
      </c>
      <c r="H86" s="18">
        <v>158</v>
      </c>
      <c r="I86" s="19">
        <f t="shared" si="6"/>
        <v>-66</v>
      </c>
      <c r="J86" s="19">
        <f t="shared" si="7"/>
        <v>-94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25">
      <c r="A87" s="18">
        <v>20</v>
      </c>
      <c r="B87" s="18">
        <v>96</v>
      </c>
      <c r="C87" s="18">
        <v>90</v>
      </c>
      <c r="D87" s="19">
        <f t="shared" si="4"/>
        <v>-76</v>
      </c>
      <c r="E87" s="19">
        <f t="shared" si="5"/>
        <v>-70</v>
      </c>
      <c r="F87" s="18">
        <v>21</v>
      </c>
      <c r="G87" s="18">
        <v>64</v>
      </c>
      <c r="H87" s="18">
        <v>130</v>
      </c>
      <c r="I87" s="19">
        <f t="shared" si="6"/>
        <v>-43</v>
      </c>
      <c r="J87" s="19">
        <f t="shared" si="7"/>
        <v>-109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25">
      <c r="A88" s="18">
        <v>391</v>
      </c>
      <c r="B88" s="18">
        <v>20</v>
      </c>
      <c r="C88" s="18">
        <v>96</v>
      </c>
      <c r="D88" s="19">
        <f t="shared" si="4"/>
        <v>371</v>
      </c>
      <c r="E88" s="19">
        <f t="shared" si="5"/>
        <v>295</v>
      </c>
      <c r="F88" s="18">
        <v>14</v>
      </c>
      <c r="G88" s="18">
        <v>21</v>
      </c>
      <c r="H88" s="18">
        <v>64</v>
      </c>
      <c r="I88" s="19">
        <f t="shared" si="6"/>
        <v>-7</v>
      </c>
      <c r="J88" s="19">
        <f t="shared" si="7"/>
        <v>-50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25">
      <c r="A89" s="18">
        <v>10</v>
      </c>
      <c r="B89" s="18">
        <v>391</v>
      </c>
      <c r="C89" s="18">
        <v>20</v>
      </c>
      <c r="D89" s="19">
        <f t="shared" si="4"/>
        <v>-381</v>
      </c>
      <c r="E89" s="19">
        <f t="shared" si="5"/>
        <v>-10</v>
      </c>
      <c r="F89" s="18">
        <v>183</v>
      </c>
      <c r="G89" s="18">
        <v>14</v>
      </c>
      <c r="H89" s="18">
        <v>21</v>
      </c>
      <c r="I89" s="19">
        <f t="shared" si="6"/>
        <v>169</v>
      </c>
      <c r="J89" s="19">
        <f t="shared" si="7"/>
        <v>162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25">
      <c r="A90" s="18">
        <v>18</v>
      </c>
      <c r="B90" s="18">
        <v>10</v>
      </c>
      <c r="C90" s="18">
        <v>391</v>
      </c>
      <c r="D90" s="19">
        <f t="shared" si="4"/>
        <v>8</v>
      </c>
      <c r="E90" s="19">
        <f t="shared" si="5"/>
        <v>-373</v>
      </c>
      <c r="F90" s="18">
        <v>18</v>
      </c>
      <c r="G90" s="18">
        <v>183</v>
      </c>
      <c r="H90" s="18">
        <v>14</v>
      </c>
      <c r="I90" s="19">
        <f t="shared" si="6"/>
        <v>-165</v>
      </c>
      <c r="J90" s="19">
        <f t="shared" si="7"/>
        <v>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25">
      <c r="A91" s="18">
        <v>17</v>
      </c>
      <c r="B91" s="18">
        <v>18</v>
      </c>
      <c r="C91" s="18">
        <v>10</v>
      </c>
      <c r="D91" s="19">
        <f t="shared" si="4"/>
        <v>-1</v>
      </c>
      <c r="E91" s="19">
        <f t="shared" si="5"/>
        <v>7</v>
      </c>
      <c r="F91" s="18">
        <v>64</v>
      </c>
      <c r="G91" s="18">
        <v>18</v>
      </c>
      <c r="H91" s="18">
        <v>183</v>
      </c>
      <c r="I91" s="19">
        <f t="shared" si="6"/>
        <v>46</v>
      </c>
      <c r="J91" s="19">
        <f t="shared" si="7"/>
        <v>-119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25">
      <c r="A92" s="18">
        <v>16</v>
      </c>
      <c r="B92" s="18">
        <v>17</v>
      </c>
      <c r="C92" s="18">
        <v>18</v>
      </c>
      <c r="D92" s="19">
        <f t="shared" si="4"/>
        <v>-1</v>
      </c>
      <c r="E92" s="19">
        <f t="shared" si="5"/>
        <v>-2</v>
      </c>
      <c r="F92" s="18">
        <v>162</v>
      </c>
      <c r="G92" s="18">
        <v>64</v>
      </c>
      <c r="H92" s="18">
        <v>18</v>
      </c>
      <c r="I92" s="19">
        <f t="shared" si="6"/>
        <v>98</v>
      </c>
      <c r="J92" s="19">
        <f t="shared" si="7"/>
        <v>144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25">
      <c r="A93" s="18">
        <v>21</v>
      </c>
      <c r="B93" s="18">
        <v>16</v>
      </c>
      <c r="C93" s="18">
        <v>17</v>
      </c>
      <c r="D93" s="19">
        <f t="shared" si="4"/>
        <v>5</v>
      </c>
      <c r="E93" s="19">
        <f t="shared" si="5"/>
        <v>4</v>
      </c>
      <c r="F93" s="18">
        <v>59</v>
      </c>
      <c r="G93" s="18">
        <v>162</v>
      </c>
      <c r="H93" s="18">
        <v>64</v>
      </c>
      <c r="I93" s="19">
        <f t="shared" si="6"/>
        <v>-103</v>
      </c>
      <c r="J93" s="19">
        <f t="shared" si="7"/>
        <v>-5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25">
      <c r="A94" s="18">
        <v>14</v>
      </c>
      <c r="B94" s="18">
        <v>21</v>
      </c>
      <c r="C94" s="18">
        <v>16</v>
      </c>
      <c r="D94" s="19">
        <f t="shared" si="4"/>
        <v>-7</v>
      </c>
      <c r="E94" s="19">
        <f t="shared" si="5"/>
        <v>-2</v>
      </c>
      <c r="F94" s="18">
        <v>60</v>
      </c>
      <c r="G94" s="18">
        <v>59</v>
      </c>
      <c r="H94" s="18">
        <v>162</v>
      </c>
      <c r="I94" s="19">
        <f t="shared" si="6"/>
        <v>1</v>
      </c>
      <c r="J94" s="19">
        <f t="shared" si="7"/>
        <v>-102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25">
      <c r="A95" s="18">
        <v>16</v>
      </c>
      <c r="B95" s="18">
        <v>14</v>
      </c>
      <c r="C95" s="18">
        <v>21</v>
      </c>
      <c r="D95" s="19">
        <f t="shared" si="4"/>
        <v>2</v>
      </c>
      <c r="E95" s="19">
        <f t="shared" si="5"/>
        <v>-5</v>
      </c>
      <c r="F95" s="18">
        <v>28</v>
      </c>
      <c r="G95" s="18">
        <v>60</v>
      </c>
      <c r="H95" s="18">
        <v>59</v>
      </c>
      <c r="I95" s="19">
        <f t="shared" si="6"/>
        <v>-32</v>
      </c>
      <c r="J95" s="19">
        <f t="shared" si="7"/>
        <v>-31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25">
      <c r="A96" s="18">
        <v>110</v>
      </c>
      <c r="B96" s="18">
        <v>16</v>
      </c>
      <c r="C96" s="18">
        <v>14</v>
      </c>
      <c r="D96" s="19">
        <f t="shared" si="4"/>
        <v>94</v>
      </c>
      <c r="E96" s="19">
        <f t="shared" si="5"/>
        <v>96</v>
      </c>
      <c r="F96" s="18">
        <v>36</v>
      </c>
      <c r="G96" s="18">
        <v>28</v>
      </c>
      <c r="H96" s="18">
        <v>60</v>
      </c>
      <c r="I96" s="19">
        <f t="shared" si="6"/>
        <v>8</v>
      </c>
      <c r="J96" s="19">
        <f t="shared" si="7"/>
        <v>-24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25">
      <c r="A97" s="18">
        <v>14</v>
      </c>
      <c r="B97" s="18">
        <v>110</v>
      </c>
      <c r="C97" s="18">
        <v>16</v>
      </c>
      <c r="D97" s="19">
        <f t="shared" si="4"/>
        <v>-96</v>
      </c>
      <c r="E97" s="19">
        <f t="shared" si="5"/>
        <v>-2</v>
      </c>
      <c r="F97" s="18">
        <v>110</v>
      </c>
      <c r="G97" s="18">
        <v>36</v>
      </c>
      <c r="H97" s="18">
        <v>28</v>
      </c>
      <c r="I97" s="19">
        <f t="shared" si="6"/>
        <v>74</v>
      </c>
      <c r="J97" s="19">
        <f t="shared" si="7"/>
        <v>82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25">
      <c r="A98" s="18">
        <v>28</v>
      </c>
      <c r="B98" s="18">
        <v>14</v>
      </c>
      <c r="C98" s="18">
        <v>110</v>
      </c>
      <c r="D98" s="19">
        <f t="shared" si="4"/>
        <v>14</v>
      </c>
      <c r="E98" s="19">
        <f t="shared" si="5"/>
        <v>-82</v>
      </c>
      <c r="F98" s="18">
        <v>14</v>
      </c>
      <c r="G98" s="18">
        <v>110</v>
      </c>
      <c r="H98" s="18">
        <v>36</v>
      </c>
      <c r="I98" s="19">
        <f t="shared" si="6"/>
        <v>-96</v>
      </c>
      <c r="J98" s="19">
        <f t="shared" si="7"/>
        <v>-22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25">
      <c r="A99" s="18">
        <v>18</v>
      </c>
      <c r="B99" s="18">
        <v>28</v>
      </c>
      <c r="C99" s="18">
        <v>14</v>
      </c>
      <c r="D99" s="19">
        <f t="shared" si="4"/>
        <v>-10</v>
      </c>
      <c r="E99" s="19">
        <f t="shared" si="5"/>
        <v>4</v>
      </c>
      <c r="F99" s="18">
        <v>48</v>
      </c>
      <c r="G99" s="18">
        <v>14</v>
      </c>
      <c r="H99" s="18">
        <v>110</v>
      </c>
      <c r="I99" s="19">
        <f t="shared" si="6"/>
        <v>34</v>
      </c>
      <c r="J99" s="19">
        <f t="shared" si="7"/>
        <v>-62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25">
      <c r="A100" s="18">
        <v>19</v>
      </c>
      <c r="B100" s="18">
        <v>18</v>
      </c>
      <c r="C100" s="18">
        <v>28</v>
      </c>
      <c r="D100" s="19">
        <f t="shared" si="4"/>
        <v>1</v>
      </c>
      <c r="E100" s="19">
        <f t="shared" si="5"/>
        <v>-9</v>
      </c>
      <c r="F100" s="18">
        <v>137</v>
      </c>
      <c r="G100" s="18">
        <v>48</v>
      </c>
      <c r="H100" s="18">
        <v>14</v>
      </c>
      <c r="I100" s="19">
        <f t="shared" si="6"/>
        <v>89</v>
      </c>
      <c r="J100" s="19">
        <f t="shared" si="7"/>
        <v>123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25">
      <c r="A101" s="18">
        <v>48</v>
      </c>
      <c r="B101" s="18">
        <v>19</v>
      </c>
      <c r="C101" s="18">
        <v>18</v>
      </c>
      <c r="D101" s="19">
        <f t="shared" si="4"/>
        <v>29</v>
      </c>
      <c r="E101" s="19">
        <f t="shared" si="5"/>
        <v>30</v>
      </c>
      <c r="F101" s="18">
        <v>119</v>
      </c>
      <c r="G101" s="18">
        <v>137</v>
      </c>
      <c r="H101" s="18">
        <v>48</v>
      </c>
      <c r="I101" s="19">
        <f t="shared" si="6"/>
        <v>-18</v>
      </c>
      <c r="J101" s="19">
        <f t="shared" si="7"/>
        <v>71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25">
      <c r="A102" s="18">
        <v>21</v>
      </c>
      <c r="B102" s="18">
        <v>48</v>
      </c>
      <c r="C102" s="18">
        <v>19</v>
      </c>
      <c r="D102" s="19">
        <f t="shared" si="4"/>
        <v>-27</v>
      </c>
      <c r="E102" s="19">
        <f t="shared" si="5"/>
        <v>2</v>
      </c>
      <c r="F102" s="18">
        <v>20</v>
      </c>
      <c r="G102" s="18">
        <v>119</v>
      </c>
      <c r="H102" s="18">
        <v>137</v>
      </c>
      <c r="I102" s="19">
        <f t="shared" si="6"/>
        <v>-99</v>
      </c>
      <c r="J102" s="19">
        <f t="shared" si="7"/>
        <v>-117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25">
      <c r="A103" s="18">
        <v>30</v>
      </c>
      <c r="B103" s="18">
        <v>21</v>
      </c>
      <c r="C103" s="18">
        <v>48</v>
      </c>
      <c r="D103" s="19">
        <f t="shared" si="4"/>
        <v>9</v>
      </c>
      <c r="E103" s="19">
        <f t="shared" si="5"/>
        <v>-18</v>
      </c>
      <c r="F103" s="18">
        <v>26</v>
      </c>
      <c r="G103" s="18">
        <v>20</v>
      </c>
      <c r="H103" s="18">
        <v>119</v>
      </c>
      <c r="I103" s="19">
        <f t="shared" si="6"/>
        <v>6</v>
      </c>
      <c r="J103" s="19">
        <f t="shared" si="7"/>
        <v>-93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25">
      <c r="A104" s="18">
        <v>127</v>
      </c>
      <c r="B104" s="18">
        <v>30</v>
      </c>
      <c r="C104" s="18">
        <v>21</v>
      </c>
      <c r="D104" s="19">
        <f t="shared" si="4"/>
        <v>97</v>
      </c>
      <c r="E104" s="19">
        <f t="shared" si="5"/>
        <v>106</v>
      </c>
      <c r="F104" s="18">
        <v>67</v>
      </c>
      <c r="G104" s="18">
        <v>26</v>
      </c>
      <c r="H104" s="18">
        <v>20</v>
      </c>
      <c r="I104" s="19">
        <f t="shared" si="6"/>
        <v>41</v>
      </c>
      <c r="J104" s="19">
        <f t="shared" si="7"/>
        <v>47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25">
      <c r="A105" s="18">
        <v>104</v>
      </c>
      <c r="B105" s="18">
        <v>127</v>
      </c>
      <c r="C105" s="18">
        <v>30</v>
      </c>
      <c r="D105" s="19">
        <f t="shared" si="4"/>
        <v>-23</v>
      </c>
      <c r="E105" s="19">
        <f t="shared" si="5"/>
        <v>74</v>
      </c>
      <c r="F105" s="18">
        <v>203</v>
      </c>
      <c r="G105" s="18">
        <v>67</v>
      </c>
      <c r="H105" s="18">
        <v>26</v>
      </c>
      <c r="I105" s="19">
        <f t="shared" si="6"/>
        <v>136</v>
      </c>
      <c r="J105" s="19">
        <f t="shared" si="7"/>
        <v>177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25">
      <c r="A106" s="18">
        <v>52</v>
      </c>
      <c r="B106" s="18">
        <v>104</v>
      </c>
      <c r="C106" s="18">
        <v>127</v>
      </c>
      <c r="D106" s="19">
        <f t="shared" si="4"/>
        <v>-52</v>
      </c>
      <c r="E106" s="19">
        <f t="shared" si="5"/>
        <v>-75</v>
      </c>
      <c r="F106" s="18">
        <v>91</v>
      </c>
      <c r="G106" s="18">
        <v>203</v>
      </c>
      <c r="H106" s="18">
        <v>67</v>
      </c>
      <c r="I106" s="19">
        <f t="shared" si="6"/>
        <v>-112</v>
      </c>
      <c r="J106" s="19">
        <f t="shared" si="7"/>
        <v>24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25">
      <c r="A107" s="18">
        <v>39</v>
      </c>
      <c r="B107" s="18">
        <v>52</v>
      </c>
      <c r="C107" s="18">
        <v>104</v>
      </c>
      <c r="D107" s="19">
        <f t="shared" si="4"/>
        <v>-13</v>
      </c>
      <c r="E107" s="19">
        <f t="shared" si="5"/>
        <v>-65</v>
      </c>
      <c r="F107" s="18">
        <v>45</v>
      </c>
      <c r="G107" s="18">
        <v>91</v>
      </c>
      <c r="H107" s="18">
        <v>203</v>
      </c>
      <c r="I107" s="19">
        <f t="shared" si="6"/>
        <v>-46</v>
      </c>
      <c r="J107" s="19">
        <f t="shared" si="7"/>
        <v>-158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25">
      <c r="A108" s="18">
        <v>15</v>
      </c>
      <c r="B108" s="18">
        <v>39</v>
      </c>
      <c r="C108" s="18">
        <v>52</v>
      </c>
      <c r="D108" s="19">
        <f t="shared" si="4"/>
        <v>-24</v>
      </c>
      <c r="E108" s="19">
        <f t="shared" si="5"/>
        <v>-37</v>
      </c>
      <c r="F108" s="18">
        <v>19</v>
      </c>
      <c r="G108" s="18">
        <v>45</v>
      </c>
      <c r="H108" s="18">
        <v>91</v>
      </c>
      <c r="I108" s="19">
        <f t="shared" si="6"/>
        <v>-26</v>
      </c>
      <c r="J108" s="19">
        <f t="shared" si="7"/>
        <v>-72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25">
      <c r="A109" s="18">
        <v>2</v>
      </c>
      <c r="B109" s="18">
        <v>15</v>
      </c>
      <c r="C109" s="18">
        <v>39</v>
      </c>
      <c r="D109" s="19">
        <f t="shared" si="4"/>
        <v>-13</v>
      </c>
      <c r="E109" s="19">
        <f t="shared" si="5"/>
        <v>-37</v>
      </c>
      <c r="F109" s="18">
        <v>26</v>
      </c>
      <c r="G109" s="18">
        <v>19</v>
      </c>
      <c r="H109" s="18">
        <v>45</v>
      </c>
      <c r="I109" s="19">
        <f t="shared" si="6"/>
        <v>7</v>
      </c>
      <c r="J109" s="19">
        <f t="shared" si="7"/>
        <v>-19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25">
      <c r="A110" s="18">
        <v>5</v>
      </c>
      <c r="B110" s="18">
        <v>2</v>
      </c>
      <c r="C110" s="18">
        <v>15</v>
      </c>
      <c r="D110" s="19">
        <f t="shared" si="4"/>
        <v>3</v>
      </c>
      <c r="E110" s="19">
        <f t="shared" si="5"/>
        <v>-10</v>
      </c>
      <c r="F110" s="18">
        <v>11</v>
      </c>
      <c r="G110" s="18">
        <v>26</v>
      </c>
      <c r="H110" s="18">
        <v>19</v>
      </c>
      <c r="I110" s="19">
        <f t="shared" si="6"/>
        <v>-15</v>
      </c>
      <c r="J110" s="19">
        <f t="shared" si="7"/>
        <v>-8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25">
      <c r="A111" s="18">
        <v>10</v>
      </c>
      <c r="B111" s="18">
        <v>5</v>
      </c>
      <c r="C111" s="18">
        <v>2</v>
      </c>
      <c r="D111" s="19">
        <f t="shared" si="4"/>
        <v>5</v>
      </c>
      <c r="E111" s="19">
        <f t="shared" si="5"/>
        <v>8</v>
      </c>
      <c r="F111" s="18">
        <v>8</v>
      </c>
      <c r="G111" s="18">
        <v>11</v>
      </c>
      <c r="H111" s="18">
        <v>26</v>
      </c>
      <c r="I111" s="19">
        <f t="shared" si="6"/>
        <v>-3</v>
      </c>
      <c r="J111" s="19">
        <f t="shared" si="7"/>
        <v>-18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25">
      <c r="A112" s="18">
        <v>12</v>
      </c>
      <c r="B112" s="18">
        <v>10</v>
      </c>
      <c r="C112" s="18">
        <v>5</v>
      </c>
      <c r="D112" s="19">
        <f t="shared" si="4"/>
        <v>2</v>
      </c>
      <c r="E112" s="19">
        <f t="shared" si="5"/>
        <v>7</v>
      </c>
      <c r="F112" s="18">
        <v>24</v>
      </c>
      <c r="G112" s="18">
        <v>8</v>
      </c>
      <c r="H112" s="18">
        <v>11</v>
      </c>
      <c r="I112" s="19">
        <f t="shared" si="6"/>
        <v>16</v>
      </c>
      <c r="J112" s="19">
        <f t="shared" si="7"/>
        <v>13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25">
      <c r="A113" s="18">
        <v>35</v>
      </c>
      <c r="B113" s="18">
        <v>12</v>
      </c>
      <c r="C113" s="18">
        <v>10</v>
      </c>
      <c r="D113" s="19">
        <f t="shared" si="4"/>
        <v>23</v>
      </c>
      <c r="E113" s="19">
        <f t="shared" si="5"/>
        <v>25</v>
      </c>
      <c r="F113" s="18">
        <v>120</v>
      </c>
      <c r="G113" s="18">
        <v>24</v>
      </c>
      <c r="H113" s="18">
        <v>8</v>
      </c>
      <c r="I113" s="19">
        <f t="shared" si="6"/>
        <v>96</v>
      </c>
      <c r="J113" s="19">
        <f t="shared" si="7"/>
        <v>112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25">
      <c r="A114" s="18">
        <v>58</v>
      </c>
      <c r="B114" s="18">
        <v>35</v>
      </c>
      <c r="C114" s="18">
        <v>12</v>
      </c>
      <c r="D114" s="19">
        <f t="shared" si="4"/>
        <v>23</v>
      </c>
      <c r="E114" s="19">
        <f t="shared" si="5"/>
        <v>46</v>
      </c>
      <c r="F114" s="18">
        <v>117</v>
      </c>
      <c r="G114" s="18">
        <v>120</v>
      </c>
      <c r="H114" s="18">
        <v>24</v>
      </c>
      <c r="I114" s="19">
        <f t="shared" si="6"/>
        <v>-3</v>
      </c>
      <c r="J114" s="19">
        <f t="shared" si="7"/>
        <v>93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25">
      <c r="A115" s="18">
        <v>14</v>
      </c>
      <c r="B115" s="18">
        <v>58</v>
      </c>
      <c r="C115" s="18">
        <v>35</v>
      </c>
      <c r="D115" s="19">
        <f t="shared" si="4"/>
        <v>-44</v>
      </c>
      <c r="E115" s="19">
        <f t="shared" si="5"/>
        <v>-21</v>
      </c>
      <c r="F115" s="18">
        <v>162</v>
      </c>
      <c r="G115" s="18">
        <v>117</v>
      </c>
      <c r="H115" s="18">
        <v>120</v>
      </c>
      <c r="I115" s="19">
        <f t="shared" si="6"/>
        <v>45</v>
      </c>
      <c r="J115" s="19">
        <f t="shared" si="7"/>
        <v>42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25">
      <c r="A116" s="18">
        <v>9</v>
      </c>
      <c r="B116" s="18">
        <v>14</v>
      </c>
      <c r="C116" s="18">
        <v>58</v>
      </c>
      <c r="D116" s="19">
        <f t="shared" si="4"/>
        <v>-5</v>
      </c>
      <c r="E116" s="19">
        <f t="shared" si="5"/>
        <v>-49</v>
      </c>
      <c r="F116" s="18">
        <v>71</v>
      </c>
      <c r="G116" s="18">
        <v>162</v>
      </c>
      <c r="H116" s="18">
        <v>117</v>
      </c>
      <c r="I116" s="19">
        <f t="shared" si="6"/>
        <v>-91</v>
      </c>
      <c r="J116" s="19">
        <f t="shared" si="7"/>
        <v>-46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25">
      <c r="A117" s="18">
        <v>17</v>
      </c>
      <c r="B117" s="18">
        <v>9</v>
      </c>
      <c r="C117" s="18">
        <v>14</v>
      </c>
      <c r="D117" s="19">
        <f t="shared" si="4"/>
        <v>8</v>
      </c>
      <c r="E117" s="19">
        <f t="shared" si="5"/>
        <v>3</v>
      </c>
      <c r="F117" s="18">
        <v>21</v>
      </c>
      <c r="G117" s="18">
        <v>71</v>
      </c>
      <c r="H117" s="18">
        <v>162</v>
      </c>
      <c r="I117" s="19">
        <f t="shared" si="6"/>
        <v>-50</v>
      </c>
      <c r="J117" s="19">
        <f t="shared" si="7"/>
        <v>-141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5">
      <c r="A118" s="18">
        <v>44</v>
      </c>
      <c r="B118" s="18">
        <v>17</v>
      </c>
      <c r="C118" s="18">
        <v>9</v>
      </c>
      <c r="D118" s="19">
        <f t="shared" si="4"/>
        <v>27</v>
      </c>
      <c r="E118" s="19">
        <f t="shared" si="5"/>
        <v>35</v>
      </c>
      <c r="F118" s="18">
        <v>39</v>
      </c>
      <c r="G118" s="18">
        <v>21</v>
      </c>
      <c r="H118" s="18">
        <v>71</v>
      </c>
      <c r="I118" s="19">
        <f t="shared" si="6"/>
        <v>18</v>
      </c>
      <c r="J118" s="19">
        <f t="shared" si="7"/>
        <v>-32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25">
      <c r="A119" s="18">
        <v>35</v>
      </c>
      <c r="B119" s="18">
        <v>44</v>
      </c>
      <c r="C119" s="18">
        <v>17</v>
      </c>
      <c r="D119" s="19">
        <f t="shared" si="4"/>
        <v>-9</v>
      </c>
      <c r="E119" s="19">
        <f t="shared" si="5"/>
        <v>18</v>
      </c>
      <c r="F119" s="18">
        <v>17</v>
      </c>
      <c r="G119" s="18">
        <v>39</v>
      </c>
      <c r="H119" s="18">
        <v>21</v>
      </c>
      <c r="I119" s="19">
        <f t="shared" si="6"/>
        <v>-22</v>
      </c>
      <c r="J119" s="19">
        <f t="shared" si="7"/>
        <v>-4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25">
      <c r="A120" s="18">
        <v>36</v>
      </c>
      <c r="B120" s="18">
        <v>35</v>
      </c>
      <c r="C120" s="18">
        <v>44</v>
      </c>
      <c r="D120" s="19">
        <f t="shared" si="4"/>
        <v>1</v>
      </c>
      <c r="E120" s="19">
        <f t="shared" si="5"/>
        <v>-8</v>
      </c>
      <c r="F120" s="18">
        <v>134</v>
      </c>
      <c r="G120" s="18">
        <v>17</v>
      </c>
      <c r="H120" s="18">
        <v>39</v>
      </c>
      <c r="I120" s="19">
        <f t="shared" si="6"/>
        <v>117</v>
      </c>
      <c r="J120" s="19">
        <f t="shared" si="7"/>
        <v>95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25">
      <c r="A121" s="18">
        <v>26</v>
      </c>
      <c r="B121" s="18">
        <v>36</v>
      </c>
      <c r="C121" s="18">
        <v>35</v>
      </c>
      <c r="D121" s="19">
        <f t="shared" si="4"/>
        <v>-10</v>
      </c>
      <c r="E121" s="19">
        <f t="shared" si="5"/>
        <v>-9</v>
      </c>
      <c r="F121" s="18">
        <v>25</v>
      </c>
      <c r="G121" s="18">
        <v>134</v>
      </c>
      <c r="H121" s="18">
        <v>17</v>
      </c>
      <c r="I121" s="19">
        <f t="shared" si="6"/>
        <v>-109</v>
      </c>
      <c r="J121" s="19">
        <f t="shared" si="7"/>
        <v>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25">
      <c r="A122" s="18">
        <v>102</v>
      </c>
      <c r="B122" s="18">
        <v>26</v>
      </c>
      <c r="C122" s="18">
        <v>36</v>
      </c>
      <c r="D122" s="19">
        <f t="shared" si="4"/>
        <v>76</v>
      </c>
      <c r="E122" s="19">
        <f t="shared" si="5"/>
        <v>66</v>
      </c>
      <c r="F122" s="18">
        <v>19</v>
      </c>
      <c r="G122" s="18">
        <v>25</v>
      </c>
      <c r="H122" s="18">
        <v>134</v>
      </c>
      <c r="I122" s="19">
        <f t="shared" si="6"/>
        <v>-6</v>
      </c>
      <c r="J122" s="19">
        <f t="shared" si="7"/>
        <v>-115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25">
      <c r="A123" s="18">
        <v>14</v>
      </c>
      <c r="B123" s="18">
        <v>102</v>
      </c>
      <c r="C123" s="18">
        <v>26</v>
      </c>
      <c r="D123" s="19">
        <f t="shared" si="4"/>
        <v>-88</v>
      </c>
      <c r="E123" s="19">
        <f t="shared" si="5"/>
        <v>-12</v>
      </c>
      <c r="F123" s="18">
        <v>11</v>
      </c>
      <c r="G123" s="18">
        <v>19</v>
      </c>
      <c r="H123" s="18">
        <v>25</v>
      </c>
      <c r="I123" s="19">
        <f t="shared" si="6"/>
        <v>-8</v>
      </c>
      <c r="J123" s="19">
        <f t="shared" si="7"/>
        <v>-14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25">
      <c r="A124" s="18">
        <v>15</v>
      </c>
      <c r="B124" s="18">
        <v>14</v>
      </c>
      <c r="C124" s="18">
        <v>102</v>
      </c>
      <c r="D124" s="19">
        <f t="shared" si="4"/>
        <v>1</v>
      </c>
      <c r="E124" s="19">
        <f t="shared" si="5"/>
        <v>-87</v>
      </c>
      <c r="F124" s="18">
        <v>87</v>
      </c>
      <c r="G124" s="18">
        <v>11</v>
      </c>
      <c r="H124" s="18">
        <v>19</v>
      </c>
      <c r="I124" s="19">
        <f t="shared" si="6"/>
        <v>76</v>
      </c>
      <c r="J124" s="19">
        <f t="shared" si="7"/>
        <v>68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25">
      <c r="A125" s="18">
        <v>9</v>
      </c>
      <c r="B125" s="18">
        <v>15</v>
      </c>
      <c r="C125" s="18">
        <v>14</v>
      </c>
      <c r="D125" s="19">
        <f t="shared" si="4"/>
        <v>-6</v>
      </c>
      <c r="E125" s="19">
        <f t="shared" si="5"/>
        <v>-5</v>
      </c>
      <c r="F125" s="18">
        <v>27</v>
      </c>
      <c r="G125" s="18">
        <v>87</v>
      </c>
      <c r="H125" s="18">
        <v>11</v>
      </c>
      <c r="I125" s="19">
        <f t="shared" si="6"/>
        <v>-60</v>
      </c>
      <c r="J125" s="19">
        <f t="shared" si="7"/>
        <v>16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25">
      <c r="A126" s="18">
        <v>52</v>
      </c>
      <c r="B126" s="18">
        <v>9</v>
      </c>
      <c r="C126" s="18">
        <v>15</v>
      </c>
      <c r="D126" s="19">
        <f t="shared" si="4"/>
        <v>43</v>
      </c>
      <c r="E126" s="19">
        <f t="shared" si="5"/>
        <v>37</v>
      </c>
      <c r="F126" s="18">
        <v>250</v>
      </c>
      <c r="G126" s="18">
        <v>27</v>
      </c>
      <c r="H126" s="18">
        <v>87</v>
      </c>
      <c r="I126" s="19">
        <f t="shared" si="6"/>
        <v>223</v>
      </c>
      <c r="J126" s="19">
        <f t="shared" si="7"/>
        <v>163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25">
      <c r="A127" s="18">
        <v>43</v>
      </c>
      <c r="B127" s="18">
        <v>52</v>
      </c>
      <c r="C127" s="18">
        <v>9</v>
      </c>
      <c r="D127" s="19">
        <f t="shared" si="4"/>
        <v>-9</v>
      </c>
      <c r="E127" s="19">
        <f t="shared" si="5"/>
        <v>34</v>
      </c>
      <c r="F127" s="18">
        <v>33</v>
      </c>
      <c r="G127" s="18">
        <v>250</v>
      </c>
      <c r="H127" s="18">
        <v>27</v>
      </c>
      <c r="I127" s="19">
        <f t="shared" si="6"/>
        <v>-217</v>
      </c>
      <c r="J127" s="19">
        <f t="shared" si="7"/>
        <v>6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25">
      <c r="A128" s="18">
        <v>34</v>
      </c>
      <c r="B128" s="18">
        <v>43</v>
      </c>
      <c r="C128" s="18">
        <v>52</v>
      </c>
      <c r="D128" s="19">
        <f t="shared" si="4"/>
        <v>-9</v>
      </c>
      <c r="E128" s="19">
        <f t="shared" si="5"/>
        <v>-18</v>
      </c>
      <c r="F128" s="18">
        <v>59</v>
      </c>
      <c r="G128" s="18">
        <v>33</v>
      </c>
      <c r="H128" s="18">
        <v>250</v>
      </c>
      <c r="I128" s="19">
        <f t="shared" si="6"/>
        <v>26</v>
      </c>
      <c r="J128" s="19">
        <f t="shared" si="7"/>
        <v>-191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25">
      <c r="A129" s="18">
        <v>268</v>
      </c>
      <c r="B129" s="18">
        <v>34</v>
      </c>
      <c r="C129" s="18">
        <v>43</v>
      </c>
      <c r="D129" s="19">
        <f t="shared" si="4"/>
        <v>234</v>
      </c>
      <c r="E129" s="19">
        <f t="shared" si="5"/>
        <v>225</v>
      </c>
      <c r="F129" s="18">
        <v>141</v>
      </c>
      <c r="G129" s="18">
        <v>59</v>
      </c>
      <c r="H129" s="18">
        <v>33</v>
      </c>
      <c r="I129" s="19">
        <f t="shared" si="6"/>
        <v>82</v>
      </c>
      <c r="J129" s="19">
        <f t="shared" si="7"/>
        <v>108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25">
      <c r="A130" s="18">
        <v>18</v>
      </c>
      <c r="B130" s="18">
        <v>268</v>
      </c>
      <c r="C130" s="18">
        <v>34</v>
      </c>
      <c r="D130" s="19">
        <f t="shared" si="4"/>
        <v>-250</v>
      </c>
      <c r="E130" s="19">
        <f t="shared" si="5"/>
        <v>-16</v>
      </c>
      <c r="F130" s="18">
        <v>27</v>
      </c>
      <c r="G130" s="18">
        <v>141</v>
      </c>
      <c r="H130" s="18">
        <v>59</v>
      </c>
      <c r="I130" s="19">
        <f t="shared" si="6"/>
        <v>-114</v>
      </c>
      <c r="J130" s="19">
        <f t="shared" si="7"/>
        <v>-32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25">
      <c r="A131" s="18">
        <v>29</v>
      </c>
      <c r="B131" s="18">
        <v>18</v>
      </c>
      <c r="C131" s="18">
        <v>268</v>
      </c>
      <c r="D131" s="19">
        <f t="shared" ref="D131:D194" si="8">A131-B131</f>
        <v>11</v>
      </c>
      <c r="E131" s="19">
        <f t="shared" ref="E131:E194" si="9">A131-C131</f>
        <v>-239</v>
      </c>
      <c r="F131" s="18">
        <v>241</v>
      </c>
      <c r="G131" s="18">
        <v>27</v>
      </c>
      <c r="H131" s="18">
        <v>141</v>
      </c>
      <c r="I131" s="19">
        <f t="shared" ref="I131:I194" si="10">F131-G131</f>
        <v>214</v>
      </c>
      <c r="J131" s="19">
        <f t="shared" ref="J131:J194" si="11">F131-H131</f>
        <v>100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25">
      <c r="A132" s="18">
        <v>13</v>
      </c>
      <c r="B132" s="18">
        <v>29</v>
      </c>
      <c r="C132" s="18">
        <v>18</v>
      </c>
      <c r="D132" s="19">
        <f t="shared" si="8"/>
        <v>-16</v>
      </c>
      <c r="E132" s="19">
        <f t="shared" si="9"/>
        <v>-5</v>
      </c>
      <c r="F132" s="18">
        <v>90</v>
      </c>
      <c r="G132" s="18">
        <v>241</v>
      </c>
      <c r="H132" s="18">
        <v>27</v>
      </c>
      <c r="I132" s="19">
        <f t="shared" si="10"/>
        <v>-151</v>
      </c>
      <c r="J132" s="19">
        <f t="shared" si="11"/>
        <v>63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25">
      <c r="A133" s="18">
        <v>13</v>
      </c>
      <c r="B133" s="18">
        <v>13</v>
      </c>
      <c r="C133" s="18">
        <v>29</v>
      </c>
      <c r="D133" s="19">
        <f t="shared" si="8"/>
        <v>0</v>
      </c>
      <c r="E133" s="19">
        <f t="shared" si="9"/>
        <v>-16</v>
      </c>
      <c r="F133" s="18">
        <v>14</v>
      </c>
      <c r="G133" s="18">
        <v>90</v>
      </c>
      <c r="H133" s="18">
        <v>241</v>
      </c>
      <c r="I133" s="19">
        <f t="shared" si="10"/>
        <v>-76</v>
      </c>
      <c r="J133" s="19">
        <f t="shared" si="11"/>
        <v>-227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25">
      <c r="A134" s="18">
        <v>37</v>
      </c>
      <c r="B134" s="18">
        <v>13</v>
      </c>
      <c r="C134" s="18">
        <v>13</v>
      </c>
      <c r="D134" s="19">
        <f t="shared" si="8"/>
        <v>24</v>
      </c>
      <c r="E134" s="19">
        <f t="shared" si="9"/>
        <v>24</v>
      </c>
      <c r="F134" s="18">
        <v>225</v>
      </c>
      <c r="G134" s="18">
        <v>14</v>
      </c>
      <c r="H134" s="18">
        <v>90</v>
      </c>
      <c r="I134" s="19">
        <f t="shared" si="10"/>
        <v>211</v>
      </c>
      <c r="J134" s="19">
        <f t="shared" si="11"/>
        <v>135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25">
      <c r="A135" s="18">
        <v>63</v>
      </c>
      <c r="B135" s="18">
        <v>37</v>
      </c>
      <c r="C135" s="18">
        <v>13</v>
      </c>
      <c r="D135" s="19">
        <f t="shared" si="8"/>
        <v>26</v>
      </c>
      <c r="E135" s="19">
        <f t="shared" si="9"/>
        <v>50</v>
      </c>
      <c r="F135" s="18">
        <v>33</v>
      </c>
      <c r="G135" s="18">
        <v>225</v>
      </c>
      <c r="H135" s="18">
        <v>14</v>
      </c>
      <c r="I135" s="19">
        <f t="shared" si="10"/>
        <v>-192</v>
      </c>
      <c r="J135" s="19">
        <f t="shared" si="11"/>
        <v>19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25">
      <c r="A136" s="18">
        <v>99</v>
      </c>
      <c r="B136" s="18">
        <v>63</v>
      </c>
      <c r="C136" s="18">
        <v>37</v>
      </c>
      <c r="D136" s="19">
        <f t="shared" si="8"/>
        <v>36</v>
      </c>
      <c r="E136" s="19">
        <f t="shared" si="9"/>
        <v>62</v>
      </c>
      <c r="F136" s="18">
        <v>53</v>
      </c>
      <c r="G136" s="18">
        <v>33</v>
      </c>
      <c r="H136" s="18">
        <v>225</v>
      </c>
      <c r="I136" s="19">
        <f t="shared" si="10"/>
        <v>20</v>
      </c>
      <c r="J136" s="19">
        <f t="shared" si="11"/>
        <v>-172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25">
      <c r="A137" s="18">
        <v>16</v>
      </c>
      <c r="B137" s="18">
        <v>99</v>
      </c>
      <c r="C137" s="18">
        <v>63</v>
      </c>
      <c r="D137" s="19">
        <f t="shared" si="8"/>
        <v>-83</v>
      </c>
      <c r="E137" s="19">
        <f t="shared" si="9"/>
        <v>-47</v>
      </c>
      <c r="F137" s="18">
        <v>26</v>
      </c>
      <c r="G137" s="18">
        <v>53</v>
      </c>
      <c r="H137" s="18">
        <v>33</v>
      </c>
      <c r="I137" s="19">
        <f t="shared" si="10"/>
        <v>-27</v>
      </c>
      <c r="J137" s="19">
        <f t="shared" si="11"/>
        <v>-7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25">
      <c r="A138" s="18">
        <v>11</v>
      </c>
      <c r="B138" s="18">
        <v>16</v>
      </c>
      <c r="C138" s="18">
        <v>99</v>
      </c>
      <c r="D138" s="19">
        <f t="shared" si="8"/>
        <v>-5</v>
      </c>
      <c r="E138" s="19">
        <f t="shared" si="9"/>
        <v>-88</v>
      </c>
      <c r="F138" s="18">
        <v>55</v>
      </c>
      <c r="G138" s="18">
        <v>26</v>
      </c>
      <c r="H138" s="18">
        <v>53</v>
      </c>
      <c r="I138" s="19">
        <f t="shared" si="10"/>
        <v>29</v>
      </c>
      <c r="J138" s="19">
        <f t="shared" si="11"/>
        <v>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25">
      <c r="A139" s="18">
        <v>22</v>
      </c>
      <c r="B139" s="18">
        <v>11</v>
      </c>
      <c r="C139" s="18">
        <v>16</v>
      </c>
      <c r="D139" s="19">
        <f t="shared" si="8"/>
        <v>11</v>
      </c>
      <c r="E139" s="19">
        <f t="shared" si="9"/>
        <v>6</v>
      </c>
      <c r="F139" s="18">
        <v>29</v>
      </c>
      <c r="G139" s="18">
        <v>55</v>
      </c>
      <c r="H139" s="18">
        <v>26</v>
      </c>
      <c r="I139" s="19">
        <f t="shared" si="10"/>
        <v>-26</v>
      </c>
      <c r="J139" s="19">
        <f t="shared" si="11"/>
        <v>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25">
      <c r="A140" s="18">
        <v>71</v>
      </c>
      <c r="B140" s="18">
        <v>22</v>
      </c>
      <c r="C140" s="18">
        <v>11</v>
      </c>
      <c r="D140" s="19">
        <f t="shared" si="8"/>
        <v>49</v>
      </c>
      <c r="E140" s="19">
        <f t="shared" si="9"/>
        <v>60</v>
      </c>
      <c r="F140" s="18">
        <v>2</v>
      </c>
      <c r="G140" s="18">
        <v>29</v>
      </c>
      <c r="H140" s="18">
        <v>55</v>
      </c>
      <c r="I140" s="19">
        <f t="shared" si="10"/>
        <v>-27</v>
      </c>
      <c r="J140" s="19">
        <f t="shared" si="11"/>
        <v>-53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25">
      <c r="A141" s="18">
        <v>109</v>
      </c>
      <c r="B141" s="18">
        <v>71</v>
      </c>
      <c r="C141" s="18">
        <v>22</v>
      </c>
      <c r="D141" s="19">
        <f t="shared" si="8"/>
        <v>38</v>
      </c>
      <c r="E141" s="19">
        <f t="shared" si="9"/>
        <v>87</v>
      </c>
      <c r="F141" s="18">
        <v>159</v>
      </c>
      <c r="G141" s="18">
        <v>2</v>
      </c>
      <c r="H141" s="18">
        <v>29</v>
      </c>
      <c r="I141" s="19">
        <f t="shared" si="10"/>
        <v>157</v>
      </c>
      <c r="J141" s="19">
        <f t="shared" si="11"/>
        <v>130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25">
      <c r="A142" s="18">
        <v>25</v>
      </c>
      <c r="B142" s="18">
        <v>109</v>
      </c>
      <c r="C142" s="18">
        <v>71</v>
      </c>
      <c r="D142" s="19">
        <f t="shared" si="8"/>
        <v>-84</v>
      </c>
      <c r="E142" s="19">
        <f t="shared" si="9"/>
        <v>-46</v>
      </c>
      <c r="F142" s="18">
        <v>45</v>
      </c>
      <c r="G142" s="18">
        <v>159</v>
      </c>
      <c r="H142" s="18">
        <v>2</v>
      </c>
      <c r="I142" s="19">
        <f t="shared" si="10"/>
        <v>-114</v>
      </c>
      <c r="J142" s="19">
        <f t="shared" si="11"/>
        <v>43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25">
      <c r="A143" s="18">
        <v>34</v>
      </c>
      <c r="B143" s="18">
        <v>25</v>
      </c>
      <c r="C143" s="18">
        <v>109</v>
      </c>
      <c r="D143" s="19">
        <f t="shared" si="8"/>
        <v>9</v>
      </c>
      <c r="E143" s="19">
        <f t="shared" si="9"/>
        <v>-75</v>
      </c>
      <c r="F143" s="18">
        <v>75</v>
      </c>
      <c r="G143" s="18">
        <v>45</v>
      </c>
      <c r="H143" s="18">
        <v>159</v>
      </c>
      <c r="I143" s="19">
        <f t="shared" si="10"/>
        <v>30</v>
      </c>
      <c r="J143" s="19">
        <f t="shared" si="11"/>
        <v>-84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25">
      <c r="A144" s="18">
        <v>12</v>
      </c>
      <c r="B144" s="18">
        <v>34</v>
      </c>
      <c r="C144" s="18">
        <v>25</v>
      </c>
      <c r="D144" s="19">
        <f t="shared" si="8"/>
        <v>-22</v>
      </c>
      <c r="E144" s="19">
        <f t="shared" si="9"/>
        <v>-13</v>
      </c>
      <c r="F144" s="18">
        <v>96</v>
      </c>
      <c r="G144" s="18">
        <v>75</v>
      </c>
      <c r="H144" s="18">
        <v>45</v>
      </c>
      <c r="I144" s="19">
        <f t="shared" si="10"/>
        <v>21</v>
      </c>
      <c r="J144" s="19">
        <f t="shared" si="11"/>
        <v>51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25">
      <c r="A145" s="18">
        <v>32</v>
      </c>
      <c r="B145" s="18">
        <v>12</v>
      </c>
      <c r="C145" s="18">
        <v>34</v>
      </c>
      <c r="D145" s="19">
        <f t="shared" si="8"/>
        <v>20</v>
      </c>
      <c r="E145" s="19">
        <f t="shared" si="9"/>
        <v>-2</v>
      </c>
      <c r="F145" s="18">
        <v>14</v>
      </c>
      <c r="G145" s="18">
        <v>96</v>
      </c>
      <c r="H145" s="18">
        <v>75</v>
      </c>
      <c r="I145" s="19">
        <f t="shared" si="10"/>
        <v>-82</v>
      </c>
      <c r="J145" s="19">
        <f t="shared" si="11"/>
        <v>-61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25">
      <c r="A146" s="18">
        <v>31</v>
      </c>
      <c r="B146" s="18">
        <v>32</v>
      </c>
      <c r="C146" s="18">
        <v>12</v>
      </c>
      <c r="D146" s="19">
        <f t="shared" si="8"/>
        <v>-1</v>
      </c>
      <c r="E146" s="19">
        <f t="shared" si="9"/>
        <v>19</v>
      </c>
      <c r="F146" s="18">
        <v>118</v>
      </c>
      <c r="G146" s="18">
        <v>14</v>
      </c>
      <c r="H146" s="18">
        <v>96</v>
      </c>
      <c r="I146" s="19">
        <f t="shared" si="10"/>
        <v>104</v>
      </c>
      <c r="J146" s="19">
        <f t="shared" si="11"/>
        <v>22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25">
      <c r="A147" s="18">
        <v>37</v>
      </c>
      <c r="B147" s="18">
        <v>31</v>
      </c>
      <c r="C147" s="18">
        <v>32</v>
      </c>
      <c r="D147" s="19">
        <f t="shared" si="8"/>
        <v>6</v>
      </c>
      <c r="E147" s="19">
        <f t="shared" si="9"/>
        <v>5</v>
      </c>
      <c r="F147" s="18">
        <v>15</v>
      </c>
      <c r="G147" s="18">
        <v>118</v>
      </c>
      <c r="H147" s="18">
        <v>14</v>
      </c>
      <c r="I147" s="19">
        <f t="shared" si="10"/>
        <v>-103</v>
      </c>
      <c r="J147" s="19">
        <f t="shared" si="11"/>
        <v>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25">
      <c r="A148" s="18">
        <v>11</v>
      </c>
      <c r="B148" s="18">
        <v>37</v>
      </c>
      <c r="C148" s="18">
        <v>31</v>
      </c>
      <c r="D148" s="19">
        <f t="shared" si="8"/>
        <v>-26</v>
      </c>
      <c r="E148" s="19">
        <f t="shared" si="9"/>
        <v>-20</v>
      </c>
      <c r="F148" s="18">
        <v>37</v>
      </c>
      <c r="G148" s="18">
        <v>15</v>
      </c>
      <c r="H148" s="18">
        <v>118</v>
      </c>
      <c r="I148" s="19">
        <f t="shared" si="10"/>
        <v>22</v>
      </c>
      <c r="J148" s="19">
        <f t="shared" si="11"/>
        <v>-81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25">
      <c r="A149" s="18">
        <v>40</v>
      </c>
      <c r="B149" s="18">
        <v>11</v>
      </c>
      <c r="C149" s="18">
        <v>37</v>
      </c>
      <c r="D149" s="19">
        <f t="shared" si="8"/>
        <v>29</v>
      </c>
      <c r="E149" s="19">
        <f t="shared" si="9"/>
        <v>3</v>
      </c>
      <c r="F149" s="18">
        <v>69</v>
      </c>
      <c r="G149" s="18">
        <v>37</v>
      </c>
      <c r="H149" s="18">
        <v>15</v>
      </c>
      <c r="I149" s="19">
        <f t="shared" si="10"/>
        <v>32</v>
      </c>
      <c r="J149" s="19">
        <f t="shared" si="11"/>
        <v>54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25">
      <c r="A150" s="18">
        <v>18</v>
      </c>
      <c r="B150" s="18">
        <v>40</v>
      </c>
      <c r="C150" s="18">
        <v>11</v>
      </c>
      <c r="D150" s="19">
        <f t="shared" si="8"/>
        <v>-22</v>
      </c>
      <c r="E150" s="19">
        <f t="shared" si="9"/>
        <v>7</v>
      </c>
      <c r="F150" s="18">
        <v>18</v>
      </c>
      <c r="G150" s="18">
        <v>69</v>
      </c>
      <c r="H150" s="18">
        <v>37</v>
      </c>
      <c r="I150" s="19">
        <f t="shared" si="10"/>
        <v>-51</v>
      </c>
      <c r="J150" s="19">
        <f t="shared" si="11"/>
        <v>-19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25">
      <c r="A151" s="18">
        <v>333</v>
      </c>
      <c r="B151" s="18">
        <v>18</v>
      </c>
      <c r="C151" s="18">
        <v>40</v>
      </c>
      <c r="D151" s="19">
        <f t="shared" si="8"/>
        <v>315</v>
      </c>
      <c r="E151" s="19">
        <f t="shared" si="9"/>
        <v>293</v>
      </c>
      <c r="F151" s="18">
        <v>54</v>
      </c>
      <c r="G151" s="18">
        <v>18</v>
      </c>
      <c r="H151" s="18">
        <v>69</v>
      </c>
      <c r="I151" s="19">
        <f t="shared" si="10"/>
        <v>36</v>
      </c>
      <c r="J151" s="19">
        <f t="shared" si="11"/>
        <v>-15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25">
      <c r="A152" s="18">
        <v>22</v>
      </c>
      <c r="B152" s="18">
        <v>333</v>
      </c>
      <c r="C152" s="18">
        <v>18</v>
      </c>
      <c r="D152" s="19">
        <f t="shared" si="8"/>
        <v>-311</v>
      </c>
      <c r="E152" s="19">
        <f t="shared" si="9"/>
        <v>4</v>
      </c>
      <c r="F152" s="18">
        <v>39</v>
      </c>
      <c r="G152" s="18">
        <v>54</v>
      </c>
      <c r="H152" s="18">
        <v>18</v>
      </c>
      <c r="I152" s="19">
        <f t="shared" si="10"/>
        <v>-15</v>
      </c>
      <c r="J152" s="19">
        <f t="shared" si="11"/>
        <v>21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25">
      <c r="A153" s="18">
        <v>143</v>
      </c>
      <c r="B153" s="18">
        <v>22</v>
      </c>
      <c r="C153" s="18">
        <v>333</v>
      </c>
      <c r="D153" s="19">
        <f t="shared" si="8"/>
        <v>121</v>
      </c>
      <c r="E153" s="19">
        <f t="shared" si="9"/>
        <v>-190</v>
      </c>
      <c r="F153" s="18">
        <v>110</v>
      </c>
      <c r="G153" s="18">
        <v>39</v>
      </c>
      <c r="H153" s="18">
        <v>54</v>
      </c>
      <c r="I153" s="19">
        <f t="shared" si="10"/>
        <v>71</v>
      </c>
      <c r="J153" s="19">
        <f t="shared" si="11"/>
        <v>56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25">
      <c r="A154" s="18">
        <v>243</v>
      </c>
      <c r="B154" s="18">
        <v>143</v>
      </c>
      <c r="C154" s="18">
        <v>22</v>
      </c>
      <c r="D154" s="19">
        <f t="shared" si="8"/>
        <v>100</v>
      </c>
      <c r="E154" s="19">
        <f t="shared" si="9"/>
        <v>221</v>
      </c>
      <c r="F154" s="18">
        <v>42</v>
      </c>
      <c r="G154" s="18">
        <v>110</v>
      </c>
      <c r="H154" s="18">
        <v>39</v>
      </c>
      <c r="I154" s="19">
        <f t="shared" si="10"/>
        <v>-68</v>
      </c>
      <c r="J154" s="19">
        <f t="shared" si="11"/>
        <v>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25">
      <c r="A155" s="18">
        <v>25</v>
      </c>
      <c r="B155" s="18">
        <v>243</v>
      </c>
      <c r="C155" s="18">
        <v>143</v>
      </c>
      <c r="D155" s="19">
        <f t="shared" si="8"/>
        <v>-218</v>
      </c>
      <c r="E155" s="19">
        <f t="shared" si="9"/>
        <v>-118</v>
      </c>
      <c r="F155" s="18">
        <v>195</v>
      </c>
      <c r="G155" s="18">
        <v>42</v>
      </c>
      <c r="H155" s="18">
        <v>110</v>
      </c>
      <c r="I155" s="19">
        <f t="shared" si="10"/>
        <v>153</v>
      </c>
      <c r="J155" s="19">
        <f t="shared" si="11"/>
        <v>85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25">
      <c r="A156" s="18">
        <v>50</v>
      </c>
      <c r="B156" s="18">
        <v>25</v>
      </c>
      <c r="C156" s="18">
        <v>243</v>
      </c>
      <c r="D156" s="19">
        <f t="shared" si="8"/>
        <v>25</v>
      </c>
      <c r="E156" s="19">
        <f t="shared" si="9"/>
        <v>-193</v>
      </c>
      <c r="F156" s="18">
        <v>13</v>
      </c>
      <c r="G156" s="18">
        <v>195</v>
      </c>
      <c r="H156" s="18">
        <v>42</v>
      </c>
      <c r="I156" s="19">
        <f t="shared" si="10"/>
        <v>-182</v>
      </c>
      <c r="J156" s="19">
        <f t="shared" si="11"/>
        <v>-29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25">
      <c r="A157" s="18">
        <v>178</v>
      </c>
      <c r="B157" s="18">
        <v>50</v>
      </c>
      <c r="C157" s="18">
        <v>25</v>
      </c>
      <c r="D157" s="19">
        <f t="shared" si="8"/>
        <v>128</v>
      </c>
      <c r="E157" s="19">
        <f t="shared" si="9"/>
        <v>153</v>
      </c>
      <c r="F157" s="18">
        <v>21</v>
      </c>
      <c r="G157" s="18">
        <v>13</v>
      </c>
      <c r="H157" s="18">
        <v>195</v>
      </c>
      <c r="I157" s="19">
        <f t="shared" si="10"/>
        <v>8</v>
      </c>
      <c r="J157" s="19">
        <f t="shared" si="11"/>
        <v>-174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25">
      <c r="A158" s="18">
        <v>49</v>
      </c>
      <c r="B158" s="18">
        <v>178</v>
      </c>
      <c r="C158" s="18">
        <v>50</v>
      </c>
      <c r="D158" s="19">
        <f t="shared" si="8"/>
        <v>-129</v>
      </c>
      <c r="E158" s="19">
        <f t="shared" si="9"/>
        <v>-1</v>
      </c>
      <c r="F158" s="18">
        <v>102</v>
      </c>
      <c r="G158" s="18">
        <v>21</v>
      </c>
      <c r="H158" s="18">
        <v>13</v>
      </c>
      <c r="I158" s="19">
        <f t="shared" si="10"/>
        <v>81</v>
      </c>
      <c r="J158" s="19">
        <f t="shared" si="11"/>
        <v>89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25">
      <c r="A159" s="18">
        <v>10</v>
      </c>
      <c r="B159" s="18">
        <v>49</v>
      </c>
      <c r="C159" s="18">
        <v>178</v>
      </c>
      <c r="D159" s="19">
        <f t="shared" si="8"/>
        <v>-39</v>
      </c>
      <c r="E159" s="19">
        <f t="shared" si="9"/>
        <v>-168</v>
      </c>
      <c r="F159" s="18">
        <v>31</v>
      </c>
      <c r="G159" s="18">
        <v>102</v>
      </c>
      <c r="H159" s="18">
        <v>21</v>
      </c>
      <c r="I159" s="19">
        <f t="shared" si="10"/>
        <v>-71</v>
      </c>
      <c r="J159" s="19">
        <f t="shared" si="11"/>
        <v>10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25">
      <c r="A160" s="18">
        <v>26</v>
      </c>
      <c r="B160" s="18">
        <v>10</v>
      </c>
      <c r="C160" s="18">
        <v>49</v>
      </c>
      <c r="D160" s="19">
        <f t="shared" si="8"/>
        <v>16</v>
      </c>
      <c r="E160" s="19">
        <f t="shared" si="9"/>
        <v>-23</v>
      </c>
      <c r="F160" s="18">
        <v>69</v>
      </c>
      <c r="G160" s="18">
        <v>31</v>
      </c>
      <c r="H160" s="18">
        <v>102</v>
      </c>
      <c r="I160" s="19">
        <f t="shared" si="10"/>
        <v>38</v>
      </c>
      <c r="J160" s="19">
        <f t="shared" si="11"/>
        <v>-33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25">
      <c r="A161" s="18">
        <v>76</v>
      </c>
      <c r="B161" s="18">
        <v>26</v>
      </c>
      <c r="C161" s="18">
        <v>10</v>
      </c>
      <c r="D161" s="19">
        <f t="shared" si="8"/>
        <v>50</v>
      </c>
      <c r="E161" s="19">
        <f t="shared" si="9"/>
        <v>66</v>
      </c>
      <c r="F161" s="18">
        <v>83</v>
      </c>
      <c r="G161" s="18">
        <v>69</v>
      </c>
      <c r="H161" s="18">
        <v>31</v>
      </c>
      <c r="I161" s="19">
        <f t="shared" si="10"/>
        <v>14</v>
      </c>
      <c r="J161" s="19">
        <f t="shared" si="11"/>
        <v>52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25">
      <c r="A162" s="18">
        <v>85</v>
      </c>
      <c r="B162" s="18">
        <v>76</v>
      </c>
      <c r="C162" s="18">
        <v>26</v>
      </c>
      <c r="D162" s="19">
        <f t="shared" si="8"/>
        <v>9</v>
      </c>
      <c r="E162" s="19">
        <f t="shared" si="9"/>
        <v>59</v>
      </c>
      <c r="F162" s="18">
        <v>101</v>
      </c>
      <c r="G162" s="18">
        <v>83</v>
      </c>
      <c r="H162" s="18">
        <v>69</v>
      </c>
      <c r="I162" s="19">
        <f t="shared" si="10"/>
        <v>18</v>
      </c>
      <c r="J162" s="19">
        <f t="shared" si="11"/>
        <v>32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25">
      <c r="A163" s="18">
        <v>135</v>
      </c>
      <c r="B163" s="18">
        <v>85</v>
      </c>
      <c r="C163" s="18">
        <v>76</v>
      </c>
      <c r="D163" s="19">
        <f t="shared" si="8"/>
        <v>50</v>
      </c>
      <c r="E163" s="19">
        <f t="shared" si="9"/>
        <v>59</v>
      </c>
      <c r="F163" s="18">
        <v>47</v>
      </c>
      <c r="G163" s="18">
        <v>101</v>
      </c>
      <c r="H163" s="18">
        <v>83</v>
      </c>
      <c r="I163" s="19">
        <f t="shared" si="10"/>
        <v>-54</v>
      </c>
      <c r="J163" s="19">
        <f t="shared" si="11"/>
        <v>-36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25">
      <c r="A164" s="18">
        <v>69</v>
      </c>
      <c r="B164" s="18">
        <v>135</v>
      </c>
      <c r="C164" s="18">
        <v>85</v>
      </c>
      <c r="D164" s="19">
        <f t="shared" si="8"/>
        <v>-66</v>
      </c>
      <c r="E164" s="19">
        <f t="shared" si="9"/>
        <v>-16</v>
      </c>
      <c r="F164" s="18">
        <v>200</v>
      </c>
      <c r="G164" s="18">
        <v>47</v>
      </c>
      <c r="H164" s="18">
        <v>101</v>
      </c>
      <c r="I164" s="19">
        <f t="shared" si="10"/>
        <v>153</v>
      </c>
      <c r="J164" s="19">
        <f t="shared" si="11"/>
        <v>99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25">
      <c r="A165" s="18">
        <v>16</v>
      </c>
      <c r="B165" s="18">
        <v>69</v>
      </c>
      <c r="C165" s="18">
        <v>135</v>
      </c>
      <c r="D165" s="19">
        <f t="shared" si="8"/>
        <v>-53</v>
      </c>
      <c r="E165" s="19">
        <f t="shared" si="9"/>
        <v>-119</v>
      </c>
      <c r="F165" s="18">
        <v>21</v>
      </c>
      <c r="G165" s="18">
        <v>200</v>
      </c>
      <c r="H165" s="18">
        <v>47</v>
      </c>
      <c r="I165" s="19">
        <f t="shared" si="10"/>
        <v>-179</v>
      </c>
      <c r="J165" s="19">
        <f t="shared" si="11"/>
        <v>-26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25">
      <c r="A166" s="18">
        <v>19</v>
      </c>
      <c r="B166" s="18">
        <v>16</v>
      </c>
      <c r="C166" s="18">
        <v>69</v>
      </c>
      <c r="D166" s="19">
        <f t="shared" si="8"/>
        <v>3</v>
      </c>
      <c r="E166" s="19">
        <f t="shared" si="9"/>
        <v>-50</v>
      </c>
      <c r="F166" s="18">
        <v>56</v>
      </c>
      <c r="G166" s="18">
        <v>21</v>
      </c>
      <c r="H166" s="18">
        <v>200</v>
      </c>
      <c r="I166" s="19">
        <f t="shared" si="10"/>
        <v>35</v>
      </c>
      <c r="J166" s="19">
        <f t="shared" si="11"/>
        <v>-144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25">
      <c r="A167" s="18">
        <v>17</v>
      </c>
      <c r="B167" s="18">
        <v>19</v>
      </c>
      <c r="C167" s="18">
        <v>16</v>
      </c>
      <c r="D167" s="19">
        <f t="shared" si="8"/>
        <v>-2</v>
      </c>
      <c r="E167" s="19">
        <f t="shared" si="9"/>
        <v>1</v>
      </c>
      <c r="F167" s="18">
        <v>216</v>
      </c>
      <c r="G167" s="18">
        <v>56</v>
      </c>
      <c r="H167" s="18">
        <v>21</v>
      </c>
      <c r="I167" s="19">
        <f t="shared" si="10"/>
        <v>160</v>
      </c>
      <c r="J167" s="19">
        <f t="shared" si="11"/>
        <v>195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25">
      <c r="A168" s="18">
        <v>42</v>
      </c>
      <c r="B168" s="18">
        <v>17</v>
      </c>
      <c r="C168" s="18">
        <v>19</v>
      </c>
      <c r="D168" s="19">
        <f t="shared" si="8"/>
        <v>25</v>
      </c>
      <c r="E168" s="19">
        <f t="shared" si="9"/>
        <v>23</v>
      </c>
      <c r="F168" s="18">
        <v>48</v>
      </c>
      <c r="G168" s="18">
        <v>216</v>
      </c>
      <c r="H168" s="18">
        <v>56</v>
      </c>
      <c r="I168" s="19">
        <f t="shared" si="10"/>
        <v>-168</v>
      </c>
      <c r="J168" s="19">
        <f t="shared" si="11"/>
        <v>-8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25">
      <c r="A169" s="18">
        <v>226</v>
      </c>
      <c r="B169" s="18">
        <v>42</v>
      </c>
      <c r="C169" s="18">
        <v>17</v>
      </c>
      <c r="D169" s="19">
        <f t="shared" si="8"/>
        <v>184</v>
      </c>
      <c r="E169" s="19">
        <f t="shared" si="9"/>
        <v>209</v>
      </c>
      <c r="F169" s="18">
        <v>65</v>
      </c>
      <c r="G169" s="18">
        <v>48</v>
      </c>
      <c r="H169" s="18">
        <v>216</v>
      </c>
      <c r="I169" s="19">
        <f t="shared" si="10"/>
        <v>17</v>
      </c>
      <c r="J169" s="19">
        <f t="shared" si="11"/>
        <v>-151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25">
      <c r="A170" s="18">
        <v>40</v>
      </c>
      <c r="B170" s="18">
        <v>226</v>
      </c>
      <c r="C170" s="18">
        <v>42</v>
      </c>
      <c r="D170" s="19">
        <f t="shared" si="8"/>
        <v>-186</v>
      </c>
      <c r="E170" s="19">
        <f t="shared" si="9"/>
        <v>-2</v>
      </c>
      <c r="F170" s="18">
        <v>50</v>
      </c>
      <c r="G170" s="18">
        <v>65</v>
      </c>
      <c r="H170" s="18">
        <v>48</v>
      </c>
      <c r="I170" s="19">
        <f t="shared" si="10"/>
        <v>-15</v>
      </c>
      <c r="J170" s="19">
        <f t="shared" si="11"/>
        <v>2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25">
      <c r="A171" s="18">
        <v>11</v>
      </c>
      <c r="B171" s="18">
        <v>40</v>
      </c>
      <c r="C171" s="18">
        <v>226</v>
      </c>
      <c r="D171" s="19">
        <f t="shared" si="8"/>
        <v>-29</v>
      </c>
      <c r="E171" s="19">
        <f t="shared" si="9"/>
        <v>-215</v>
      </c>
      <c r="F171" s="18">
        <v>45</v>
      </c>
      <c r="G171" s="18">
        <v>50</v>
      </c>
      <c r="H171" s="18">
        <v>65</v>
      </c>
      <c r="I171" s="19">
        <f t="shared" si="10"/>
        <v>-5</v>
      </c>
      <c r="J171" s="19">
        <f t="shared" si="11"/>
        <v>-20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25">
      <c r="A172" s="18">
        <v>65</v>
      </c>
      <c r="B172" s="18">
        <v>11</v>
      </c>
      <c r="C172" s="18">
        <v>40</v>
      </c>
      <c r="D172" s="19">
        <f t="shared" si="8"/>
        <v>54</v>
      </c>
      <c r="E172" s="19">
        <f t="shared" si="9"/>
        <v>25</v>
      </c>
      <c r="F172" s="18">
        <v>63</v>
      </c>
      <c r="G172" s="18">
        <v>45</v>
      </c>
      <c r="H172" s="18">
        <v>50</v>
      </c>
      <c r="I172" s="19">
        <f t="shared" si="10"/>
        <v>18</v>
      </c>
      <c r="J172" s="19">
        <f t="shared" si="11"/>
        <v>13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25">
      <c r="A173" s="18">
        <v>23</v>
      </c>
      <c r="B173" s="18">
        <v>65</v>
      </c>
      <c r="C173" s="18">
        <v>11</v>
      </c>
      <c r="D173" s="19">
        <f t="shared" si="8"/>
        <v>-42</v>
      </c>
      <c r="E173" s="19">
        <f t="shared" si="9"/>
        <v>12</v>
      </c>
      <c r="F173" s="18">
        <v>77</v>
      </c>
      <c r="G173" s="18">
        <v>63</v>
      </c>
      <c r="H173" s="18">
        <v>45</v>
      </c>
      <c r="I173" s="19">
        <f t="shared" si="10"/>
        <v>14</v>
      </c>
      <c r="J173" s="19">
        <f t="shared" si="11"/>
        <v>32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25">
      <c r="A174" s="18">
        <v>16</v>
      </c>
      <c r="B174" s="18">
        <v>23</v>
      </c>
      <c r="C174" s="18">
        <v>65</v>
      </c>
      <c r="D174" s="19">
        <f t="shared" si="8"/>
        <v>-7</v>
      </c>
      <c r="E174" s="19">
        <f t="shared" si="9"/>
        <v>-49</v>
      </c>
      <c r="F174" s="18">
        <v>82</v>
      </c>
      <c r="G174" s="18">
        <v>77</v>
      </c>
      <c r="H174" s="18">
        <v>63</v>
      </c>
      <c r="I174" s="19">
        <f t="shared" si="10"/>
        <v>5</v>
      </c>
      <c r="J174" s="19">
        <f t="shared" si="11"/>
        <v>19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25">
      <c r="A175" s="18">
        <v>48</v>
      </c>
      <c r="B175" s="18">
        <v>16</v>
      </c>
      <c r="C175" s="18">
        <v>23</v>
      </c>
      <c r="D175" s="19">
        <f t="shared" si="8"/>
        <v>32</v>
      </c>
      <c r="E175" s="19">
        <f t="shared" si="9"/>
        <v>25</v>
      </c>
      <c r="F175" s="18">
        <v>102</v>
      </c>
      <c r="G175" s="18">
        <v>82</v>
      </c>
      <c r="H175" s="18">
        <v>77</v>
      </c>
      <c r="I175" s="19">
        <f t="shared" si="10"/>
        <v>20</v>
      </c>
      <c r="J175" s="19">
        <f t="shared" si="11"/>
        <v>25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25">
      <c r="A176" s="18">
        <v>52</v>
      </c>
      <c r="B176" s="18">
        <v>48</v>
      </c>
      <c r="C176" s="18">
        <v>16</v>
      </c>
      <c r="D176" s="19">
        <f t="shared" si="8"/>
        <v>4</v>
      </c>
      <c r="E176" s="19">
        <f t="shared" si="9"/>
        <v>36</v>
      </c>
      <c r="F176" s="18">
        <v>9</v>
      </c>
      <c r="G176" s="18">
        <v>102</v>
      </c>
      <c r="H176" s="18">
        <v>82</v>
      </c>
      <c r="I176" s="19">
        <f t="shared" si="10"/>
        <v>-93</v>
      </c>
      <c r="J176" s="19">
        <f t="shared" si="11"/>
        <v>-73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25">
      <c r="A177" s="18">
        <v>23</v>
      </c>
      <c r="B177" s="18">
        <v>52</v>
      </c>
      <c r="C177" s="18">
        <v>48</v>
      </c>
      <c r="D177" s="19">
        <f t="shared" si="8"/>
        <v>-29</v>
      </c>
      <c r="E177" s="19">
        <f t="shared" si="9"/>
        <v>-25</v>
      </c>
      <c r="F177" s="18">
        <v>92</v>
      </c>
      <c r="G177" s="18">
        <v>9</v>
      </c>
      <c r="H177" s="18">
        <v>102</v>
      </c>
      <c r="I177" s="19">
        <f t="shared" si="10"/>
        <v>83</v>
      </c>
      <c r="J177" s="19">
        <f t="shared" si="11"/>
        <v>-10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25">
      <c r="A178" s="18">
        <v>17</v>
      </c>
      <c r="B178" s="18">
        <v>23</v>
      </c>
      <c r="C178" s="18">
        <v>52</v>
      </c>
      <c r="D178" s="19">
        <f t="shared" si="8"/>
        <v>-6</v>
      </c>
      <c r="E178" s="19">
        <f t="shared" si="9"/>
        <v>-35</v>
      </c>
      <c r="F178" s="18">
        <v>35</v>
      </c>
      <c r="G178" s="18">
        <v>92</v>
      </c>
      <c r="H178" s="18">
        <v>9</v>
      </c>
      <c r="I178" s="19">
        <f t="shared" si="10"/>
        <v>-57</v>
      </c>
      <c r="J178" s="19">
        <f t="shared" si="11"/>
        <v>26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25">
      <c r="A179" s="18">
        <v>36</v>
      </c>
      <c r="B179" s="18">
        <v>17</v>
      </c>
      <c r="C179" s="18">
        <v>23</v>
      </c>
      <c r="D179" s="19">
        <f t="shared" si="8"/>
        <v>19</v>
      </c>
      <c r="E179" s="19">
        <f t="shared" si="9"/>
        <v>13</v>
      </c>
      <c r="F179" s="18">
        <v>91</v>
      </c>
      <c r="G179" s="18">
        <v>35</v>
      </c>
      <c r="H179" s="18">
        <v>92</v>
      </c>
      <c r="I179" s="19">
        <f t="shared" si="10"/>
        <v>56</v>
      </c>
      <c r="J179" s="19">
        <f t="shared" si="11"/>
        <v>-1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25">
      <c r="A180" s="18">
        <v>11</v>
      </c>
      <c r="B180" s="18">
        <v>36</v>
      </c>
      <c r="C180" s="18">
        <v>17</v>
      </c>
      <c r="D180" s="19">
        <f t="shared" si="8"/>
        <v>-25</v>
      </c>
      <c r="E180" s="19">
        <f t="shared" si="9"/>
        <v>-6</v>
      </c>
      <c r="F180" s="18">
        <v>39</v>
      </c>
      <c r="G180" s="18">
        <v>91</v>
      </c>
      <c r="H180" s="18">
        <v>35</v>
      </c>
      <c r="I180" s="19">
        <f t="shared" si="10"/>
        <v>-52</v>
      </c>
      <c r="J180" s="19">
        <f t="shared" si="11"/>
        <v>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25">
      <c r="A181" s="18">
        <v>26</v>
      </c>
      <c r="B181" s="18">
        <v>11</v>
      </c>
      <c r="C181" s="18">
        <v>36</v>
      </c>
      <c r="D181" s="19">
        <f t="shared" si="8"/>
        <v>15</v>
      </c>
      <c r="E181" s="19">
        <f t="shared" si="9"/>
        <v>-10</v>
      </c>
      <c r="F181" s="18">
        <v>36</v>
      </c>
      <c r="G181" s="18">
        <v>39</v>
      </c>
      <c r="H181" s="18">
        <v>91</v>
      </c>
      <c r="I181" s="19">
        <f t="shared" si="10"/>
        <v>-3</v>
      </c>
      <c r="J181" s="19">
        <f t="shared" si="11"/>
        <v>-55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25">
      <c r="A182" s="18">
        <v>252</v>
      </c>
      <c r="B182" s="18">
        <v>26</v>
      </c>
      <c r="C182" s="18">
        <v>11</v>
      </c>
      <c r="D182" s="19">
        <f t="shared" si="8"/>
        <v>226</v>
      </c>
      <c r="E182" s="19">
        <f t="shared" si="9"/>
        <v>241</v>
      </c>
      <c r="F182" s="18">
        <v>26</v>
      </c>
      <c r="G182" s="18">
        <v>36</v>
      </c>
      <c r="H182" s="18">
        <v>39</v>
      </c>
      <c r="I182" s="19">
        <f t="shared" si="10"/>
        <v>-10</v>
      </c>
      <c r="J182" s="19">
        <f t="shared" si="11"/>
        <v>-13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25">
      <c r="A183" s="18">
        <v>141</v>
      </c>
      <c r="B183" s="18">
        <v>252</v>
      </c>
      <c r="C183" s="18">
        <v>26</v>
      </c>
      <c r="D183" s="19">
        <f t="shared" si="8"/>
        <v>-111</v>
      </c>
      <c r="E183" s="19">
        <f t="shared" si="9"/>
        <v>115</v>
      </c>
      <c r="F183" s="18">
        <v>28</v>
      </c>
      <c r="G183" s="18">
        <v>26</v>
      </c>
      <c r="H183" s="18">
        <v>36</v>
      </c>
      <c r="I183" s="19">
        <f t="shared" si="10"/>
        <v>2</v>
      </c>
      <c r="J183" s="19">
        <f t="shared" si="11"/>
        <v>-8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25">
      <c r="A184" s="18">
        <v>56</v>
      </c>
      <c r="B184" s="18">
        <v>141</v>
      </c>
      <c r="C184" s="18">
        <v>252</v>
      </c>
      <c r="D184" s="19">
        <f t="shared" si="8"/>
        <v>-85</v>
      </c>
      <c r="E184" s="19">
        <f t="shared" si="9"/>
        <v>-196</v>
      </c>
      <c r="F184" s="18">
        <v>14</v>
      </c>
      <c r="G184" s="18">
        <v>28</v>
      </c>
      <c r="H184" s="18">
        <v>26</v>
      </c>
      <c r="I184" s="19">
        <f t="shared" si="10"/>
        <v>-14</v>
      </c>
      <c r="J184" s="19">
        <f t="shared" si="11"/>
        <v>-12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25">
      <c r="A185" s="18">
        <v>39</v>
      </c>
      <c r="B185" s="18">
        <v>56</v>
      </c>
      <c r="C185" s="18">
        <v>141</v>
      </c>
      <c r="D185" s="19">
        <f t="shared" si="8"/>
        <v>-17</v>
      </c>
      <c r="E185" s="19">
        <f t="shared" si="9"/>
        <v>-102</v>
      </c>
      <c r="F185" s="18">
        <v>14</v>
      </c>
      <c r="G185" s="18">
        <v>14</v>
      </c>
      <c r="H185" s="18">
        <v>28</v>
      </c>
      <c r="I185" s="19">
        <f t="shared" si="10"/>
        <v>0</v>
      </c>
      <c r="J185" s="19">
        <f t="shared" si="11"/>
        <v>-14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25">
      <c r="A186" s="18">
        <v>39</v>
      </c>
      <c r="B186" s="18">
        <v>39</v>
      </c>
      <c r="C186" s="18">
        <v>56</v>
      </c>
      <c r="D186" s="19">
        <f t="shared" si="8"/>
        <v>0</v>
      </c>
      <c r="E186" s="19">
        <f t="shared" si="9"/>
        <v>-17</v>
      </c>
      <c r="F186" s="18">
        <v>17</v>
      </c>
      <c r="G186" s="18">
        <v>14</v>
      </c>
      <c r="H186" s="18">
        <v>14</v>
      </c>
      <c r="I186" s="19">
        <f t="shared" si="10"/>
        <v>3</v>
      </c>
      <c r="J186" s="19">
        <f t="shared" si="11"/>
        <v>3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25">
      <c r="A187" s="18">
        <v>10</v>
      </c>
      <c r="B187" s="18">
        <v>39</v>
      </c>
      <c r="C187" s="18">
        <v>39</v>
      </c>
      <c r="D187" s="19">
        <f t="shared" si="8"/>
        <v>-29</v>
      </c>
      <c r="E187" s="19">
        <f t="shared" si="9"/>
        <v>-29</v>
      </c>
      <c r="F187" s="18">
        <v>16</v>
      </c>
      <c r="G187" s="18">
        <v>17</v>
      </c>
      <c r="H187" s="18">
        <v>14</v>
      </c>
      <c r="I187" s="19">
        <f t="shared" si="10"/>
        <v>-1</v>
      </c>
      <c r="J187" s="19">
        <f t="shared" si="11"/>
        <v>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25">
      <c r="A188" s="18">
        <v>133</v>
      </c>
      <c r="B188" s="18">
        <v>10</v>
      </c>
      <c r="C188" s="18">
        <v>39</v>
      </c>
      <c r="D188" s="19">
        <f t="shared" si="8"/>
        <v>123</v>
      </c>
      <c r="E188" s="19">
        <f t="shared" si="9"/>
        <v>94</v>
      </c>
      <c r="F188" s="18">
        <v>148</v>
      </c>
      <c r="G188" s="18">
        <v>16</v>
      </c>
      <c r="H188" s="18">
        <v>17</v>
      </c>
      <c r="I188" s="19">
        <f t="shared" si="10"/>
        <v>132</v>
      </c>
      <c r="J188" s="19">
        <f t="shared" si="11"/>
        <v>131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25">
      <c r="A189" s="18">
        <v>42</v>
      </c>
      <c r="B189" s="18">
        <v>133</v>
      </c>
      <c r="C189" s="18">
        <v>10</v>
      </c>
      <c r="D189" s="19">
        <f t="shared" si="8"/>
        <v>-91</v>
      </c>
      <c r="E189" s="19">
        <f t="shared" si="9"/>
        <v>32</v>
      </c>
      <c r="F189" s="18">
        <v>56</v>
      </c>
      <c r="G189" s="18">
        <v>148</v>
      </c>
      <c r="H189" s="18">
        <v>16</v>
      </c>
      <c r="I189" s="19">
        <f t="shared" si="10"/>
        <v>-92</v>
      </c>
      <c r="J189" s="19">
        <f t="shared" si="11"/>
        <v>40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25">
      <c r="A190" s="18">
        <v>19</v>
      </c>
      <c r="B190" s="18">
        <v>42</v>
      </c>
      <c r="C190" s="18">
        <v>133</v>
      </c>
      <c r="D190" s="19">
        <f t="shared" si="8"/>
        <v>-23</v>
      </c>
      <c r="E190" s="19">
        <f t="shared" si="9"/>
        <v>-114</v>
      </c>
      <c r="F190" s="18">
        <v>56</v>
      </c>
      <c r="G190" s="18">
        <v>56</v>
      </c>
      <c r="H190" s="18">
        <v>148</v>
      </c>
      <c r="I190" s="19">
        <f t="shared" si="10"/>
        <v>0</v>
      </c>
      <c r="J190" s="19">
        <f t="shared" si="11"/>
        <v>-92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25">
      <c r="A191" s="18">
        <v>63</v>
      </c>
      <c r="B191" s="18">
        <v>19</v>
      </c>
      <c r="C191" s="18">
        <v>42</v>
      </c>
      <c r="D191" s="19">
        <f t="shared" si="8"/>
        <v>44</v>
      </c>
      <c r="E191" s="19">
        <f t="shared" si="9"/>
        <v>21</v>
      </c>
      <c r="F191" s="18">
        <v>5</v>
      </c>
      <c r="G191" s="18">
        <v>56</v>
      </c>
      <c r="H191" s="18">
        <v>56</v>
      </c>
      <c r="I191" s="19">
        <f t="shared" si="10"/>
        <v>-51</v>
      </c>
      <c r="J191" s="19">
        <f t="shared" si="11"/>
        <v>-51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25">
      <c r="A192" s="18">
        <v>20</v>
      </c>
      <c r="B192" s="18">
        <v>63</v>
      </c>
      <c r="C192" s="18">
        <v>19</v>
      </c>
      <c r="D192" s="19">
        <f t="shared" si="8"/>
        <v>-43</v>
      </c>
      <c r="E192" s="19">
        <f t="shared" si="9"/>
        <v>1</v>
      </c>
      <c r="F192" s="18">
        <v>15</v>
      </c>
      <c r="G192" s="18">
        <v>5</v>
      </c>
      <c r="H192" s="18">
        <v>56</v>
      </c>
      <c r="I192" s="19">
        <f t="shared" si="10"/>
        <v>10</v>
      </c>
      <c r="J192" s="19">
        <f t="shared" si="11"/>
        <v>-41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25">
      <c r="A193" s="18">
        <v>27</v>
      </c>
      <c r="B193" s="18">
        <v>20</v>
      </c>
      <c r="C193" s="18">
        <v>63</v>
      </c>
      <c r="D193" s="19">
        <f t="shared" si="8"/>
        <v>7</v>
      </c>
      <c r="E193" s="19">
        <f t="shared" si="9"/>
        <v>-36</v>
      </c>
      <c r="F193" s="18">
        <v>157</v>
      </c>
      <c r="G193" s="18">
        <v>15</v>
      </c>
      <c r="H193" s="18">
        <v>5</v>
      </c>
      <c r="I193" s="19">
        <f t="shared" si="10"/>
        <v>142</v>
      </c>
      <c r="J193" s="19">
        <f t="shared" si="11"/>
        <v>152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25">
      <c r="A194" s="18">
        <v>23</v>
      </c>
      <c r="B194" s="18">
        <v>27</v>
      </c>
      <c r="C194" s="18">
        <v>20</v>
      </c>
      <c r="D194" s="19">
        <f t="shared" si="8"/>
        <v>-4</v>
      </c>
      <c r="E194" s="19">
        <f t="shared" si="9"/>
        <v>3</v>
      </c>
      <c r="F194" s="18">
        <v>41</v>
      </c>
      <c r="G194" s="18">
        <v>157</v>
      </c>
      <c r="H194" s="18">
        <v>15</v>
      </c>
      <c r="I194" s="19">
        <f t="shared" si="10"/>
        <v>-116</v>
      </c>
      <c r="J194" s="19">
        <f t="shared" si="11"/>
        <v>26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25">
      <c r="A195" s="18">
        <v>84</v>
      </c>
      <c r="B195" s="18">
        <v>23</v>
      </c>
      <c r="C195" s="18">
        <v>27</v>
      </c>
      <c r="D195" s="19">
        <f t="shared" ref="D195:D258" si="12">A195-B195</f>
        <v>61</v>
      </c>
      <c r="E195" s="19">
        <f t="shared" ref="E195:E258" si="13">A195-C195</f>
        <v>57</v>
      </c>
      <c r="F195" s="18">
        <v>230</v>
      </c>
      <c r="G195" s="18">
        <v>41</v>
      </c>
      <c r="H195" s="18">
        <v>157</v>
      </c>
      <c r="I195" s="19">
        <f t="shared" ref="I195:I258" si="14">F195-G195</f>
        <v>189</v>
      </c>
      <c r="J195" s="19">
        <f t="shared" ref="J195:J258" si="15">F195-H195</f>
        <v>73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25">
      <c r="A196" s="18">
        <v>12</v>
      </c>
      <c r="B196" s="18">
        <v>84</v>
      </c>
      <c r="C196" s="18">
        <v>23</v>
      </c>
      <c r="D196" s="19">
        <f t="shared" si="12"/>
        <v>-72</v>
      </c>
      <c r="E196" s="19">
        <f t="shared" si="13"/>
        <v>-11</v>
      </c>
      <c r="F196" s="18">
        <v>69</v>
      </c>
      <c r="G196" s="18">
        <v>230</v>
      </c>
      <c r="H196" s="18">
        <v>41</v>
      </c>
      <c r="I196" s="19">
        <f t="shared" si="14"/>
        <v>-161</v>
      </c>
      <c r="J196" s="19">
        <f t="shared" si="15"/>
        <v>28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25">
      <c r="A197" s="18">
        <v>43</v>
      </c>
      <c r="B197" s="18">
        <v>12</v>
      </c>
      <c r="C197" s="18">
        <v>84</v>
      </c>
      <c r="D197" s="19">
        <f t="shared" si="12"/>
        <v>31</v>
      </c>
      <c r="E197" s="19">
        <f t="shared" si="13"/>
        <v>-41</v>
      </c>
      <c r="F197" s="18">
        <v>7</v>
      </c>
      <c r="G197" s="18">
        <v>69</v>
      </c>
      <c r="H197" s="18">
        <v>230</v>
      </c>
      <c r="I197" s="19">
        <f t="shared" si="14"/>
        <v>-62</v>
      </c>
      <c r="J197" s="19">
        <f t="shared" si="15"/>
        <v>-223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25">
      <c r="A198" s="18">
        <v>69</v>
      </c>
      <c r="B198" s="18">
        <v>43</v>
      </c>
      <c r="C198" s="18">
        <v>12</v>
      </c>
      <c r="D198" s="19">
        <f t="shared" si="12"/>
        <v>26</v>
      </c>
      <c r="E198" s="19">
        <f t="shared" si="13"/>
        <v>57</v>
      </c>
      <c r="F198" s="18">
        <v>153</v>
      </c>
      <c r="G198" s="18">
        <v>7</v>
      </c>
      <c r="H198" s="18">
        <v>69</v>
      </c>
      <c r="I198" s="19">
        <f t="shared" si="14"/>
        <v>146</v>
      </c>
      <c r="J198" s="19">
        <f t="shared" si="15"/>
        <v>84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25">
      <c r="A199" s="18">
        <v>12</v>
      </c>
      <c r="B199" s="18">
        <v>69</v>
      </c>
      <c r="C199" s="18">
        <v>43</v>
      </c>
      <c r="D199" s="19">
        <f t="shared" si="12"/>
        <v>-57</v>
      </c>
      <c r="E199" s="19">
        <f t="shared" si="13"/>
        <v>-31</v>
      </c>
      <c r="F199" s="18">
        <v>25</v>
      </c>
      <c r="G199" s="18">
        <v>153</v>
      </c>
      <c r="H199" s="18">
        <v>7</v>
      </c>
      <c r="I199" s="19">
        <f t="shared" si="14"/>
        <v>-128</v>
      </c>
      <c r="J199" s="19">
        <f t="shared" si="15"/>
        <v>18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25">
      <c r="A200" s="18">
        <v>24</v>
      </c>
      <c r="B200" s="18">
        <v>12</v>
      </c>
      <c r="C200" s="18">
        <v>69</v>
      </c>
      <c r="D200" s="19">
        <f t="shared" si="12"/>
        <v>12</v>
      </c>
      <c r="E200" s="19">
        <f t="shared" si="13"/>
        <v>-45</v>
      </c>
      <c r="F200" s="18">
        <v>124</v>
      </c>
      <c r="G200" s="18">
        <v>25</v>
      </c>
      <c r="H200" s="18">
        <v>153</v>
      </c>
      <c r="I200" s="19">
        <f t="shared" si="14"/>
        <v>99</v>
      </c>
      <c r="J200" s="19">
        <f t="shared" si="15"/>
        <v>-29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25">
      <c r="A201" s="18">
        <v>104</v>
      </c>
      <c r="B201" s="18">
        <v>24</v>
      </c>
      <c r="C201" s="18">
        <v>12</v>
      </c>
      <c r="D201" s="19">
        <f t="shared" si="12"/>
        <v>80</v>
      </c>
      <c r="E201" s="19">
        <f t="shared" si="13"/>
        <v>92</v>
      </c>
      <c r="F201" s="18">
        <v>40</v>
      </c>
      <c r="G201" s="18">
        <v>124</v>
      </c>
      <c r="H201" s="18">
        <v>25</v>
      </c>
      <c r="I201" s="19">
        <f t="shared" si="14"/>
        <v>-84</v>
      </c>
      <c r="J201" s="19">
        <f t="shared" si="15"/>
        <v>15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25">
      <c r="A202" s="18">
        <v>83</v>
      </c>
      <c r="B202" s="18">
        <v>104</v>
      </c>
      <c r="C202" s="18">
        <v>24</v>
      </c>
      <c r="D202" s="19">
        <f t="shared" si="12"/>
        <v>-21</v>
      </c>
      <c r="E202" s="19">
        <f t="shared" si="13"/>
        <v>59</v>
      </c>
      <c r="F202" s="18">
        <v>57</v>
      </c>
      <c r="G202" s="18">
        <v>40</v>
      </c>
      <c r="H202" s="18">
        <v>124</v>
      </c>
      <c r="I202" s="19">
        <f t="shared" si="14"/>
        <v>17</v>
      </c>
      <c r="J202" s="19">
        <f t="shared" si="15"/>
        <v>-67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25">
      <c r="A203" s="18">
        <v>26</v>
      </c>
      <c r="B203" s="18">
        <v>83</v>
      </c>
      <c r="C203" s="18">
        <v>104</v>
      </c>
      <c r="D203" s="19">
        <f t="shared" si="12"/>
        <v>-57</v>
      </c>
      <c r="E203" s="19">
        <f t="shared" si="13"/>
        <v>-78</v>
      </c>
      <c r="F203" s="18">
        <v>41</v>
      </c>
      <c r="G203" s="18">
        <v>57</v>
      </c>
      <c r="H203" s="18">
        <v>40</v>
      </c>
      <c r="I203" s="19">
        <f t="shared" si="14"/>
        <v>-16</v>
      </c>
      <c r="J203" s="19">
        <f t="shared" si="15"/>
        <v>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25">
      <c r="A204" s="18">
        <v>43</v>
      </c>
      <c r="B204" s="18">
        <v>26</v>
      </c>
      <c r="C204" s="18">
        <v>83</v>
      </c>
      <c r="D204" s="19">
        <f t="shared" si="12"/>
        <v>17</v>
      </c>
      <c r="E204" s="19">
        <f t="shared" si="13"/>
        <v>-40</v>
      </c>
      <c r="F204" s="18">
        <v>16</v>
      </c>
      <c r="G204" s="18">
        <v>41</v>
      </c>
      <c r="H204" s="18">
        <v>57</v>
      </c>
      <c r="I204" s="19">
        <f t="shared" si="14"/>
        <v>-25</v>
      </c>
      <c r="J204" s="19">
        <f t="shared" si="15"/>
        <v>-41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25">
      <c r="A205" s="18">
        <v>32</v>
      </c>
      <c r="B205" s="18">
        <v>43</v>
      </c>
      <c r="C205" s="18">
        <v>26</v>
      </c>
      <c r="D205" s="19">
        <f t="shared" si="12"/>
        <v>-11</v>
      </c>
      <c r="E205" s="19">
        <f t="shared" si="13"/>
        <v>6</v>
      </c>
      <c r="F205" s="18">
        <v>199</v>
      </c>
      <c r="G205" s="18">
        <v>16</v>
      </c>
      <c r="H205" s="18">
        <v>41</v>
      </c>
      <c r="I205" s="19">
        <f t="shared" si="14"/>
        <v>183</v>
      </c>
      <c r="J205" s="19">
        <f t="shared" si="15"/>
        <v>158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25">
      <c r="A206" s="18">
        <v>16</v>
      </c>
      <c r="B206" s="18">
        <v>32</v>
      </c>
      <c r="C206" s="18">
        <v>43</v>
      </c>
      <c r="D206" s="19">
        <f t="shared" si="12"/>
        <v>-16</v>
      </c>
      <c r="E206" s="19">
        <f t="shared" si="13"/>
        <v>-27</v>
      </c>
      <c r="F206" s="18">
        <v>65</v>
      </c>
      <c r="G206" s="18">
        <v>199</v>
      </c>
      <c r="H206" s="18">
        <v>16</v>
      </c>
      <c r="I206" s="19">
        <f t="shared" si="14"/>
        <v>-134</v>
      </c>
      <c r="J206" s="19">
        <f t="shared" si="15"/>
        <v>49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25">
      <c r="A207" s="18">
        <v>59</v>
      </c>
      <c r="B207" s="18">
        <v>16</v>
      </c>
      <c r="C207" s="18">
        <v>32</v>
      </c>
      <c r="D207" s="19">
        <f t="shared" si="12"/>
        <v>43</v>
      </c>
      <c r="E207" s="19">
        <f t="shared" si="13"/>
        <v>27</v>
      </c>
      <c r="F207" s="18">
        <v>18</v>
      </c>
      <c r="G207" s="18">
        <v>65</v>
      </c>
      <c r="H207" s="18">
        <v>199</v>
      </c>
      <c r="I207" s="19">
        <f t="shared" si="14"/>
        <v>-47</v>
      </c>
      <c r="J207" s="19">
        <f t="shared" si="15"/>
        <v>-181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25">
      <c r="A208" s="18">
        <v>83</v>
      </c>
      <c r="B208" s="18">
        <v>59</v>
      </c>
      <c r="C208" s="18">
        <v>16</v>
      </c>
      <c r="D208" s="19">
        <f t="shared" si="12"/>
        <v>24</v>
      </c>
      <c r="E208" s="19">
        <f t="shared" si="13"/>
        <v>67</v>
      </c>
      <c r="F208" s="18">
        <v>13</v>
      </c>
      <c r="G208" s="18">
        <v>18</v>
      </c>
      <c r="H208" s="18">
        <v>65</v>
      </c>
      <c r="I208" s="19">
        <f t="shared" si="14"/>
        <v>-5</v>
      </c>
      <c r="J208" s="19">
        <f t="shared" si="15"/>
        <v>-52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25">
      <c r="A209" s="18">
        <v>34</v>
      </c>
      <c r="B209" s="18">
        <v>83</v>
      </c>
      <c r="C209" s="18">
        <v>59</v>
      </c>
      <c r="D209" s="19">
        <f t="shared" si="12"/>
        <v>-49</v>
      </c>
      <c r="E209" s="19">
        <f t="shared" si="13"/>
        <v>-25</v>
      </c>
      <c r="F209" s="18">
        <v>29</v>
      </c>
      <c r="G209" s="18">
        <v>13</v>
      </c>
      <c r="H209" s="18">
        <v>18</v>
      </c>
      <c r="I209" s="19">
        <f t="shared" si="14"/>
        <v>16</v>
      </c>
      <c r="J209" s="19">
        <f t="shared" si="15"/>
        <v>11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25">
      <c r="A210" s="18">
        <v>182</v>
      </c>
      <c r="B210" s="18">
        <v>34</v>
      </c>
      <c r="C210" s="18">
        <v>83</v>
      </c>
      <c r="D210" s="19">
        <f t="shared" si="12"/>
        <v>148</v>
      </c>
      <c r="E210" s="19">
        <f t="shared" si="13"/>
        <v>99</v>
      </c>
      <c r="F210" s="18">
        <v>14</v>
      </c>
      <c r="G210" s="18">
        <v>29</v>
      </c>
      <c r="H210" s="18">
        <v>13</v>
      </c>
      <c r="I210" s="19">
        <f t="shared" si="14"/>
        <v>-15</v>
      </c>
      <c r="J210" s="19">
        <f t="shared" si="15"/>
        <v>1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25">
      <c r="A211" s="18">
        <v>55</v>
      </c>
      <c r="B211" s="18">
        <v>182</v>
      </c>
      <c r="C211" s="18">
        <v>34</v>
      </c>
      <c r="D211" s="19">
        <f t="shared" si="12"/>
        <v>-127</v>
      </c>
      <c r="E211" s="19">
        <f t="shared" si="13"/>
        <v>21</v>
      </c>
      <c r="F211" s="18">
        <v>44</v>
      </c>
      <c r="G211" s="18">
        <v>14</v>
      </c>
      <c r="H211" s="18">
        <v>29</v>
      </c>
      <c r="I211" s="19">
        <f t="shared" si="14"/>
        <v>30</v>
      </c>
      <c r="J211" s="19">
        <f t="shared" si="15"/>
        <v>15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25">
      <c r="A212" s="18">
        <v>16</v>
      </c>
      <c r="B212" s="18">
        <v>55</v>
      </c>
      <c r="C212" s="18">
        <v>182</v>
      </c>
      <c r="D212" s="19">
        <f t="shared" si="12"/>
        <v>-39</v>
      </c>
      <c r="E212" s="19">
        <f t="shared" si="13"/>
        <v>-166</v>
      </c>
      <c r="F212" s="18">
        <v>18</v>
      </c>
      <c r="G212" s="18">
        <v>44</v>
      </c>
      <c r="H212" s="18">
        <v>14</v>
      </c>
      <c r="I212" s="19">
        <f t="shared" si="14"/>
        <v>-26</v>
      </c>
      <c r="J212" s="19">
        <f t="shared" si="15"/>
        <v>4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25">
      <c r="A213" s="18">
        <v>28</v>
      </c>
      <c r="B213" s="18">
        <v>16</v>
      </c>
      <c r="C213" s="18">
        <v>55</v>
      </c>
      <c r="D213" s="19">
        <f t="shared" si="12"/>
        <v>12</v>
      </c>
      <c r="E213" s="19">
        <f t="shared" si="13"/>
        <v>-27</v>
      </c>
      <c r="F213" s="18">
        <v>34</v>
      </c>
      <c r="G213" s="18">
        <v>18</v>
      </c>
      <c r="H213" s="18">
        <v>44</v>
      </c>
      <c r="I213" s="19">
        <f t="shared" si="14"/>
        <v>16</v>
      </c>
      <c r="J213" s="19">
        <f t="shared" si="15"/>
        <v>-10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25">
      <c r="A214" s="18">
        <v>36</v>
      </c>
      <c r="B214" s="18">
        <v>28</v>
      </c>
      <c r="C214" s="18">
        <v>16</v>
      </c>
      <c r="D214" s="19">
        <f t="shared" si="12"/>
        <v>8</v>
      </c>
      <c r="E214" s="19">
        <f t="shared" si="13"/>
        <v>20</v>
      </c>
      <c r="F214" s="18">
        <v>87</v>
      </c>
      <c r="G214" s="18">
        <v>34</v>
      </c>
      <c r="H214" s="18">
        <v>18</v>
      </c>
      <c r="I214" s="19">
        <f t="shared" si="14"/>
        <v>53</v>
      </c>
      <c r="J214" s="19">
        <f t="shared" si="15"/>
        <v>69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25">
      <c r="A215" s="18">
        <v>25</v>
      </c>
      <c r="B215" s="18">
        <v>36</v>
      </c>
      <c r="C215" s="18">
        <v>28</v>
      </c>
      <c r="D215" s="19">
        <f t="shared" si="12"/>
        <v>-11</v>
      </c>
      <c r="E215" s="19">
        <f t="shared" si="13"/>
        <v>-3</v>
      </c>
      <c r="F215" s="18">
        <v>79</v>
      </c>
      <c r="G215" s="18">
        <v>87</v>
      </c>
      <c r="H215" s="18">
        <v>34</v>
      </c>
      <c r="I215" s="19">
        <f t="shared" si="14"/>
        <v>-8</v>
      </c>
      <c r="J215" s="19">
        <f t="shared" si="15"/>
        <v>45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25">
      <c r="A216" s="18">
        <v>41</v>
      </c>
      <c r="B216" s="18">
        <v>25</v>
      </c>
      <c r="C216" s="18">
        <v>36</v>
      </c>
      <c r="D216" s="19">
        <f t="shared" si="12"/>
        <v>16</v>
      </c>
      <c r="E216" s="19">
        <f t="shared" si="13"/>
        <v>5</v>
      </c>
      <c r="F216" s="18">
        <v>41</v>
      </c>
      <c r="G216" s="18">
        <v>79</v>
      </c>
      <c r="H216" s="18">
        <v>87</v>
      </c>
      <c r="I216" s="19">
        <f t="shared" si="14"/>
        <v>-38</v>
      </c>
      <c r="J216" s="19">
        <f t="shared" si="15"/>
        <v>-46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25">
      <c r="A217" s="18">
        <v>116</v>
      </c>
      <c r="B217" s="18">
        <v>41</v>
      </c>
      <c r="C217" s="18">
        <v>25</v>
      </c>
      <c r="D217" s="19">
        <f t="shared" si="12"/>
        <v>75</v>
      </c>
      <c r="E217" s="19">
        <f t="shared" si="13"/>
        <v>91</v>
      </c>
      <c r="F217" s="18">
        <v>26</v>
      </c>
      <c r="G217" s="18">
        <v>41</v>
      </c>
      <c r="H217" s="18">
        <v>79</v>
      </c>
      <c r="I217" s="19">
        <f t="shared" si="14"/>
        <v>-15</v>
      </c>
      <c r="J217" s="19">
        <f t="shared" si="15"/>
        <v>-53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25">
      <c r="A218" s="18">
        <v>8</v>
      </c>
      <c r="B218" s="18">
        <v>116</v>
      </c>
      <c r="C218" s="18">
        <v>41</v>
      </c>
      <c r="D218" s="19">
        <f t="shared" si="12"/>
        <v>-108</v>
      </c>
      <c r="E218" s="19">
        <f t="shared" si="13"/>
        <v>-33</v>
      </c>
      <c r="F218" s="18">
        <v>137</v>
      </c>
      <c r="G218" s="18">
        <v>26</v>
      </c>
      <c r="H218" s="18">
        <v>41</v>
      </c>
      <c r="I218" s="19">
        <f t="shared" si="14"/>
        <v>111</v>
      </c>
      <c r="J218" s="19">
        <f t="shared" si="15"/>
        <v>96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25">
      <c r="A219" s="18">
        <v>92</v>
      </c>
      <c r="B219" s="18">
        <v>8</v>
      </c>
      <c r="C219" s="18">
        <v>116</v>
      </c>
      <c r="D219" s="19">
        <f t="shared" si="12"/>
        <v>84</v>
      </c>
      <c r="E219" s="19">
        <f t="shared" si="13"/>
        <v>-24</v>
      </c>
      <c r="F219" s="18">
        <v>103</v>
      </c>
      <c r="G219" s="18">
        <v>137</v>
      </c>
      <c r="H219" s="18">
        <v>26</v>
      </c>
      <c r="I219" s="19">
        <f t="shared" si="14"/>
        <v>-34</v>
      </c>
      <c r="J219" s="19">
        <f t="shared" si="15"/>
        <v>77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5">
      <c r="A220" s="18">
        <v>14</v>
      </c>
      <c r="B220" s="18">
        <v>92</v>
      </c>
      <c r="C220" s="18">
        <v>8</v>
      </c>
      <c r="D220" s="19">
        <f t="shared" si="12"/>
        <v>-78</v>
      </c>
      <c r="E220" s="19">
        <f t="shared" si="13"/>
        <v>6</v>
      </c>
      <c r="F220" s="18">
        <v>17</v>
      </c>
      <c r="G220" s="18">
        <v>103</v>
      </c>
      <c r="H220" s="18">
        <v>137</v>
      </c>
      <c r="I220" s="19">
        <f t="shared" si="14"/>
        <v>-86</v>
      </c>
      <c r="J220" s="19">
        <f t="shared" si="15"/>
        <v>-120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5">
      <c r="A221" s="18">
        <v>25</v>
      </c>
      <c r="B221" s="18">
        <v>14</v>
      </c>
      <c r="C221" s="18">
        <v>92</v>
      </c>
      <c r="D221" s="19">
        <f t="shared" si="12"/>
        <v>11</v>
      </c>
      <c r="E221" s="19">
        <f t="shared" si="13"/>
        <v>-67</v>
      </c>
      <c r="F221" s="18">
        <v>52</v>
      </c>
      <c r="G221" s="18">
        <v>17</v>
      </c>
      <c r="H221" s="18">
        <v>103</v>
      </c>
      <c r="I221" s="19">
        <f t="shared" si="14"/>
        <v>35</v>
      </c>
      <c r="J221" s="19">
        <f t="shared" si="15"/>
        <v>-51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5">
      <c r="A222" s="18">
        <v>72</v>
      </c>
      <c r="B222" s="18">
        <v>25</v>
      </c>
      <c r="C222" s="18">
        <v>14</v>
      </c>
      <c r="D222" s="19">
        <f t="shared" si="12"/>
        <v>47</v>
      </c>
      <c r="E222" s="19">
        <f t="shared" si="13"/>
        <v>58</v>
      </c>
      <c r="F222" s="18">
        <v>50</v>
      </c>
      <c r="G222" s="18">
        <v>52</v>
      </c>
      <c r="H222" s="18">
        <v>17</v>
      </c>
      <c r="I222" s="19">
        <f t="shared" si="14"/>
        <v>-2</v>
      </c>
      <c r="J222" s="19">
        <f t="shared" si="15"/>
        <v>33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5">
      <c r="A223" s="18">
        <v>97</v>
      </c>
      <c r="B223" s="18">
        <v>72</v>
      </c>
      <c r="C223" s="18">
        <v>25</v>
      </c>
      <c r="D223" s="19">
        <f t="shared" si="12"/>
        <v>25</v>
      </c>
      <c r="E223" s="19">
        <f t="shared" si="13"/>
        <v>72</v>
      </c>
      <c r="F223" s="18">
        <v>67</v>
      </c>
      <c r="G223" s="18">
        <v>50</v>
      </c>
      <c r="H223" s="18">
        <v>52</v>
      </c>
      <c r="I223" s="19">
        <f t="shared" si="14"/>
        <v>17</v>
      </c>
      <c r="J223" s="19">
        <f t="shared" si="15"/>
        <v>15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5">
      <c r="A224" s="18">
        <v>30</v>
      </c>
      <c r="B224" s="18">
        <v>97</v>
      </c>
      <c r="C224" s="18">
        <v>72</v>
      </c>
      <c r="D224" s="19">
        <f t="shared" si="12"/>
        <v>-67</v>
      </c>
      <c r="E224" s="19">
        <f t="shared" si="13"/>
        <v>-42</v>
      </c>
      <c r="F224" s="18">
        <v>47</v>
      </c>
      <c r="G224" s="18">
        <v>67</v>
      </c>
      <c r="H224" s="18">
        <v>50</v>
      </c>
      <c r="I224" s="19">
        <f t="shared" si="14"/>
        <v>-20</v>
      </c>
      <c r="J224" s="19">
        <f t="shared" si="15"/>
        <v>-3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5">
      <c r="A225" s="18">
        <v>36</v>
      </c>
      <c r="B225" s="18">
        <v>30</v>
      </c>
      <c r="C225" s="18">
        <v>97</v>
      </c>
      <c r="D225" s="19">
        <f t="shared" si="12"/>
        <v>6</v>
      </c>
      <c r="E225" s="19">
        <f t="shared" si="13"/>
        <v>-61</v>
      </c>
      <c r="F225" s="18">
        <v>74</v>
      </c>
      <c r="G225" s="18">
        <v>47</v>
      </c>
      <c r="H225" s="18">
        <v>67</v>
      </c>
      <c r="I225" s="19">
        <f t="shared" si="14"/>
        <v>27</v>
      </c>
      <c r="J225" s="19">
        <f t="shared" si="15"/>
        <v>7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5">
      <c r="A226" s="18">
        <v>16</v>
      </c>
      <c r="B226" s="18">
        <v>36</v>
      </c>
      <c r="C226" s="18">
        <v>30</v>
      </c>
      <c r="D226" s="19">
        <f t="shared" si="12"/>
        <v>-20</v>
      </c>
      <c r="E226" s="19">
        <f t="shared" si="13"/>
        <v>-14</v>
      </c>
      <c r="F226" s="18">
        <v>161</v>
      </c>
      <c r="G226" s="18">
        <v>74</v>
      </c>
      <c r="H226" s="18">
        <v>47</v>
      </c>
      <c r="I226" s="19">
        <f t="shared" si="14"/>
        <v>87</v>
      </c>
      <c r="J226" s="19">
        <f t="shared" si="15"/>
        <v>114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5">
      <c r="A227" s="18">
        <v>88</v>
      </c>
      <c r="B227" s="18">
        <v>16</v>
      </c>
      <c r="C227" s="18">
        <v>36</v>
      </c>
      <c r="D227" s="19">
        <f t="shared" si="12"/>
        <v>72</v>
      </c>
      <c r="E227" s="19">
        <f t="shared" si="13"/>
        <v>52</v>
      </c>
      <c r="F227" s="18">
        <v>68</v>
      </c>
      <c r="G227" s="18">
        <v>161</v>
      </c>
      <c r="H227" s="18">
        <v>74</v>
      </c>
      <c r="I227" s="19">
        <f t="shared" si="14"/>
        <v>-93</v>
      </c>
      <c r="J227" s="19">
        <f t="shared" si="15"/>
        <v>-6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5">
      <c r="A228" s="18">
        <v>14</v>
      </c>
      <c r="B228" s="18">
        <v>88</v>
      </c>
      <c r="C228" s="18">
        <v>16</v>
      </c>
      <c r="D228" s="19">
        <f t="shared" si="12"/>
        <v>-74</v>
      </c>
      <c r="E228" s="19">
        <f t="shared" si="13"/>
        <v>-2</v>
      </c>
      <c r="F228" s="18">
        <v>73</v>
      </c>
      <c r="G228" s="18">
        <v>68</v>
      </c>
      <c r="H228" s="18">
        <v>161</v>
      </c>
      <c r="I228" s="19">
        <f t="shared" si="14"/>
        <v>5</v>
      </c>
      <c r="J228" s="19">
        <f t="shared" si="15"/>
        <v>-88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5">
      <c r="A229" s="18">
        <v>17</v>
      </c>
      <c r="B229" s="18">
        <v>14</v>
      </c>
      <c r="C229" s="18">
        <v>88</v>
      </c>
      <c r="D229" s="19">
        <f t="shared" si="12"/>
        <v>3</v>
      </c>
      <c r="E229" s="19">
        <f t="shared" si="13"/>
        <v>-71</v>
      </c>
      <c r="F229" s="18">
        <v>38</v>
      </c>
      <c r="G229" s="18">
        <v>73</v>
      </c>
      <c r="H229" s="18">
        <v>68</v>
      </c>
      <c r="I229" s="19">
        <f t="shared" si="14"/>
        <v>-35</v>
      </c>
      <c r="J229" s="19">
        <f t="shared" si="15"/>
        <v>-30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5">
      <c r="A230" s="18">
        <v>16</v>
      </c>
      <c r="B230" s="18">
        <v>17</v>
      </c>
      <c r="C230" s="18">
        <v>14</v>
      </c>
      <c r="D230" s="19">
        <f t="shared" si="12"/>
        <v>-1</v>
      </c>
      <c r="E230" s="19">
        <f t="shared" si="13"/>
        <v>2</v>
      </c>
      <c r="F230" s="18">
        <v>69</v>
      </c>
      <c r="G230" s="18">
        <v>38</v>
      </c>
      <c r="H230" s="18">
        <v>73</v>
      </c>
      <c r="I230" s="19">
        <f t="shared" si="14"/>
        <v>31</v>
      </c>
      <c r="J230" s="19">
        <f t="shared" si="15"/>
        <v>-4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5">
      <c r="A231" s="18">
        <v>37</v>
      </c>
      <c r="B231" s="18">
        <v>16</v>
      </c>
      <c r="C231" s="18">
        <v>17</v>
      </c>
      <c r="D231" s="19">
        <f t="shared" si="12"/>
        <v>21</v>
      </c>
      <c r="E231" s="19">
        <f t="shared" si="13"/>
        <v>20</v>
      </c>
      <c r="F231" s="18">
        <v>39</v>
      </c>
      <c r="G231" s="18">
        <v>69</v>
      </c>
      <c r="H231" s="18">
        <v>38</v>
      </c>
      <c r="I231" s="19">
        <f t="shared" si="14"/>
        <v>-30</v>
      </c>
      <c r="J231" s="19">
        <f t="shared" si="15"/>
        <v>1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5">
      <c r="A232" s="18">
        <v>107</v>
      </c>
      <c r="B232" s="18">
        <v>37</v>
      </c>
      <c r="C232" s="18">
        <v>16</v>
      </c>
      <c r="D232" s="19">
        <f t="shared" si="12"/>
        <v>70</v>
      </c>
      <c r="E232" s="19">
        <f t="shared" si="13"/>
        <v>91</v>
      </c>
      <c r="F232" s="18">
        <v>53</v>
      </c>
      <c r="G232" s="18">
        <v>39</v>
      </c>
      <c r="H232" s="18">
        <v>69</v>
      </c>
      <c r="I232" s="19">
        <f t="shared" si="14"/>
        <v>14</v>
      </c>
      <c r="J232" s="19">
        <f t="shared" si="15"/>
        <v>-16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5">
      <c r="A233" s="18">
        <v>60</v>
      </c>
      <c r="B233" s="18">
        <v>107</v>
      </c>
      <c r="C233" s="18">
        <v>37</v>
      </c>
      <c r="D233" s="19">
        <f t="shared" si="12"/>
        <v>-47</v>
      </c>
      <c r="E233" s="19">
        <f t="shared" si="13"/>
        <v>23</v>
      </c>
      <c r="F233" s="18">
        <v>106</v>
      </c>
      <c r="G233" s="18">
        <v>53</v>
      </c>
      <c r="H233" s="18">
        <v>39</v>
      </c>
      <c r="I233" s="19">
        <f t="shared" si="14"/>
        <v>53</v>
      </c>
      <c r="J233" s="19">
        <f t="shared" si="15"/>
        <v>67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5">
      <c r="A234" s="18">
        <v>10</v>
      </c>
      <c r="B234" s="18">
        <v>60</v>
      </c>
      <c r="C234" s="18">
        <v>107</v>
      </c>
      <c r="D234" s="19">
        <f t="shared" si="12"/>
        <v>-50</v>
      </c>
      <c r="E234" s="19">
        <f t="shared" si="13"/>
        <v>-97</v>
      </c>
      <c r="F234" s="18">
        <v>86</v>
      </c>
      <c r="G234" s="18">
        <v>106</v>
      </c>
      <c r="H234" s="18">
        <v>53</v>
      </c>
      <c r="I234" s="19">
        <f t="shared" si="14"/>
        <v>-20</v>
      </c>
      <c r="J234" s="19">
        <f t="shared" si="15"/>
        <v>33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5">
      <c r="A235" s="18">
        <v>33</v>
      </c>
      <c r="B235" s="18">
        <v>10</v>
      </c>
      <c r="C235" s="18">
        <v>60</v>
      </c>
      <c r="D235" s="19">
        <f t="shared" si="12"/>
        <v>23</v>
      </c>
      <c r="E235" s="19">
        <f t="shared" si="13"/>
        <v>-27</v>
      </c>
      <c r="F235" s="18">
        <v>8</v>
      </c>
      <c r="G235" s="18">
        <v>86</v>
      </c>
      <c r="H235" s="18">
        <v>106</v>
      </c>
      <c r="I235" s="19">
        <f t="shared" si="14"/>
        <v>-78</v>
      </c>
      <c r="J235" s="19">
        <f t="shared" si="15"/>
        <v>-98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5">
      <c r="A236" s="18">
        <v>30</v>
      </c>
      <c r="B236" s="18">
        <v>33</v>
      </c>
      <c r="C236" s="18">
        <v>10</v>
      </c>
      <c r="D236" s="19">
        <f t="shared" si="12"/>
        <v>-3</v>
      </c>
      <c r="E236" s="19">
        <f t="shared" si="13"/>
        <v>20</v>
      </c>
      <c r="F236" s="18">
        <v>125</v>
      </c>
      <c r="G236" s="18">
        <v>8</v>
      </c>
      <c r="H236" s="18">
        <v>86</v>
      </c>
      <c r="I236" s="19">
        <f t="shared" si="14"/>
        <v>117</v>
      </c>
      <c r="J236" s="19">
        <f t="shared" si="15"/>
        <v>39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5">
      <c r="A237" s="18">
        <v>52</v>
      </c>
      <c r="B237" s="18">
        <v>30</v>
      </c>
      <c r="C237" s="18">
        <v>33</v>
      </c>
      <c r="D237" s="19">
        <f t="shared" si="12"/>
        <v>22</v>
      </c>
      <c r="E237" s="19">
        <f t="shared" si="13"/>
        <v>19</v>
      </c>
      <c r="F237" s="18">
        <v>193</v>
      </c>
      <c r="G237" s="18">
        <v>125</v>
      </c>
      <c r="H237" s="18">
        <v>8</v>
      </c>
      <c r="I237" s="19">
        <f t="shared" si="14"/>
        <v>68</v>
      </c>
      <c r="J237" s="19">
        <f t="shared" si="15"/>
        <v>185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5">
      <c r="A238" s="18">
        <v>80</v>
      </c>
      <c r="B238" s="18">
        <v>52</v>
      </c>
      <c r="C238" s="18">
        <v>30</v>
      </c>
      <c r="D238" s="19">
        <f t="shared" si="12"/>
        <v>28</v>
      </c>
      <c r="E238" s="19">
        <f t="shared" si="13"/>
        <v>50</v>
      </c>
      <c r="F238" s="18">
        <v>207</v>
      </c>
      <c r="G238" s="18">
        <v>193</v>
      </c>
      <c r="H238" s="18">
        <v>125</v>
      </c>
      <c r="I238" s="19">
        <f t="shared" si="14"/>
        <v>14</v>
      </c>
      <c r="J238" s="19">
        <f t="shared" si="15"/>
        <v>82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5">
      <c r="A239" s="18">
        <v>54</v>
      </c>
      <c r="B239" s="18">
        <v>80</v>
      </c>
      <c r="C239" s="18">
        <v>52</v>
      </c>
      <c r="D239" s="19">
        <f t="shared" si="12"/>
        <v>-26</v>
      </c>
      <c r="E239" s="19">
        <f t="shared" si="13"/>
        <v>2</v>
      </c>
      <c r="F239" s="18">
        <v>80</v>
      </c>
      <c r="G239" s="18">
        <v>207</v>
      </c>
      <c r="H239" s="18">
        <v>193</v>
      </c>
      <c r="I239" s="19">
        <f t="shared" si="14"/>
        <v>-127</v>
      </c>
      <c r="J239" s="19">
        <f t="shared" si="15"/>
        <v>-113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5">
      <c r="A240" s="18">
        <v>33</v>
      </c>
      <c r="B240" s="18">
        <v>54</v>
      </c>
      <c r="C240" s="18">
        <v>80</v>
      </c>
      <c r="D240" s="19">
        <f t="shared" si="12"/>
        <v>-21</v>
      </c>
      <c r="E240" s="19">
        <f t="shared" si="13"/>
        <v>-47</v>
      </c>
      <c r="F240" s="18">
        <v>20</v>
      </c>
      <c r="G240" s="18">
        <v>80</v>
      </c>
      <c r="H240" s="18">
        <v>207</v>
      </c>
      <c r="I240" s="19">
        <f t="shared" si="14"/>
        <v>-60</v>
      </c>
      <c r="J240" s="19">
        <f t="shared" si="15"/>
        <v>-187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5">
      <c r="A241" s="18">
        <v>59</v>
      </c>
      <c r="B241" s="18">
        <v>33</v>
      </c>
      <c r="C241" s="18">
        <v>54</v>
      </c>
      <c r="D241" s="19">
        <f t="shared" si="12"/>
        <v>26</v>
      </c>
      <c r="E241" s="19">
        <f t="shared" si="13"/>
        <v>5</v>
      </c>
      <c r="F241" s="18">
        <v>18</v>
      </c>
      <c r="G241" s="18">
        <v>20</v>
      </c>
      <c r="H241" s="18">
        <v>80</v>
      </c>
      <c r="I241" s="19">
        <f t="shared" si="14"/>
        <v>-2</v>
      </c>
      <c r="J241" s="19">
        <f t="shared" si="15"/>
        <v>-62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5">
      <c r="A242" s="18">
        <v>98</v>
      </c>
      <c r="B242" s="18">
        <v>59</v>
      </c>
      <c r="C242" s="18">
        <v>33</v>
      </c>
      <c r="D242" s="19">
        <f t="shared" si="12"/>
        <v>39</v>
      </c>
      <c r="E242" s="19">
        <f t="shared" si="13"/>
        <v>65</v>
      </c>
      <c r="F242" s="18">
        <v>43</v>
      </c>
      <c r="G242" s="18">
        <v>18</v>
      </c>
      <c r="H242" s="18">
        <v>20</v>
      </c>
      <c r="I242" s="19">
        <f t="shared" si="14"/>
        <v>25</v>
      </c>
      <c r="J242" s="19">
        <f t="shared" si="15"/>
        <v>23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5">
      <c r="A243" s="18">
        <v>23</v>
      </c>
      <c r="B243" s="18">
        <v>98</v>
      </c>
      <c r="C243" s="18">
        <v>59</v>
      </c>
      <c r="D243" s="19">
        <f t="shared" si="12"/>
        <v>-75</v>
      </c>
      <c r="E243" s="19">
        <f t="shared" si="13"/>
        <v>-36</v>
      </c>
      <c r="F243" s="18">
        <v>95</v>
      </c>
      <c r="G243" s="18">
        <v>43</v>
      </c>
      <c r="H243" s="18">
        <v>18</v>
      </c>
      <c r="I243" s="19">
        <f t="shared" si="14"/>
        <v>52</v>
      </c>
      <c r="J243" s="19">
        <f t="shared" si="15"/>
        <v>77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5">
      <c r="A244" s="18">
        <v>16</v>
      </c>
      <c r="B244" s="18">
        <v>23</v>
      </c>
      <c r="C244" s="18">
        <v>98</v>
      </c>
      <c r="D244" s="19">
        <f t="shared" si="12"/>
        <v>-7</v>
      </c>
      <c r="E244" s="19">
        <f t="shared" si="13"/>
        <v>-82</v>
      </c>
      <c r="F244" s="18">
        <v>10</v>
      </c>
      <c r="G244" s="18">
        <v>95</v>
      </c>
      <c r="H244" s="18">
        <v>43</v>
      </c>
      <c r="I244" s="19">
        <f t="shared" si="14"/>
        <v>-85</v>
      </c>
      <c r="J244" s="19">
        <f t="shared" si="15"/>
        <v>-33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5">
      <c r="A245" s="18">
        <v>118</v>
      </c>
      <c r="B245" s="18">
        <v>16</v>
      </c>
      <c r="C245" s="18">
        <v>23</v>
      </c>
      <c r="D245" s="19">
        <f t="shared" si="12"/>
        <v>102</v>
      </c>
      <c r="E245" s="19">
        <f t="shared" si="13"/>
        <v>95</v>
      </c>
      <c r="F245" s="18">
        <v>23</v>
      </c>
      <c r="G245" s="18">
        <v>10</v>
      </c>
      <c r="H245" s="18">
        <v>95</v>
      </c>
      <c r="I245" s="19">
        <f t="shared" si="14"/>
        <v>13</v>
      </c>
      <c r="J245" s="19">
        <f t="shared" si="15"/>
        <v>-72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5">
      <c r="A246" s="18">
        <v>42</v>
      </c>
      <c r="B246" s="18">
        <v>118</v>
      </c>
      <c r="C246" s="18">
        <v>16</v>
      </c>
      <c r="D246" s="19">
        <f t="shared" si="12"/>
        <v>-76</v>
      </c>
      <c r="E246" s="19">
        <f t="shared" si="13"/>
        <v>26</v>
      </c>
      <c r="F246" s="18">
        <v>21</v>
      </c>
      <c r="G246" s="18">
        <v>23</v>
      </c>
      <c r="H246" s="18">
        <v>10</v>
      </c>
      <c r="I246" s="19">
        <f t="shared" si="14"/>
        <v>-2</v>
      </c>
      <c r="J246" s="19">
        <f t="shared" si="15"/>
        <v>11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5">
      <c r="A247" s="18">
        <v>47</v>
      </c>
      <c r="B247" s="18">
        <v>42</v>
      </c>
      <c r="C247" s="18">
        <v>118</v>
      </c>
      <c r="D247" s="19">
        <f t="shared" si="12"/>
        <v>5</v>
      </c>
      <c r="E247" s="19">
        <f t="shared" si="13"/>
        <v>-71</v>
      </c>
      <c r="F247" s="18">
        <v>40</v>
      </c>
      <c r="G247" s="18">
        <v>21</v>
      </c>
      <c r="H247" s="18">
        <v>23</v>
      </c>
      <c r="I247" s="19">
        <f t="shared" si="14"/>
        <v>19</v>
      </c>
      <c r="J247" s="19">
        <f t="shared" si="15"/>
        <v>17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5">
      <c r="A248" s="18">
        <v>18</v>
      </c>
      <c r="B248" s="18">
        <v>47</v>
      </c>
      <c r="C248" s="18">
        <v>42</v>
      </c>
      <c r="D248" s="19">
        <f t="shared" si="12"/>
        <v>-29</v>
      </c>
      <c r="E248" s="19">
        <f t="shared" si="13"/>
        <v>-24</v>
      </c>
      <c r="F248" s="18">
        <v>69</v>
      </c>
      <c r="G248" s="18">
        <v>40</v>
      </c>
      <c r="H248" s="18">
        <v>21</v>
      </c>
      <c r="I248" s="19">
        <f t="shared" si="14"/>
        <v>29</v>
      </c>
      <c r="J248" s="19">
        <f t="shared" si="15"/>
        <v>48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5">
      <c r="A249" s="18">
        <v>61</v>
      </c>
      <c r="B249" s="18">
        <v>18</v>
      </c>
      <c r="C249" s="18">
        <v>47</v>
      </c>
      <c r="D249" s="19">
        <f t="shared" si="12"/>
        <v>43</v>
      </c>
      <c r="E249" s="19">
        <f t="shared" si="13"/>
        <v>14</v>
      </c>
      <c r="F249" s="18">
        <v>93</v>
      </c>
      <c r="G249" s="18">
        <v>69</v>
      </c>
      <c r="H249" s="18">
        <v>40</v>
      </c>
      <c r="I249" s="19">
        <f t="shared" si="14"/>
        <v>24</v>
      </c>
      <c r="J249" s="19">
        <f t="shared" si="15"/>
        <v>53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5">
      <c r="A250" s="18">
        <v>82</v>
      </c>
      <c r="B250" s="18">
        <v>61</v>
      </c>
      <c r="C250" s="18">
        <v>18</v>
      </c>
      <c r="D250" s="19">
        <f t="shared" si="12"/>
        <v>21</v>
      </c>
      <c r="E250" s="19">
        <f t="shared" si="13"/>
        <v>64</v>
      </c>
      <c r="F250" s="18">
        <v>81</v>
      </c>
      <c r="G250" s="18">
        <v>93</v>
      </c>
      <c r="H250" s="18">
        <v>69</v>
      </c>
      <c r="I250" s="19">
        <f t="shared" si="14"/>
        <v>-12</v>
      </c>
      <c r="J250" s="19">
        <f t="shared" si="15"/>
        <v>12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5">
      <c r="A251" s="18">
        <v>69</v>
      </c>
      <c r="B251" s="18">
        <v>82</v>
      </c>
      <c r="C251" s="18">
        <v>61</v>
      </c>
      <c r="D251" s="19">
        <f t="shared" si="12"/>
        <v>-13</v>
      </c>
      <c r="E251" s="19">
        <f t="shared" si="13"/>
        <v>8</v>
      </c>
      <c r="F251" s="18">
        <v>62</v>
      </c>
      <c r="G251" s="18">
        <v>81</v>
      </c>
      <c r="H251" s="18">
        <v>93</v>
      </c>
      <c r="I251" s="19">
        <f t="shared" si="14"/>
        <v>-19</v>
      </c>
      <c r="J251" s="19">
        <f t="shared" si="15"/>
        <v>-31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5">
      <c r="A252" s="18">
        <v>39</v>
      </c>
      <c r="B252" s="18">
        <v>69</v>
      </c>
      <c r="C252" s="18">
        <v>82</v>
      </c>
      <c r="D252" s="19">
        <f t="shared" si="12"/>
        <v>-30</v>
      </c>
      <c r="E252" s="19">
        <f t="shared" si="13"/>
        <v>-43</v>
      </c>
      <c r="F252" s="18">
        <v>35</v>
      </c>
      <c r="G252" s="18">
        <v>62</v>
      </c>
      <c r="H252" s="18">
        <v>81</v>
      </c>
      <c r="I252" s="19">
        <f t="shared" si="14"/>
        <v>-27</v>
      </c>
      <c r="J252" s="19">
        <f t="shared" si="15"/>
        <v>-46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5">
      <c r="A253" s="18">
        <v>15</v>
      </c>
      <c r="B253" s="18">
        <v>39</v>
      </c>
      <c r="C253" s="18">
        <v>69</v>
      </c>
      <c r="D253" s="19">
        <f t="shared" si="12"/>
        <v>-24</v>
      </c>
      <c r="E253" s="19">
        <f t="shared" si="13"/>
        <v>-54</v>
      </c>
      <c r="F253" s="18">
        <v>22</v>
      </c>
      <c r="G253" s="18">
        <v>35</v>
      </c>
      <c r="H253" s="18">
        <v>62</v>
      </c>
      <c r="I253" s="19">
        <f t="shared" si="14"/>
        <v>-13</v>
      </c>
      <c r="J253" s="19">
        <f t="shared" si="15"/>
        <v>-40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5">
      <c r="A254" s="18">
        <v>48</v>
      </c>
      <c r="B254" s="18">
        <v>15</v>
      </c>
      <c r="C254" s="18">
        <v>39</v>
      </c>
      <c r="D254" s="19">
        <f t="shared" si="12"/>
        <v>33</v>
      </c>
      <c r="E254" s="19">
        <f t="shared" si="13"/>
        <v>9</v>
      </c>
      <c r="F254" s="18">
        <v>33</v>
      </c>
      <c r="G254" s="18">
        <v>22</v>
      </c>
      <c r="H254" s="18">
        <v>35</v>
      </c>
      <c r="I254" s="19">
        <f t="shared" si="14"/>
        <v>11</v>
      </c>
      <c r="J254" s="19">
        <f t="shared" si="15"/>
        <v>-2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5">
      <c r="A255" s="18">
        <v>30</v>
      </c>
      <c r="B255" s="18">
        <v>48</v>
      </c>
      <c r="C255" s="18">
        <v>15</v>
      </c>
      <c r="D255" s="19">
        <f t="shared" si="12"/>
        <v>-18</v>
      </c>
      <c r="E255" s="19">
        <f t="shared" si="13"/>
        <v>15</v>
      </c>
      <c r="F255" s="18">
        <v>16</v>
      </c>
      <c r="G255" s="18">
        <v>33</v>
      </c>
      <c r="H255" s="18">
        <v>22</v>
      </c>
      <c r="I255" s="19">
        <f t="shared" si="14"/>
        <v>-17</v>
      </c>
      <c r="J255" s="19">
        <f t="shared" si="15"/>
        <v>-6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5">
      <c r="A256" s="18">
        <v>12</v>
      </c>
      <c r="B256" s="18">
        <v>30</v>
      </c>
      <c r="C256" s="18">
        <v>48</v>
      </c>
      <c r="D256" s="19">
        <f t="shared" si="12"/>
        <v>-18</v>
      </c>
      <c r="E256" s="19">
        <f t="shared" si="13"/>
        <v>-36</v>
      </c>
      <c r="F256" s="18">
        <v>73</v>
      </c>
      <c r="G256" s="18">
        <v>16</v>
      </c>
      <c r="H256" s="18">
        <v>33</v>
      </c>
      <c r="I256" s="19">
        <f t="shared" si="14"/>
        <v>57</v>
      </c>
      <c r="J256" s="19">
        <f t="shared" si="15"/>
        <v>40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5">
      <c r="A257" s="18">
        <v>113</v>
      </c>
      <c r="B257" s="18">
        <v>12</v>
      </c>
      <c r="C257" s="18">
        <v>30</v>
      </c>
      <c r="D257" s="19">
        <f t="shared" si="12"/>
        <v>101</v>
      </c>
      <c r="E257" s="19">
        <f t="shared" si="13"/>
        <v>83</v>
      </c>
      <c r="F257" s="18">
        <v>83</v>
      </c>
      <c r="G257" s="18">
        <v>73</v>
      </c>
      <c r="H257" s="18">
        <v>16</v>
      </c>
      <c r="I257" s="19">
        <f t="shared" si="14"/>
        <v>10</v>
      </c>
      <c r="J257" s="19">
        <f t="shared" si="15"/>
        <v>67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5">
      <c r="A258" s="18">
        <v>135</v>
      </c>
      <c r="B258" s="18">
        <v>113</v>
      </c>
      <c r="C258" s="18">
        <v>12</v>
      </c>
      <c r="D258" s="19">
        <f t="shared" si="12"/>
        <v>22</v>
      </c>
      <c r="E258" s="19">
        <f t="shared" si="13"/>
        <v>123</v>
      </c>
      <c r="F258" s="18">
        <v>158</v>
      </c>
      <c r="G258" s="18">
        <v>83</v>
      </c>
      <c r="H258" s="18">
        <v>73</v>
      </c>
      <c r="I258" s="19">
        <f t="shared" si="14"/>
        <v>75</v>
      </c>
      <c r="J258" s="19">
        <f t="shared" si="15"/>
        <v>85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5">
      <c r="A259" s="18">
        <v>15</v>
      </c>
      <c r="B259" s="18">
        <v>135</v>
      </c>
      <c r="C259" s="18">
        <v>113</v>
      </c>
      <c r="D259" s="19">
        <f t="shared" ref="D259:D322" si="16">A259-B259</f>
        <v>-120</v>
      </c>
      <c r="E259" s="19">
        <f t="shared" ref="E259:E322" si="17">A259-C259</f>
        <v>-98</v>
      </c>
      <c r="F259" s="18">
        <v>21</v>
      </c>
      <c r="G259" s="18">
        <v>158</v>
      </c>
      <c r="H259" s="18">
        <v>83</v>
      </c>
      <c r="I259" s="19">
        <f t="shared" ref="I259:I322" si="18">F259-G259</f>
        <v>-137</v>
      </c>
      <c r="J259" s="19">
        <f t="shared" ref="J259:J322" si="19">F259-H259</f>
        <v>-62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5">
      <c r="A260" s="18">
        <v>9</v>
      </c>
      <c r="B260" s="18">
        <v>15</v>
      </c>
      <c r="C260" s="18">
        <v>135</v>
      </c>
      <c r="D260" s="19">
        <f t="shared" si="16"/>
        <v>-6</v>
      </c>
      <c r="E260" s="19">
        <f t="shared" si="17"/>
        <v>-126</v>
      </c>
      <c r="F260" s="18">
        <v>52</v>
      </c>
      <c r="G260" s="18">
        <v>21</v>
      </c>
      <c r="H260" s="18">
        <v>158</v>
      </c>
      <c r="I260" s="19">
        <f t="shared" si="18"/>
        <v>31</v>
      </c>
      <c r="J260" s="19">
        <f t="shared" si="19"/>
        <v>-106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5">
      <c r="A261" s="18">
        <v>18</v>
      </c>
      <c r="B261" s="18">
        <v>9</v>
      </c>
      <c r="C261" s="18">
        <v>15</v>
      </c>
      <c r="D261" s="19">
        <f t="shared" si="16"/>
        <v>9</v>
      </c>
      <c r="E261" s="19">
        <f t="shared" si="17"/>
        <v>3</v>
      </c>
      <c r="F261" s="18">
        <v>19</v>
      </c>
      <c r="G261" s="18">
        <v>52</v>
      </c>
      <c r="H261" s="18">
        <v>21</v>
      </c>
      <c r="I261" s="19">
        <f t="shared" si="18"/>
        <v>-33</v>
      </c>
      <c r="J261" s="19">
        <f t="shared" si="19"/>
        <v>-2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5">
      <c r="A262" s="18">
        <v>52</v>
      </c>
      <c r="B262" s="18">
        <v>18</v>
      </c>
      <c r="C262" s="18">
        <v>9</v>
      </c>
      <c r="D262" s="19">
        <f t="shared" si="16"/>
        <v>34</v>
      </c>
      <c r="E262" s="19">
        <f t="shared" si="17"/>
        <v>43</v>
      </c>
      <c r="F262" s="18">
        <v>42</v>
      </c>
      <c r="G262" s="18">
        <v>19</v>
      </c>
      <c r="H262" s="18">
        <v>52</v>
      </c>
      <c r="I262" s="19">
        <f t="shared" si="18"/>
        <v>23</v>
      </c>
      <c r="J262" s="19">
        <f t="shared" si="19"/>
        <v>-10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5">
      <c r="A263" s="18">
        <v>99</v>
      </c>
      <c r="B263" s="18">
        <v>52</v>
      </c>
      <c r="C263" s="18">
        <v>18</v>
      </c>
      <c r="D263" s="19">
        <f t="shared" si="16"/>
        <v>47</v>
      </c>
      <c r="E263" s="19">
        <f t="shared" si="17"/>
        <v>81</v>
      </c>
      <c r="F263" s="18">
        <v>37</v>
      </c>
      <c r="G263" s="18">
        <v>42</v>
      </c>
      <c r="H263" s="18">
        <v>19</v>
      </c>
      <c r="I263" s="19">
        <f t="shared" si="18"/>
        <v>-5</v>
      </c>
      <c r="J263" s="19">
        <f t="shared" si="19"/>
        <v>18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5">
      <c r="A264" s="18">
        <v>42</v>
      </c>
      <c r="B264" s="18">
        <v>99</v>
      </c>
      <c r="C264" s="18">
        <v>52</v>
      </c>
      <c r="D264" s="19">
        <f t="shared" si="16"/>
        <v>-57</v>
      </c>
      <c r="E264" s="19">
        <f t="shared" si="17"/>
        <v>-10</v>
      </c>
      <c r="F264" s="18">
        <v>54</v>
      </c>
      <c r="G264" s="18">
        <v>37</v>
      </c>
      <c r="H264" s="18">
        <v>42</v>
      </c>
      <c r="I264" s="19">
        <f t="shared" si="18"/>
        <v>17</v>
      </c>
      <c r="J264" s="19">
        <f t="shared" si="19"/>
        <v>12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5">
      <c r="A265" s="18">
        <v>33</v>
      </c>
      <c r="B265" s="18">
        <v>42</v>
      </c>
      <c r="C265" s="18">
        <v>99</v>
      </c>
      <c r="D265" s="19">
        <f t="shared" si="16"/>
        <v>-9</v>
      </c>
      <c r="E265" s="19">
        <f t="shared" si="17"/>
        <v>-66</v>
      </c>
      <c r="F265" s="18">
        <v>14</v>
      </c>
      <c r="G265" s="18">
        <v>54</v>
      </c>
      <c r="H265" s="18">
        <v>37</v>
      </c>
      <c r="I265" s="19">
        <f t="shared" si="18"/>
        <v>-40</v>
      </c>
      <c r="J265" s="19">
        <f t="shared" si="19"/>
        <v>-23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5">
      <c r="A266" s="18">
        <v>7</v>
      </c>
      <c r="B266" s="18">
        <v>33</v>
      </c>
      <c r="C266" s="18">
        <v>42</v>
      </c>
      <c r="D266" s="19">
        <f t="shared" si="16"/>
        <v>-26</v>
      </c>
      <c r="E266" s="19">
        <f t="shared" si="17"/>
        <v>-35</v>
      </c>
      <c r="F266" s="18">
        <v>78</v>
      </c>
      <c r="G266" s="18">
        <v>14</v>
      </c>
      <c r="H266" s="18">
        <v>54</v>
      </c>
      <c r="I266" s="19">
        <f t="shared" si="18"/>
        <v>64</v>
      </c>
      <c r="J266" s="19">
        <f t="shared" si="19"/>
        <v>24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5">
      <c r="A267" s="18">
        <v>15</v>
      </c>
      <c r="B267" s="18">
        <v>7</v>
      </c>
      <c r="C267" s="18">
        <v>33</v>
      </c>
      <c r="D267" s="19">
        <f t="shared" si="16"/>
        <v>8</v>
      </c>
      <c r="E267" s="19">
        <f t="shared" si="17"/>
        <v>-18</v>
      </c>
      <c r="F267" s="18">
        <v>25</v>
      </c>
      <c r="G267" s="18">
        <v>78</v>
      </c>
      <c r="H267" s="18">
        <v>14</v>
      </c>
      <c r="I267" s="19">
        <f t="shared" si="18"/>
        <v>-53</v>
      </c>
      <c r="J267" s="19">
        <f t="shared" si="19"/>
        <v>11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5">
      <c r="A268" s="18">
        <v>86</v>
      </c>
      <c r="B268" s="18">
        <v>15</v>
      </c>
      <c r="C268" s="18">
        <v>7</v>
      </c>
      <c r="D268" s="19">
        <f t="shared" si="16"/>
        <v>71</v>
      </c>
      <c r="E268" s="19">
        <f t="shared" si="17"/>
        <v>79</v>
      </c>
      <c r="F268" s="18">
        <v>251</v>
      </c>
      <c r="G268" s="18">
        <v>25</v>
      </c>
      <c r="H268" s="18">
        <v>78</v>
      </c>
      <c r="I268" s="19">
        <f t="shared" si="18"/>
        <v>226</v>
      </c>
      <c r="J268" s="19">
        <f t="shared" si="19"/>
        <v>173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5">
      <c r="A269" s="18">
        <v>28</v>
      </c>
      <c r="B269" s="18">
        <v>86</v>
      </c>
      <c r="C269" s="18">
        <v>15</v>
      </c>
      <c r="D269" s="19">
        <f t="shared" si="16"/>
        <v>-58</v>
      </c>
      <c r="E269" s="19">
        <f t="shared" si="17"/>
        <v>13</v>
      </c>
      <c r="F269" s="18">
        <v>29</v>
      </c>
      <c r="G269" s="18">
        <v>251</v>
      </c>
      <c r="H269" s="18">
        <v>25</v>
      </c>
      <c r="I269" s="19">
        <f t="shared" si="18"/>
        <v>-222</v>
      </c>
      <c r="J269" s="19">
        <f t="shared" si="19"/>
        <v>4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5">
      <c r="A270" s="18">
        <v>89</v>
      </c>
      <c r="B270" s="18">
        <v>28</v>
      </c>
      <c r="C270" s="18">
        <v>86</v>
      </c>
      <c r="D270" s="19">
        <f t="shared" si="16"/>
        <v>61</v>
      </c>
      <c r="E270" s="19">
        <f t="shared" si="17"/>
        <v>3</v>
      </c>
      <c r="F270" s="18">
        <v>43</v>
      </c>
      <c r="G270" s="18">
        <v>29</v>
      </c>
      <c r="H270" s="18">
        <v>251</v>
      </c>
      <c r="I270" s="19">
        <f t="shared" si="18"/>
        <v>14</v>
      </c>
      <c r="J270" s="19">
        <f t="shared" si="19"/>
        <v>-208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5">
      <c r="A271" s="18">
        <v>136</v>
      </c>
      <c r="B271" s="18">
        <v>89</v>
      </c>
      <c r="C271" s="18">
        <v>28</v>
      </c>
      <c r="D271" s="19">
        <f t="shared" si="16"/>
        <v>47</v>
      </c>
      <c r="E271" s="19">
        <f t="shared" si="17"/>
        <v>108</v>
      </c>
      <c r="F271" s="18">
        <v>14</v>
      </c>
      <c r="G271" s="18">
        <v>43</v>
      </c>
      <c r="H271" s="18">
        <v>29</v>
      </c>
      <c r="I271" s="19">
        <f t="shared" si="18"/>
        <v>-29</v>
      </c>
      <c r="J271" s="19">
        <f t="shared" si="19"/>
        <v>-15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s="18">
        <v>38</v>
      </c>
      <c r="B272" s="18">
        <v>136</v>
      </c>
      <c r="C272" s="18">
        <v>89</v>
      </c>
      <c r="D272" s="19">
        <f t="shared" si="16"/>
        <v>-98</v>
      </c>
      <c r="E272" s="19">
        <f t="shared" si="17"/>
        <v>-51</v>
      </c>
      <c r="F272" s="18">
        <v>78</v>
      </c>
      <c r="G272" s="18">
        <v>14</v>
      </c>
      <c r="H272" s="18">
        <v>43</v>
      </c>
      <c r="I272" s="19">
        <f t="shared" si="18"/>
        <v>64</v>
      </c>
      <c r="J272" s="19">
        <f t="shared" si="19"/>
        <v>35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5">
      <c r="A273" s="18">
        <v>97</v>
      </c>
      <c r="B273" s="18">
        <v>38</v>
      </c>
      <c r="C273" s="18">
        <v>136</v>
      </c>
      <c r="D273" s="19">
        <f t="shared" si="16"/>
        <v>59</v>
      </c>
      <c r="E273" s="19">
        <f t="shared" si="17"/>
        <v>-39</v>
      </c>
      <c r="F273" s="18">
        <v>22</v>
      </c>
      <c r="G273" s="18">
        <v>78</v>
      </c>
      <c r="H273" s="18">
        <v>14</v>
      </c>
      <c r="I273" s="19">
        <f t="shared" si="18"/>
        <v>-56</v>
      </c>
      <c r="J273" s="19">
        <f t="shared" si="19"/>
        <v>8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5">
      <c r="A274" s="18">
        <v>51</v>
      </c>
      <c r="B274" s="18">
        <v>97</v>
      </c>
      <c r="C274" s="18">
        <v>38</v>
      </c>
      <c r="D274" s="19">
        <f t="shared" si="16"/>
        <v>-46</v>
      </c>
      <c r="E274" s="19">
        <f t="shared" si="17"/>
        <v>13</v>
      </c>
      <c r="F274" s="18">
        <v>75</v>
      </c>
      <c r="G274" s="18">
        <v>22</v>
      </c>
      <c r="H274" s="18">
        <v>78</v>
      </c>
      <c r="I274" s="19">
        <f t="shared" si="18"/>
        <v>53</v>
      </c>
      <c r="J274" s="19">
        <f t="shared" si="19"/>
        <v>-3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5">
      <c r="A275" s="18">
        <v>18</v>
      </c>
      <c r="B275" s="18">
        <v>51</v>
      </c>
      <c r="C275" s="18">
        <v>97</v>
      </c>
      <c r="D275" s="19">
        <f t="shared" si="16"/>
        <v>-33</v>
      </c>
      <c r="E275" s="19">
        <f t="shared" si="17"/>
        <v>-79</v>
      </c>
      <c r="F275" s="18">
        <v>13</v>
      </c>
      <c r="G275" s="18">
        <v>75</v>
      </c>
      <c r="H275" s="18">
        <v>22</v>
      </c>
      <c r="I275" s="19">
        <f t="shared" si="18"/>
        <v>-62</v>
      </c>
      <c r="J275" s="19">
        <f t="shared" si="19"/>
        <v>-9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5">
      <c r="A276" s="18">
        <v>13</v>
      </c>
      <c r="B276" s="18">
        <v>18</v>
      </c>
      <c r="C276" s="18">
        <v>51</v>
      </c>
      <c r="D276" s="19">
        <f t="shared" si="16"/>
        <v>-5</v>
      </c>
      <c r="E276" s="19">
        <f t="shared" si="17"/>
        <v>-38</v>
      </c>
      <c r="F276" s="18">
        <v>100</v>
      </c>
      <c r="G276" s="18">
        <v>13</v>
      </c>
      <c r="H276" s="18">
        <v>75</v>
      </c>
      <c r="I276" s="19">
        <f t="shared" si="18"/>
        <v>87</v>
      </c>
      <c r="J276" s="19">
        <f t="shared" si="19"/>
        <v>25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5">
      <c r="A277" s="18">
        <v>31</v>
      </c>
      <c r="B277" s="18">
        <v>13</v>
      </c>
      <c r="C277" s="18">
        <v>18</v>
      </c>
      <c r="D277" s="19">
        <f t="shared" si="16"/>
        <v>18</v>
      </c>
      <c r="E277" s="19">
        <f t="shared" si="17"/>
        <v>13</v>
      </c>
      <c r="F277" s="18">
        <v>9</v>
      </c>
      <c r="G277" s="18">
        <v>100</v>
      </c>
      <c r="H277" s="18">
        <v>13</v>
      </c>
      <c r="I277" s="19">
        <f t="shared" si="18"/>
        <v>-91</v>
      </c>
      <c r="J277" s="19">
        <f t="shared" si="19"/>
        <v>-4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5">
      <c r="A278" s="18">
        <v>223</v>
      </c>
      <c r="B278" s="18">
        <v>31</v>
      </c>
      <c r="C278" s="18">
        <v>13</v>
      </c>
      <c r="D278" s="19">
        <f t="shared" si="16"/>
        <v>192</v>
      </c>
      <c r="E278" s="19">
        <f t="shared" si="17"/>
        <v>210</v>
      </c>
      <c r="F278" s="18">
        <v>35</v>
      </c>
      <c r="G278" s="18">
        <v>9</v>
      </c>
      <c r="H278" s="18">
        <v>100</v>
      </c>
      <c r="I278" s="19">
        <f t="shared" si="18"/>
        <v>26</v>
      </c>
      <c r="J278" s="19">
        <f t="shared" si="19"/>
        <v>-65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5">
      <c r="A279" s="18">
        <v>88</v>
      </c>
      <c r="B279" s="18">
        <v>223</v>
      </c>
      <c r="C279" s="18">
        <v>31</v>
      </c>
      <c r="D279" s="19">
        <f t="shared" si="16"/>
        <v>-135</v>
      </c>
      <c r="E279" s="19">
        <f t="shared" si="17"/>
        <v>57</v>
      </c>
      <c r="F279" s="18">
        <v>17</v>
      </c>
      <c r="G279" s="18">
        <v>35</v>
      </c>
      <c r="H279" s="18">
        <v>9</v>
      </c>
      <c r="I279" s="19">
        <f t="shared" si="18"/>
        <v>-18</v>
      </c>
      <c r="J279" s="19">
        <f t="shared" si="19"/>
        <v>8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5">
      <c r="A280" s="18">
        <v>12</v>
      </c>
      <c r="B280" s="18">
        <v>88</v>
      </c>
      <c r="C280" s="18">
        <v>223</v>
      </c>
      <c r="D280" s="19">
        <f t="shared" si="16"/>
        <v>-76</v>
      </c>
      <c r="E280" s="19">
        <f t="shared" si="17"/>
        <v>-211</v>
      </c>
      <c r="F280" s="18">
        <v>21</v>
      </c>
      <c r="G280" s="18">
        <v>17</v>
      </c>
      <c r="H280" s="18">
        <v>35</v>
      </c>
      <c r="I280" s="19">
        <f t="shared" si="18"/>
        <v>4</v>
      </c>
      <c r="J280" s="19">
        <f t="shared" si="19"/>
        <v>-14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5">
      <c r="A281" s="18">
        <v>47</v>
      </c>
      <c r="B281" s="18">
        <v>12</v>
      </c>
      <c r="C281" s="18">
        <v>88</v>
      </c>
      <c r="D281" s="19">
        <f t="shared" si="16"/>
        <v>35</v>
      </c>
      <c r="E281" s="19">
        <f t="shared" si="17"/>
        <v>-41</v>
      </c>
      <c r="F281" s="18">
        <v>225</v>
      </c>
      <c r="G281" s="18">
        <v>21</v>
      </c>
      <c r="H281" s="18">
        <v>17</v>
      </c>
      <c r="I281" s="19">
        <f t="shared" si="18"/>
        <v>204</v>
      </c>
      <c r="J281" s="19">
        <f t="shared" si="19"/>
        <v>208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5">
      <c r="A282" s="18">
        <v>69</v>
      </c>
      <c r="B282" s="18">
        <v>47</v>
      </c>
      <c r="C282" s="18">
        <v>12</v>
      </c>
      <c r="D282" s="19">
        <f t="shared" si="16"/>
        <v>22</v>
      </c>
      <c r="E282" s="19">
        <f t="shared" si="17"/>
        <v>57</v>
      </c>
      <c r="F282" s="18">
        <v>43</v>
      </c>
      <c r="G282" s="18">
        <v>225</v>
      </c>
      <c r="H282" s="18">
        <v>21</v>
      </c>
      <c r="I282" s="19">
        <f t="shared" si="18"/>
        <v>-182</v>
      </c>
      <c r="J282" s="19">
        <f t="shared" si="19"/>
        <v>22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5">
      <c r="A283" s="18">
        <v>39</v>
      </c>
      <c r="B283" s="18">
        <v>69</v>
      </c>
      <c r="C283" s="18">
        <v>47</v>
      </c>
      <c r="D283" s="19">
        <f t="shared" si="16"/>
        <v>-30</v>
      </c>
      <c r="E283" s="19">
        <f t="shared" si="17"/>
        <v>-8</v>
      </c>
      <c r="F283" s="18">
        <v>38</v>
      </c>
      <c r="G283" s="18">
        <v>43</v>
      </c>
      <c r="H283" s="18">
        <v>225</v>
      </c>
      <c r="I283" s="19">
        <f t="shared" si="18"/>
        <v>-5</v>
      </c>
      <c r="J283" s="19">
        <f t="shared" si="19"/>
        <v>-187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5">
      <c r="A284" s="18">
        <v>41</v>
      </c>
      <c r="B284" s="18">
        <v>39</v>
      </c>
      <c r="C284" s="18">
        <v>69</v>
      </c>
      <c r="D284" s="19">
        <f t="shared" si="16"/>
        <v>2</v>
      </c>
      <c r="E284" s="19">
        <f t="shared" si="17"/>
        <v>-28</v>
      </c>
      <c r="F284" s="18">
        <v>137</v>
      </c>
      <c r="G284" s="18">
        <v>38</v>
      </c>
      <c r="H284" s="18">
        <v>43</v>
      </c>
      <c r="I284" s="19">
        <f t="shared" si="18"/>
        <v>99</v>
      </c>
      <c r="J284" s="19">
        <f t="shared" si="19"/>
        <v>94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5">
      <c r="A285" s="18">
        <v>46</v>
      </c>
      <c r="B285" s="18">
        <v>41</v>
      </c>
      <c r="C285" s="18">
        <v>39</v>
      </c>
      <c r="D285" s="19">
        <f t="shared" si="16"/>
        <v>5</v>
      </c>
      <c r="E285" s="19">
        <f t="shared" si="17"/>
        <v>7</v>
      </c>
      <c r="F285" s="18">
        <v>72</v>
      </c>
      <c r="G285" s="18">
        <v>137</v>
      </c>
      <c r="H285" s="18">
        <v>38</v>
      </c>
      <c r="I285" s="19">
        <f t="shared" si="18"/>
        <v>-65</v>
      </c>
      <c r="J285" s="19">
        <f t="shared" si="19"/>
        <v>34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5">
      <c r="A286" s="18">
        <v>76</v>
      </c>
      <c r="B286" s="18">
        <v>46</v>
      </c>
      <c r="C286" s="18">
        <v>41</v>
      </c>
      <c r="D286" s="19">
        <f t="shared" si="16"/>
        <v>30</v>
      </c>
      <c r="E286" s="19">
        <f t="shared" si="17"/>
        <v>35</v>
      </c>
      <c r="F286" s="18">
        <v>80</v>
      </c>
      <c r="G286" s="18">
        <v>72</v>
      </c>
      <c r="H286" s="18">
        <v>137</v>
      </c>
      <c r="I286" s="19">
        <f t="shared" si="18"/>
        <v>8</v>
      </c>
      <c r="J286" s="19">
        <f t="shared" si="19"/>
        <v>-57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5">
      <c r="A287" s="18">
        <v>25</v>
      </c>
      <c r="B287" s="18">
        <v>76</v>
      </c>
      <c r="C287" s="18">
        <v>46</v>
      </c>
      <c r="D287" s="19">
        <f t="shared" si="16"/>
        <v>-51</v>
      </c>
      <c r="E287" s="19">
        <f t="shared" si="17"/>
        <v>-21</v>
      </c>
      <c r="F287" s="18">
        <v>100</v>
      </c>
      <c r="G287" s="18">
        <v>80</v>
      </c>
      <c r="H287" s="18">
        <v>72</v>
      </c>
      <c r="I287" s="19">
        <f t="shared" si="18"/>
        <v>20</v>
      </c>
      <c r="J287" s="19">
        <f t="shared" si="19"/>
        <v>28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5">
      <c r="A288" s="18">
        <v>26</v>
      </c>
      <c r="B288" s="18">
        <v>25</v>
      </c>
      <c r="C288" s="18">
        <v>76</v>
      </c>
      <c r="D288" s="19">
        <f t="shared" si="16"/>
        <v>1</v>
      </c>
      <c r="E288" s="19">
        <f t="shared" si="17"/>
        <v>-50</v>
      </c>
      <c r="F288" s="18">
        <v>41</v>
      </c>
      <c r="G288" s="18">
        <v>100</v>
      </c>
      <c r="H288" s="18">
        <v>80</v>
      </c>
      <c r="I288" s="19">
        <f t="shared" si="18"/>
        <v>-59</v>
      </c>
      <c r="J288" s="19">
        <f t="shared" si="19"/>
        <v>-39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7" x14ac:dyDescent="0.25">
      <c r="A289" s="18">
        <v>195</v>
      </c>
      <c r="B289" s="18">
        <v>26</v>
      </c>
      <c r="C289" s="18">
        <v>25</v>
      </c>
      <c r="D289" s="19">
        <f t="shared" si="16"/>
        <v>169</v>
      </c>
      <c r="E289" s="19">
        <f t="shared" si="17"/>
        <v>170</v>
      </c>
      <c r="F289" s="18">
        <v>30</v>
      </c>
      <c r="G289" s="18">
        <v>41</v>
      </c>
      <c r="H289" s="18">
        <v>100</v>
      </c>
      <c r="I289" s="19">
        <f t="shared" si="18"/>
        <v>-11</v>
      </c>
      <c r="J289" s="19">
        <f t="shared" si="19"/>
        <v>-70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7" x14ac:dyDescent="0.25">
      <c r="A290" s="18">
        <v>281</v>
      </c>
      <c r="B290" s="18">
        <v>195</v>
      </c>
      <c r="C290" s="18">
        <v>26</v>
      </c>
      <c r="D290" s="19">
        <f t="shared" si="16"/>
        <v>86</v>
      </c>
      <c r="E290" s="19">
        <f t="shared" si="17"/>
        <v>255</v>
      </c>
      <c r="F290" s="18">
        <v>22</v>
      </c>
      <c r="G290" s="18">
        <v>30</v>
      </c>
      <c r="H290" s="18">
        <v>41</v>
      </c>
      <c r="I290" s="19">
        <f t="shared" si="18"/>
        <v>-8</v>
      </c>
      <c r="J290" s="19">
        <f t="shared" si="19"/>
        <v>-19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7" x14ac:dyDescent="0.25">
      <c r="A291" s="18">
        <v>115</v>
      </c>
      <c r="B291" s="18">
        <v>281</v>
      </c>
      <c r="C291" s="18">
        <v>195</v>
      </c>
      <c r="D291" s="19">
        <f t="shared" si="16"/>
        <v>-166</v>
      </c>
      <c r="E291" s="19">
        <f t="shared" si="17"/>
        <v>-80</v>
      </c>
      <c r="F291" s="18">
        <v>13</v>
      </c>
      <c r="G291" s="18">
        <v>22</v>
      </c>
      <c r="H291" s="18">
        <v>30</v>
      </c>
      <c r="I291" s="19">
        <f t="shared" si="18"/>
        <v>-9</v>
      </c>
      <c r="J291" s="19">
        <f t="shared" si="19"/>
        <v>-17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7" x14ac:dyDescent="0.25">
      <c r="A292" s="18">
        <v>52</v>
      </c>
      <c r="B292" s="18">
        <v>115</v>
      </c>
      <c r="C292" s="18">
        <v>281</v>
      </c>
      <c r="D292" s="19">
        <f t="shared" si="16"/>
        <v>-63</v>
      </c>
      <c r="E292" s="19">
        <f t="shared" si="17"/>
        <v>-229</v>
      </c>
      <c r="F292" s="18">
        <v>92</v>
      </c>
      <c r="G292" s="18">
        <v>13</v>
      </c>
      <c r="H292" s="18">
        <v>22</v>
      </c>
      <c r="I292" s="19">
        <f t="shared" si="18"/>
        <v>79</v>
      </c>
      <c r="J292" s="19">
        <f t="shared" si="19"/>
        <v>70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7" x14ac:dyDescent="0.25">
      <c r="A293" s="18">
        <v>124</v>
      </c>
      <c r="B293" s="18">
        <v>52</v>
      </c>
      <c r="C293" s="18">
        <v>115</v>
      </c>
      <c r="D293" s="19">
        <f t="shared" si="16"/>
        <v>72</v>
      </c>
      <c r="E293" s="19">
        <f t="shared" si="17"/>
        <v>9</v>
      </c>
      <c r="F293" s="18">
        <v>13</v>
      </c>
      <c r="G293" s="18">
        <v>92</v>
      </c>
      <c r="H293" s="18">
        <v>13</v>
      </c>
      <c r="I293" s="19">
        <f t="shared" si="18"/>
        <v>-79</v>
      </c>
      <c r="J293" s="19">
        <f t="shared" si="19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7" x14ac:dyDescent="0.25">
      <c r="A294" s="18">
        <v>27</v>
      </c>
      <c r="B294" s="18">
        <v>124</v>
      </c>
      <c r="C294" s="18">
        <v>52</v>
      </c>
      <c r="D294" s="19">
        <f t="shared" si="16"/>
        <v>-97</v>
      </c>
      <c r="E294" s="19">
        <f t="shared" si="17"/>
        <v>-25</v>
      </c>
      <c r="F294" s="18">
        <v>16</v>
      </c>
      <c r="G294" s="18">
        <v>13</v>
      </c>
      <c r="H294" s="18">
        <v>92</v>
      </c>
      <c r="I294" s="19">
        <f t="shared" si="18"/>
        <v>3</v>
      </c>
      <c r="J294" s="19">
        <f t="shared" si="19"/>
        <v>-76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7" x14ac:dyDescent="0.25">
      <c r="A295" s="18">
        <v>63</v>
      </c>
      <c r="B295" s="18">
        <v>27</v>
      </c>
      <c r="C295" s="18">
        <v>124</v>
      </c>
      <c r="D295" s="19">
        <f t="shared" si="16"/>
        <v>36</v>
      </c>
      <c r="E295" s="19">
        <f t="shared" si="17"/>
        <v>-61</v>
      </c>
      <c r="F295" s="18">
        <v>46</v>
      </c>
      <c r="G295" s="18">
        <v>16</v>
      </c>
      <c r="H295" s="18">
        <v>13</v>
      </c>
      <c r="I295" s="19">
        <f t="shared" si="18"/>
        <v>30</v>
      </c>
      <c r="J295" s="19">
        <f t="shared" si="19"/>
        <v>33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7" x14ac:dyDescent="0.25">
      <c r="A296" s="18">
        <v>40</v>
      </c>
      <c r="B296" s="18">
        <v>63</v>
      </c>
      <c r="C296" s="18">
        <v>27</v>
      </c>
      <c r="D296" s="19">
        <f t="shared" si="16"/>
        <v>-23</v>
      </c>
      <c r="E296" s="19">
        <f t="shared" si="17"/>
        <v>13</v>
      </c>
      <c r="F296" s="18">
        <v>33</v>
      </c>
      <c r="G296" s="18">
        <v>46</v>
      </c>
      <c r="H296" s="18">
        <v>16</v>
      </c>
      <c r="I296" s="19">
        <f t="shared" si="18"/>
        <v>-13</v>
      </c>
      <c r="J296" s="19">
        <f t="shared" si="19"/>
        <v>17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7" x14ac:dyDescent="0.25">
      <c r="A297" s="18">
        <v>24</v>
      </c>
      <c r="B297" s="18">
        <v>40</v>
      </c>
      <c r="C297" s="18">
        <v>63</v>
      </c>
      <c r="D297" s="19">
        <f t="shared" si="16"/>
        <v>-16</v>
      </c>
      <c r="E297" s="19">
        <f t="shared" si="17"/>
        <v>-39</v>
      </c>
      <c r="F297" s="18">
        <v>169</v>
      </c>
      <c r="G297" s="18">
        <v>33</v>
      </c>
      <c r="H297" s="18">
        <v>46</v>
      </c>
      <c r="I297" s="19">
        <f t="shared" si="18"/>
        <v>136</v>
      </c>
      <c r="J297" s="19">
        <f t="shared" si="19"/>
        <v>123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7" x14ac:dyDescent="0.25">
      <c r="A298" s="18">
        <v>95</v>
      </c>
      <c r="B298" s="18">
        <v>24</v>
      </c>
      <c r="C298" s="18">
        <v>40</v>
      </c>
      <c r="D298" s="19">
        <f t="shared" si="16"/>
        <v>71</v>
      </c>
      <c r="E298" s="19">
        <f t="shared" si="17"/>
        <v>55</v>
      </c>
      <c r="F298" s="18">
        <v>13</v>
      </c>
      <c r="G298" s="18">
        <v>169</v>
      </c>
      <c r="H298" s="18">
        <v>33</v>
      </c>
      <c r="I298" s="19">
        <f t="shared" si="18"/>
        <v>-156</v>
      </c>
      <c r="J298" s="19">
        <f t="shared" si="19"/>
        <v>-20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7" x14ac:dyDescent="0.25">
      <c r="A299" s="18">
        <v>182</v>
      </c>
      <c r="B299" s="18">
        <v>95</v>
      </c>
      <c r="C299" s="18">
        <v>24</v>
      </c>
      <c r="D299" s="19">
        <f t="shared" si="16"/>
        <v>87</v>
      </c>
      <c r="E299" s="19">
        <f t="shared" si="17"/>
        <v>158</v>
      </c>
      <c r="F299" s="18">
        <v>69</v>
      </c>
      <c r="G299" s="18">
        <v>13</v>
      </c>
      <c r="H299" s="18">
        <v>169</v>
      </c>
      <c r="I299" s="19">
        <f t="shared" si="18"/>
        <v>56</v>
      </c>
      <c r="J299" s="19">
        <f t="shared" si="19"/>
        <v>-100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7" x14ac:dyDescent="0.25">
      <c r="A300" s="18">
        <v>35</v>
      </c>
      <c r="B300" s="18">
        <v>182</v>
      </c>
      <c r="C300" s="18">
        <v>95</v>
      </c>
      <c r="D300" s="19">
        <f t="shared" si="16"/>
        <v>-147</v>
      </c>
      <c r="E300" s="19">
        <f t="shared" si="17"/>
        <v>-60</v>
      </c>
      <c r="F300" s="18">
        <v>22</v>
      </c>
      <c r="G300" s="18">
        <v>69</v>
      </c>
      <c r="H300" s="18">
        <v>13</v>
      </c>
      <c r="I300" s="19">
        <f t="shared" si="18"/>
        <v>-47</v>
      </c>
      <c r="J300" s="19">
        <f t="shared" si="19"/>
        <v>9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7" x14ac:dyDescent="0.25">
      <c r="A301" s="18">
        <v>32</v>
      </c>
      <c r="B301" s="18">
        <v>35</v>
      </c>
      <c r="C301" s="18">
        <v>182</v>
      </c>
      <c r="D301" s="19">
        <f t="shared" si="16"/>
        <v>-3</v>
      </c>
      <c r="E301" s="19">
        <f t="shared" si="17"/>
        <v>-150</v>
      </c>
      <c r="F301" s="18">
        <v>111</v>
      </c>
      <c r="G301" s="18">
        <v>22</v>
      </c>
      <c r="H301" s="18">
        <v>69</v>
      </c>
      <c r="I301" s="19">
        <f t="shared" si="18"/>
        <v>89</v>
      </c>
      <c r="J301" s="19">
        <f t="shared" si="19"/>
        <v>42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7" x14ac:dyDescent="0.25">
      <c r="A302" s="18">
        <v>20</v>
      </c>
      <c r="B302" s="18">
        <v>32</v>
      </c>
      <c r="C302" s="18">
        <v>35</v>
      </c>
      <c r="D302" s="19">
        <f t="shared" si="16"/>
        <v>-12</v>
      </c>
      <c r="E302" s="19">
        <f t="shared" si="17"/>
        <v>-15</v>
      </c>
      <c r="F302" s="18">
        <v>141</v>
      </c>
      <c r="G302" s="18">
        <v>111</v>
      </c>
      <c r="H302" s="18">
        <v>22</v>
      </c>
      <c r="I302" s="19">
        <f t="shared" si="18"/>
        <v>30</v>
      </c>
      <c r="J302" s="19">
        <f t="shared" si="19"/>
        <v>119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7" x14ac:dyDescent="0.25">
      <c r="A303" s="18">
        <v>122</v>
      </c>
      <c r="B303" s="18">
        <v>20</v>
      </c>
      <c r="C303" s="18">
        <v>32</v>
      </c>
      <c r="D303" s="19">
        <f t="shared" si="16"/>
        <v>102</v>
      </c>
      <c r="E303" s="19">
        <f t="shared" si="17"/>
        <v>90</v>
      </c>
      <c r="F303" s="18">
        <v>14</v>
      </c>
      <c r="G303" s="18">
        <v>141</v>
      </c>
      <c r="H303" s="18">
        <v>111</v>
      </c>
      <c r="I303" s="19">
        <f t="shared" si="18"/>
        <v>-127</v>
      </c>
      <c r="J303" s="19">
        <f t="shared" si="19"/>
        <v>-97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x14ac:dyDescent="0.25">
      <c r="A304" s="18">
        <v>108</v>
      </c>
      <c r="B304" s="18">
        <v>122</v>
      </c>
      <c r="C304" s="18">
        <v>20</v>
      </c>
      <c r="D304" s="19">
        <f t="shared" si="16"/>
        <v>-14</v>
      </c>
      <c r="E304" s="19">
        <f t="shared" si="17"/>
        <v>88</v>
      </c>
      <c r="F304" s="18">
        <v>13</v>
      </c>
      <c r="G304" s="18">
        <v>14</v>
      </c>
      <c r="H304" s="18">
        <v>141</v>
      </c>
      <c r="I304" s="19">
        <f t="shared" si="18"/>
        <v>-1</v>
      </c>
      <c r="J304" s="19">
        <f t="shared" si="19"/>
        <v>-128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x14ac:dyDescent="0.25">
      <c r="A305" s="18">
        <v>80</v>
      </c>
      <c r="B305" s="18">
        <v>108</v>
      </c>
      <c r="C305" s="18">
        <v>122</v>
      </c>
      <c r="D305" s="19">
        <f t="shared" si="16"/>
        <v>-28</v>
      </c>
      <c r="E305" s="19">
        <f t="shared" si="17"/>
        <v>-42</v>
      </c>
      <c r="F305" s="18">
        <v>40</v>
      </c>
      <c r="G305" s="18">
        <v>13</v>
      </c>
      <c r="H305" s="18">
        <v>14</v>
      </c>
      <c r="I305" s="19">
        <f t="shared" si="18"/>
        <v>27</v>
      </c>
      <c r="J305" s="19">
        <f t="shared" si="19"/>
        <v>26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x14ac:dyDescent="0.25">
      <c r="A306" s="18">
        <v>18</v>
      </c>
      <c r="B306" s="18">
        <v>80</v>
      </c>
      <c r="C306" s="18">
        <v>108</v>
      </c>
      <c r="D306" s="19">
        <f t="shared" si="16"/>
        <v>-62</v>
      </c>
      <c r="E306" s="19">
        <f t="shared" si="17"/>
        <v>-90</v>
      </c>
      <c r="F306" s="18">
        <v>23</v>
      </c>
      <c r="G306" s="18">
        <v>40</v>
      </c>
      <c r="H306" s="18">
        <v>13</v>
      </c>
      <c r="I306" s="19">
        <f t="shared" si="18"/>
        <v>-17</v>
      </c>
      <c r="J306" s="19">
        <f t="shared" si="19"/>
        <v>10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x14ac:dyDescent="0.25">
      <c r="A307" s="18">
        <v>13</v>
      </c>
      <c r="B307" s="18">
        <v>18</v>
      </c>
      <c r="C307" s="18">
        <v>80</v>
      </c>
      <c r="D307" s="19">
        <f t="shared" si="16"/>
        <v>-5</v>
      </c>
      <c r="E307" s="19">
        <f t="shared" si="17"/>
        <v>-67</v>
      </c>
      <c r="F307" s="18">
        <v>73</v>
      </c>
      <c r="G307" s="18">
        <v>23</v>
      </c>
      <c r="H307" s="18">
        <v>40</v>
      </c>
      <c r="I307" s="19">
        <f t="shared" si="18"/>
        <v>50</v>
      </c>
      <c r="J307" s="19">
        <f t="shared" si="19"/>
        <v>33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x14ac:dyDescent="0.25">
      <c r="A308" s="18">
        <v>13</v>
      </c>
      <c r="B308" s="18">
        <v>13</v>
      </c>
      <c r="C308" s="18">
        <v>18</v>
      </c>
      <c r="D308" s="19">
        <f t="shared" si="16"/>
        <v>0</v>
      </c>
      <c r="E308" s="19">
        <f t="shared" si="17"/>
        <v>-5</v>
      </c>
      <c r="F308" s="18">
        <v>53</v>
      </c>
      <c r="G308" s="18">
        <v>73</v>
      </c>
      <c r="H308" s="18">
        <v>23</v>
      </c>
      <c r="I308" s="19">
        <f t="shared" si="18"/>
        <v>-20</v>
      </c>
      <c r="J308" s="19">
        <f t="shared" si="19"/>
        <v>30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x14ac:dyDescent="0.25">
      <c r="A309" s="18">
        <v>29</v>
      </c>
      <c r="B309" s="18">
        <v>13</v>
      </c>
      <c r="C309" s="18">
        <v>13</v>
      </c>
      <c r="D309" s="19">
        <f t="shared" si="16"/>
        <v>16</v>
      </c>
      <c r="E309" s="19">
        <f t="shared" si="17"/>
        <v>16</v>
      </c>
      <c r="F309" s="18">
        <v>45</v>
      </c>
      <c r="G309" s="18">
        <v>53</v>
      </c>
      <c r="H309" s="18">
        <v>73</v>
      </c>
      <c r="I309" s="19">
        <f t="shared" si="18"/>
        <v>-8</v>
      </c>
      <c r="J309" s="19">
        <f t="shared" si="19"/>
        <v>-28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x14ac:dyDescent="0.25">
      <c r="A310" s="18">
        <v>65</v>
      </c>
      <c r="B310" s="18">
        <v>29</v>
      </c>
      <c r="C310" s="18">
        <v>13</v>
      </c>
      <c r="D310" s="19">
        <f t="shared" si="16"/>
        <v>36</v>
      </c>
      <c r="E310" s="19">
        <f t="shared" si="17"/>
        <v>52</v>
      </c>
      <c r="F310" s="18">
        <v>73</v>
      </c>
      <c r="G310" s="18">
        <v>45</v>
      </c>
      <c r="H310" s="18">
        <v>53</v>
      </c>
      <c r="I310" s="19">
        <f t="shared" si="18"/>
        <v>28</v>
      </c>
      <c r="J310" s="19">
        <f t="shared" si="19"/>
        <v>20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x14ac:dyDescent="0.25">
      <c r="A311" s="18">
        <v>20</v>
      </c>
      <c r="B311" s="18">
        <v>65</v>
      </c>
      <c r="C311" s="18">
        <v>29</v>
      </c>
      <c r="D311" s="19">
        <f t="shared" si="16"/>
        <v>-45</v>
      </c>
      <c r="E311" s="19">
        <f t="shared" si="17"/>
        <v>-9</v>
      </c>
      <c r="F311" s="18">
        <v>145</v>
      </c>
      <c r="G311" s="18">
        <v>73</v>
      </c>
      <c r="H311" s="18">
        <v>45</v>
      </c>
      <c r="I311" s="19">
        <f t="shared" si="18"/>
        <v>72</v>
      </c>
      <c r="J311" s="19">
        <f t="shared" si="19"/>
        <v>100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x14ac:dyDescent="0.25">
      <c r="A312" s="18">
        <v>89</v>
      </c>
      <c r="B312" s="18">
        <v>20</v>
      </c>
      <c r="C312" s="18">
        <v>65</v>
      </c>
      <c r="D312" s="19">
        <f t="shared" si="16"/>
        <v>69</v>
      </c>
      <c r="E312" s="19">
        <f t="shared" si="17"/>
        <v>24</v>
      </c>
      <c r="F312" s="18">
        <v>18</v>
      </c>
      <c r="G312" s="18">
        <v>145</v>
      </c>
      <c r="H312" s="18">
        <v>73</v>
      </c>
      <c r="I312" s="19">
        <f t="shared" si="18"/>
        <v>-127</v>
      </c>
      <c r="J312" s="19">
        <f t="shared" si="19"/>
        <v>-55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x14ac:dyDescent="0.25">
      <c r="A313" s="18">
        <v>2</v>
      </c>
      <c r="B313" s="18">
        <v>89</v>
      </c>
      <c r="C313" s="18">
        <v>20</v>
      </c>
      <c r="D313" s="19">
        <f t="shared" si="16"/>
        <v>-87</v>
      </c>
      <c r="E313" s="19">
        <f t="shared" si="17"/>
        <v>-18</v>
      </c>
      <c r="F313" s="18">
        <v>132</v>
      </c>
      <c r="G313" s="18">
        <v>18</v>
      </c>
      <c r="H313" s="18">
        <v>145</v>
      </c>
      <c r="I313" s="19">
        <f t="shared" si="18"/>
        <v>114</v>
      </c>
      <c r="J313" s="19">
        <f t="shared" si="19"/>
        <v>-13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x14ac:dyDescent="0.25">
      <c r="A314" s="18">
        <v>92</v>
      </c>
      <c r="B314" s="18">
        <v>2</v>
      </c>
      <c r="C314" s="18">
        <v>89</v>
      </c>
      <c r="D314" s="19">
        <f t="shared" si="16"/>
        <v>90</v>
      </c>
      <c r="E314" s="19">
        <f t="shared" si="17"/>
        <v>3</v>
      </c>
      <c r="F314" s="18">
        <v>74</v>
      </c>
      <c r="G314" s="18">
        <v>132</v>
      </c>
      <c r="H314" s="18">
        <v>18</v>
      </c>
      <c r="I314" s="19">
        <f t="shared" si="18"/>
        <v>-58</v>
      </c>
      <c r="J314" s="19">
        <f t="shared" si="19"/>
        <v>56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x14ac:dyDescent="0.25">
      <c r="A315" s="18">
        <v>198</v>
      </c>
      <c r="B315" s="18">
        <v>92</v>
      </c>
      <c r="C315" s="18">
        <v>2</v>
      </c>
      <c r="D315" s="19">
        <f t="shared" si="16"/>
        <v>106</v>
      </c>
      <c r="E315" s="19">
        <f t="shared" si="17"/>
        <v>196</v>
      </c>
      <c r="F315" s="18">
        <v>32</v>
      </c>
      <c r="G315" s="18">
        <v>74</v>
      </c>
      <c r="H315" s="18">
        <v>132</v>
      </c>
      <c r="I315" s="19">
        <f t="shared" si="18"/>
        <v>-42</v>
      </c>
      <c r="J315" s="19">
        <f t="shared" si="19"/>
        <v>-100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x14ac:dyDescent="0.25">
      <c r="A316" s="18">
        <v>21</v>
      </c>
      <c r="B316" s="18">
        <v>198</v>
      </c>
      <c r="C316" s="18">
        <v>92</v>
      </c>
      <c r="D316" s="19">
        <f t="shared" si="16"/>
        <v>-177</v>
      </c>
      <c r="E316" s="19">
        <f t="shared" si="17"/>
        <v>-71</v>
      </c>
      <c r="F316" s="18">
        <v>19</v>
      </c>
      <c r="G316" s="18">
        <v>32</v>
      </c>
      <c r="H316" s="18">
        <v>74</v>
      </c>
      <c r="I316" s="19">
        <f t="shared" si="18"/>
        <v>-13</v>
      </c>
      <c r="J316" s="19">
        <f t="shared" si="19"/>
        <v>-55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x14ac:dyDescent="0.25">
      <c r="A317" s="18">
        <v>19</v>
      </c>
      <c r="B317" s="18">
        <v>21</v>
      </c>
      <c r="C317" s="18">
        <v>198</v>
      </c>
      <c r="D317" s="19">
        <f t="shared" si="16"/>
        <v>-2</v>
      </c>
      <c r="E317" s="19">
        <f t="shared" si="17"/>
        <v>-179</v>
      </c>
      <c r="F317" s="18">
        <v>11</v>
      </c>
      <c r="G317" s="18">
        <v>19</v>
      </c>
      <c r="H317" s="18">
        <v>32</v>
      </c>
      <c r="I317" s="19">
        <f t="shared" si="18"/>
        <v>-8</v>
      </c>
      <c r="J317" s="19">
        <f t="shared" si="19"/>
        <v>-21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x14ac:dyDescent="0.25">
      <c r="A318" s="18">
        <v>24</v>
      </c>
      <c r="B318" s="18">
        <v>19</v>
      </c>
      <c r="C318" s="18">
        <v>21</v>
      </c>
      <c r="D318" s="19">
        <f t="shared" si="16"/>
        <v>5</v>
      </c>
      <c r="E318" s="19">
        <f t="shared" si="17"/>
        <v>3</v>
      </c>
      <c r="F318" s="18">
        <v>55</v>
      </c>
      <c r="G318" s="18">
        <v>11</v>
      </c>
      <c r="H318" s="18">
        <v>19</v>
      </c>
      <c r="I318" s="19">
        <f t="shared" si="18"/>
        <v>44</v>
      </c>
      <c r="J318" s="19">
        <f t="shared" si="19"/>
        <v>36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x14ac:dyDescent="0.25">
      <c r="A319" s="18">
        <v>52</v>
      </c>
      <c r="B319" s="18">
        <v>24</v>
      </c>
      <c r="C319" s="18">
        <v>19</v>
      </c>
      <c r="D319" s="19">
        <f t="shared" si="16"/>
        <v>28</v>
      </c>
      <c r="E319" s="19">
        <f t="shared" si="17"/>
        <v>33</v>
      </c>
      <c r="F319" s="18">
        <v>78</v>
      </c>
      <c r="G319" s="18">
        <v>55</v>
      </c>
      <c r="H319" s="18">
        <v>11</v>
      </c>
      <c r="I319" s="19">
        <f t="shared" si="18"/>
        <v>23</v>
      </c>
      <c r="J319" s="19">
        <f t="shared" si="19"/>
        <v>67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x14ac:dyDescent="0.25">
      <c r="A320" s="18">
        <v>69</v>
      </c>
      <c r="B320" s="18">
        <v>52</v>
      </c>
      <c r="C320" s="18">
        <v>24</v>
      </c>
      <c r="D320" s="19">
        <f t="shared" si="16"/>
        <v>17</v>
      </c>
      <c r="E320" s="19">
        <f t="shared" si="17"/>
        <v>45</v>
      </c>
      <c r="F320" s="18">
        <v>0</v>
      </c>
      <c r="G320" s="18">
        <v>78</v>
      </c>
      <c r="H320" s="18">
        <v>55</v>
      </c>
      <c r="I320" s="19">
        <f t="shared" si="18"/>
        <v>-78</v>
      </c>
      <c r="J320" s="19">
        <f t="shared" si="19"/>
        <v>-55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x14ac:dyDescent="0.25">
      <c r="A321" s="18">
        <v>21</v>
      </c>
      <c r="B321" s="18">
        <v>69</v>
      </c>
      <c r="C321" s="18">
        <v>52</v>
      </c>
      <c r="D321" s="19">
        <f t="shared" si="16"/>
        <v>-48</v>
      </c>
      <c r="E321" s="19">
        <f t="shared" si="17"/>
        <v>-31</v>
      </c>
      <c r="F321" s="18">
        <v>141</v>
      </c>
      <c r="G321" s="18">
        <v>0</v>
      </c>
      <c r="H321" s="18">
        <v>78</v>
      </c>
      <c r="I321" s="19">
        <f t="shared" si="18"/>
        <v>141</v>
      </c>
      <c r="J321" s="19">
        <f t="shared" si="19"/>
        <v>63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x14ac:dyDescent="0.25">
      <c r="A322" s="18">
        <v>20</v>
      </c>
      <c r="B322" s="18">
        <v>21</v>
      </c>
      <c r="C322" s="18">
        <v>69</v>
      </c>
      <c r="D322" s="19">
        <f t="shared" si="16"/>
        <v>-1</v>
      </c>
      <c r="E322" s="19">
        <f t="shared" si="17"/>
        <v>-49</v>
      </c>
      <c r="F322" s="18">
        <v>25</v>
      </c>
      <c r="G322" s="18">
        <v>141</v>
      </c>
      <c r="H322" s="18">
        <v>0</v>
      </c>
      <c r="I322" s="19">
        <f t="shared" si="18"/>
        <v>-116</v>
      </c>
      <c r="J322" s="19">
        <f t="shared" si="19"/>
        <v>25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x14ac:dyDescent="0.25">
      <c r="A323" s="18">
        <v>44</v>
      </c>
      <c r="B323" s="18">
        <v>20</v>
      </c>
      <c r="C323" s="18">
        <v>21</v>
      </c>
      <c r="D323" s="19">
        <f t="shared" ref="D323:D386" si="20">A323-B323</f>
        <v>24</v>
      </c>
      <c r="E323" s="19">
        <f t="shared" ref="E323:E386" si="21">A323-C323</f>
        <v>23</v>
      </c>
      <c r="F323" s="18">
        <v>104</v>
      </c>
      <c r="G323" s="18">
        <v>25</v>
      </c>
      <c r="H323" s="18">
        <v>141</v>
      </c>
      <c r="I323" s="19">
        <f t="shared" ref="I323:I386" si="22">F323-G323</f>
        <v>79</v>
      </c>
      <c r="J323" s="19">
        <f t="shared" ref="J323:J386" si="23">F323-H323</f>
        <v>-37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x14ac:dyDescent="0.25">
      <c r="A324" s="18">
        <v>86</v>
      </c>
      <c r="B324" s="18">
        <v>44</v>
      </c>
      <c r="C324" s="18">
        <v>20</v>
      </c>
      <c r="D324" s="19">
        <f t="shared" si="20"/>
        <v>42</v>
      </c>
      <c r="E324" s="19">
        <f t="shared" si="21"/>
        <v>66</v>
      </c>
      <c r="F324" s="18">
        <v>38</v>
      </c>
      <c r="G324" s="18">
        <v>104</v>
      </c>
      <c r="H324" s="18">
        <v>25</v>
      </c>
      <c r="I324" s="19">
        <f t="shared" si="22"/>
        <v>-66</v>
      </c>
      <c r="J324" s="19">
        <f t="shared" si="23"/>
        <v>13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x14ac:dyDescent="0.25">
      <c r="A325" s="18">
        <v>37</v>
      </c>
      <c r="B325" s="18">
        <v>86</v>
      </c>
      <c r="C325" s="18">
        <v>44</v>
      </c>
      <c r="D325" s="19">
        <f t="shared" si="20"/>
        <v>-49</v>
      </c>
      <c r="E325" s="19">
        <f t="shared" si="21"/>
        <v>-7</v>
      </c>
      <c r="F325" s="18">
        <v>85</v>
      </c>
      <c r="G325" s="18">
        <v>38</v>
      </c>
      <c r="H325" s="18">
        <v>104</v>
      </c>
      <c r="I325" s="19">
        <f t="shared" si="22"/>
        <v>47</v>
      </c>
      <c r="J325" s="19">
        <f t="shared" si="23"/>
        <v>-19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x14ac:dyDescent="0.25">
      <c r="A326" s="18">
        <v>53</v>
      </c>
      <c r="B326" s="18">
        <v>37</v>
      </c>
      <c r="C326" s="18">
        <v>86</v>
      </c>
      <c r="D326" s="19">
        <f t="shared" si="20"/>
        <v>16</v>
      </c>
      <c r="E326" s="19">
        <f t="shared" si="21"/>
        <v>-33</v>
      </c>
      <c r="F326" s="18">
        <v>57</v>
      </c>
      <c r="G326" s="18">
        <v>85</v>
      </c>
      <c r="H326" s="18">
        <v>38</v>
      </c>
      <c r="I326" s="19">
        <f t="shared" si="22"/>
        <v>-28</v>
      </c>
      <c r="J326" s="19">
        <f t="shared" si="23"/>
        <v>19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x14ac:dyDescent="0.25">
      <c r="A327" s="18">
        <v>49</v>
      </c>
      <c r="B327" s="18">
        <v>53</v>
      </c>
      <c r="C327" s="18">
        <v>37</v>
      </c>
      <c r="D327" s="19">
        <f t="shared" si="20"/>
        <v>-4</v>
      </c>
      <c r="E327" s="19">
        <f t="shared" si="21"/>
        <v>12</v>
      </c>
      <c r="F327" s="18">
        <v>59</v>
      </c>
      <c r="G327" s="18">
        <v>57</v>
      </c>
      <c r="H327" s="18">
        <v>85</v>
      </c>
      <c r="I327" s="19">
        <f t="shared" si="22"/>
        <v>2</v>
      </c>
      <c r="J327" s="19">
        <f t="shared" si="23"/>
        <v>-26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x14ac:dyDescent="0.25">
      <c r="A328" s="18">
        <v>85</v>
      </c>
      <c r="B328" s="18">
        <v>49</v>
      </c>
      <c r="C328" s="18">
        <v>53</v>
      </c>
      <c r="D328" s="19">
        <f t="shared" si="20"/>
        <v>36</v>
      </c>
      <c r="E328" s="19">
        <f t="shared" si="21"/>
        <v>32</v>
      </c>
      <c r="F328" s="18">
        <v>182</v>
      </c>
      <c r="G328" s="18">
        <v>59</v>
      </c>
      <c r="H328" s="18">
        <v>57</v>
      </c>
      <c r="I328" s="19">
        <f t="shared" si="22"/>
        <v>123</v>
      </c>
      <c r="J328" s="19">
        <f t="shared" si="23"/>
        <v>125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x14ac:dyDescent="0.25">
      <c r="A329" s="18">
        <v>31</v>
      </c>
      <c r="B329" s="18">
        <v>85</v>
      </c>
      <c r="C329" s="18">
        <v>49</v>
      </c>
      <c r="D329" s="19">
        <f t="shared" si="20"/>
        <v>-54</v>
      </c>
      <c r="E329" s="19">
        <f t="shared" si="21"/>
        <v>-18</v>
      </c>
      <c r="F329" s="18">
        <v>100</v>
      </c>
      <c r="G329" s="18">
        <v>182</v>
      </c>
      <c r="H329" s="18">
        <v>59</v>
      </c>
      <c r="I329" s="19">
        <f t="shared" si="22"/>
        <v>-82</v>
      </c>
      <c r="J329" s="19">
        <f t="shared" si="23"/>
        <v>41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x14ac:dyDescent="0.25">
      <c r="A330" s="18">
        <v>9</v>
      </c>
      <c r="B330" s="18">
        <v>31</v>
      </c>
      <c r="C330" s="18">
        <v>85</v>
      </c>
      <c r="D330" s="19">
        <f t="shared" si="20"/>
        <v>-22</v>
      </c>
      <c r="E330" s="19">
        <f t="shared" si="21"/>
        <v>-76</v>
      </c>
      <c r="F330" s="18">
        <v>26</v>
      </c>
      <c r="G330" s="18">
        <v>100</v>
      </c>
      <c r="H330" s="18">
        <v>182</v>
      </c>
      <c r="I330" s="19">
        <f t="shared" si="22"/>
        <v>-74</v>
      </c>
      <c r="J330" s="19">
        <f t="shared" si="23"/>
        <v>-156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x14ac:dyDescent="0.25">
      <c r="A331" s="18">
        <v>20</v>
      </c>
      <c r="B331" s="18">
        <v>9</v>
      </c>
      <c r="C331" s="18">
        <v>31</v>
      </c>
      <c r="D331" s="19">
        <f t="shared" si="20"/>
        <v>11</v>
      </c>
      <c r="E331" s="19">
        <f t="shared" si="21"/>
        <v>-11</v>
      </c>
      <c r="F331" s="18">
        <v>47</v>
      </c>
      <c r="G331" s="18">
        <v>26</v>
      </c>
      <c r="H331" s="18">
        <v>100</v>
      </c>
      <c r="I331" s="19">
        <f t="shared" si="22"/>
        <v>21</v>
      </c>
      <c r="J331" s="19">
        <f t="shared" si="23"/>
        <v>-53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x14ac:dyDescent="0.25">
      <c r="A332" s="18">
        <v>13</v>
      </c>
      <c r="B332" s="18">
        <v>20</v>
      </c>
      <c r="C332" s="18">
        <v>9</v>
      </c>
      <c r="D332" s="19">
        <f t="shared" si="20"/>
        <v>-7</v>
      </c>
      <c r="E332" s="19">
        <f t="shared" si="21"/>
        <v>4</v>
      </c>
      <c r="F332" s="18">
        <v>19</v>
      </c>
      <c r="G332" s="18">
        <v>47</v>
      </c>
      <c r="H332" s="18">
        <v>26</v>
      </c>
      <c r="I332" s="19">
        <f t="shared" si="22"/>
        <v>-28</v>
      </c>
      <c r="J332" s="19">
        <f t="shared" si="23"/>
        <v>-7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x14ac:dyDescent="0.25">
      <c r="A333" s="18">
        <v>19</v>
      </c>
      <c r="B333" s="18">
        <v>13</v>
      </c>
      <c r="C333" s="18">
        <v>20</v>
      </c>
      <c r="D333" s="19">
        <f t="shared" si="20"/>
        <v>6</v>
      </c>
      <c r="E333" s="19">
        <f t="shared" si="21"/>
        <v>-1</v>
      </c>
      <c r="F333" s="18">
        <v>102</v>
      </c>
      <c r="G333" s="18">
        <v>19</v>
      </c>
      <c r="H333" s="18">
        <v>47</v>
      </c>
      <c r="I333" s="19">
        <f t="shared" si="22"/>
        <v>83</v>
      </c>
      <c r="J333" s="19">
        <f t="shared" si="23"/>
        <v>55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x14ac:dyDescent="0.25">
      <c r="A334" s="18">
        <v>23</v>
      </c>
      <c r="B334" s="18">
        <v>19</v>
      </c>
      <c r="C334" s="18">
        <v>13</v>
      </c>
      <c r="D334" s="19">
        <f t="shared" si="20"/>
        <v>4</v>
      </c>
      <c r="E334" s="19">
        <f t="shared" si="21"/>
        <v>10</v>
      </c>
      <c r="F334" s="18">
        <v>158</v>
      </c>
      <c r="G334" s="18">
        <v>102</v>
      </c>
      <c r="H334" s="18">
        <v>19</v>
      </c>
      <c r="I334" s="19">
        <f t="shared" si="22"/>
        <v>56</v>
      </c>
      <c r="J334" s="19">
        <f t="shared" si="23"/>
        <v>139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x14ac:dyDescent="0.25">
      <c r="A335" s="18">
        <v>125</v>
      </c>
      <c r="B335" s="18">
        <v>23</v>
      </c>
      <c r="C335" s="18">
        <v>19</v>
      </c>
      <c r="D335" s="19">
        <f t="shared" si="20"/>
        <v>102</v>
      </c>
      <c r="E335" s="19">
        <f t="shared" si="21"/>
        <v>106</v>
      </c>
      <c r="F335" s="18">
        <v>33</v>
      </c>
      <c r="G335" s="18">
        <v>158</v>
      </c>
      <c r="H335" s="18">
        <v>102</v>
      </c>
      <c r="I335" s="19">
        <f t="shared" si="22"/>
        <v>-125</v>
      </c>
      <c r="J335" s="19">
        <f t="shared" si="23"/>
        <v>-69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x14ac:dyDescent="0.25">
      <c r="A336" s="18">
        <v>113</v>
      </c>
      <c r="B336" s="18">
        <v>125</v>
      </c>
      <c r="C336" s="18">
        <v>23</v>
      </c>
      <c r="D336" s="19">
        <f t="shared" si="20"/>
        <v>-12</v>
      </c>
      <c r="E336" s="19">
        <f t="shared" si="21"/>
        <v>90</v>
      </c>
      <c r="F336" s="18">
        <v>108</v>
      </c>
      <c r="G336" s="18">
        <v>33</v>
      </c>
      <c r="H336" s="18">
        <v>158</v>
      </c>
      <c r="I336" s="19">
        <f t="shared" si="22"/>
        <v>75</v>
      </c>
      <c r="J336" s="19">
        <f t="shared" si="23"/>
        <v>-50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x14ac:dyDescent="0.25">
      <c r="A337" s="18">
        <v>2</v>
      </c>
      <c r="B337" s="18">
        <v>113</v>
      </c>
      <c r="C337" s="18">
        <v>125</v>
      </c>
      <c r="D337" s="19">
        <f t="shared" si="20"/>
        <v>-111</v>
      </c>
      <c r="E337" s="19">
        <f t="shared" si="21"/>
        <v>-123</v>
      </c>
      <c r="F337" s="18">
        <v>65</v>
      </c>
      <c r="G337" s="18">
        <v>108</v>
      </c>
      <c r="H337" s="18">
        <v>33</v>
      </c>
      <c r="I337" s="19">
        <f t="shared" si="22"/>
        <v>-43</v>
      </c>
      <c r="J337" s="19">
        <f t="shared" si="23"/>
        <v>32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x14ac:dyDescent="0.25">
      <c r="A338" s="18">
        <v>11</v>
      </c>
      <c r="B338" s="18">
        <v>2</v>
      </c>
      <c r="C338" s="18">
        <v>113</v>
      </c>
      <c r="D338" s="19">
        <f t="shared" si="20"/>
        <v>9</v>
      </c>
      <c r="E338" s="19">
        <f t="shared" si="21"/>
        <v>-102</v>
      </c>
      <c r="F338" s="18">
        <v>25</v>
      </c>
      <c r="G338" s="18">
        <v>65</v>
      </c>
      <c r="H338" s="18">
        <v>108</v>
      </c>
      <c r="I338" s="19">
        <f t="shared" si="22"/>
        <v>-40</v>
      </c>
      <c r="J338" s="19">
        <f t="shared" si="23"/>
        <v>-83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x14ac:dyDescent="0.25">
      <c r="A339" s="18">
        <v>56</v>
      </c>
      <c r="B339" s="18">
        <v>11</v>
      </c>
      <c r="C339" s="18">
        <v>2</v>
      </c>
      <c r="D339" s="19">
        <f t="shared" si="20"/>
        <v>45</v>
      </c>
      <c r="E339" s="19">
        <f t="shared" si="21"/>
        <v>54</v>
      </c>
      <c r="F339" s="18">
        <v>72</v>
      </c>
      <c r="G339" s="18">
        <v>25</v>
      </c>
      <c r="H339" s="18">
        <v>65</v>
      </c>
      <c r="I339" s="19">
        <f t="shared" si="22"/>
        <v>47</v>
      </c>
      <c r="J339" s="19">
        <f t="shared" si="23"/>
        <v>7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x14ac:dyDescent="0.25">
      <c r="A340" s="18">
        <v>35</v>
      </c>
      <c r="B340" s="18">
        <v>56</v>
      </c>
      <c r="C340" s="18">
        <v>11</v>
      </c>
      <c r="D340" s="19">
        <f t="shared" si="20"/>
        <v>-21</v>
      </c>
      <c r="E340" s="19">
        <f t="shared" si="21"/>
        <v>24</v>
      </c>
      <c r="F340" s="18">
        <v>305</v>
      </c>
      <c r="G340" s="18">
        <v>72</v>
      </c>
      <c r="H340" s="18">
        <v>25</v>
      </c>
      <c r="I340" s="19">
        <f t="shared" si="22"/>
        <v>233</v>
      </c>
      <c r="J340" s="19">
        <f t="shared" si="23"/>
        <v>280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x14ac:dyDescent="0.25">
      <c r="A341" s="18">
        <v>21</v>
      </c>
      <c r="B341" s="18">
        <v>35</v>
      </c>
      <c r="C341" s="18">
        <v>56</v>
      </c>
      <c r="D341" s="19">
        <f t="shared" si="20"/>
        <v>-14</v>
      </c>
      <c r="E341" s="19">
        <f t="shared" si="21"/>
        <v>-35</v>
      </c>
      <c r="F341" s="18">
        <v>104</v>
      </c>
      <c r="G341" s="18">
        <v>305</v>
      </c>
      <c r="H341" s="18">
        <v>72</v>
      </c>
      <c r="I341" s="19">
        <f t="shared" si="22"/>
        <v>-201</v>
      </c>
      <c r="J341" s="19">
        <f t="shared" si="23"/>
        <v>32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x14ac:dyDescent="0.25">
      <c r="A342" s="18">
        <v>42</v>
      </c>
      <c r="B342" s="18">
        <v>21</v>
      </c>
      <c r="C342" s="18">
        <v>35</v>
      </c>
      <c r="D342" s="19">
        <f t="shared" si="20"/>
        <v>21</v>
      </c>
      <c r="E342" s="19">
        <f t="shared" si="21"/>
        <v>7</v>
      </c>
      <c r="F342" s="18">
        <v>58</v>
      </c>
      <c r="G342" s="18">
        <v>104</v>
      </c>
      <c r="H342" s="18">
        <v>305</v>
      </c>
      <c r="I342" s="19">
        <f t="shared" si="22"/>
        <v>-46</v>
      </c>
      <c r="J342" s="19">
        <f t="shared" si="23"/>
        <v>-247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x14ac:dyDescent="0.25">
      <c r="A343" s="18">
        <v>19</v>
      </c>
      <c r="B343" s="18">
        <v>42</v>
      </c>
      <c r="C343" s="18">
        <v>21</v>
      </c>
      <c r="D343" s="19">
        <f t="shared" si="20"/>
        <v>-23</v>
      </c>
      <c r="E343" s="19">
        <f t="shared" si="21"/>
        <v>-2</v>
      </c>
      <c r="F343" s="18">
        <v>63</v>
      </c>
      <c r="G343" s="18">
        <v>58</v>
      </c>
      <c r="H343" s="18">
        <v>104</v>
      </c>
      <c r="I343" s="19">
        <f t="shared" si="22"/>
        <v>5</v>
      </c>
      <c r="J343" s="19">
        <f t="shared" si="23"/>
        <v>-41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x14ac:dyDescent="0.25">
      <c r="A344" s="18">
        <v>20</v>
      </c>
      <c r="B344" s="18">
        <v>19</v>
      </c>
      <c r="C344" s="18">
        <v>42</v>
      </c>
      <c r="D344" s="19">
        <f t="shared" si="20"/>
        <v>1</v>
      </c>
      <c r="E344" s="19">
        <f t="shared" si="21"/>
        <v>-22</v>
      </c>
      <c r="F344" s="18">
        <v>254</v>
      </c>
      <c r="G344" s="18">
        <v>63</v>
      </c>
      <c r="H344" s="18">
        <v>58</v>
      </c>
      <c r="I344" s="19">
        <f t="shared" si="22"/>
        <v>191</v>
      </c>
      <c r="J344" s="19">
        <f t="shared" si="23"/>
        <v>196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x14ac:dyDescent="0.25">
      <c r="A345" s="18">
        <v>80</v>
      </c>
      <c r="B345" s="18">
        <v>20</v>
      </c>
      <c r="C345" s="18">
        <v>19</v>
      </c>
      <c r="D345" s="19">
        <f t="shared" si="20"/>
        <v>60</v>
      </c>
      <c r="E345" s="19">
        <f t="shared" si="21"/>
        <v>61</v>
      </c>
      <c r="F345" s="18">
        <v>126</v>
      </c>
      <c r="G345" s="18">
        <v>254</v>
      </c>
      <c r="H345" s="18">
        <v>63</v>
      </c>
      <c r="I345" s="19">
        <f t="shared" si="22"/>
        <v>-128</v>
      </c>
      <c r="J345" s="19">
        <f t="shared" si="23"/>
        <v>63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x14ac:dyDescent="0.25">
      <c r="A346" s="18">
        <v>32</v>
      </c>
      <c r="B346" s="18">
        <v>80</v>
      </c>
      <c r="C346" s="18">
        <v>20</v>
      </c>
      <c r="D346" s="19">
        <f t="shared" si="20"/>
        <v>-48</v>
      </c>
      <c r="E346" s="19">
        <f t="shared" si="21"/>
        <v>12</v>
      </c>
      <c r="F346" s="18">
        <v>96</v>
      </c>
      <c r="G346" s="18">
        <v>126</v>
      </c>
      <c r="H346" s="18">
        <v>254</v>
      </c>
      <c r="I346" s="19">
        <f t="shared" si="22"/>
        <v>-30</v>
      </c>
      <c r="J346" s="19">
        <f t="shared" si="23"/>
        <v>-158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x14ac:dyDescent="0.25">
      <c r="A347" s="18">
        <v>43</v>
      </c>
      <c r="B347" s="18">
        <v>32</v>
      </c>
      <c r="C347" s="18">
        <v>80</v>
      </c>
      <c r="D347" s="19">
        <f t="shared" si="20"/>
        <v>11</v>
      </c>
      <c r="E347" s="19">
        <f t="shared" si="21"/>
        <v>-37</v>
      </c>
      <c r="F347" s="18">
        <v>20</v>
      </c>
      <c r="G347" s="18">
        <v>96</v>
      </c>
      <c r="H347" s="18">
        <v>126</v>
      </c>
      <c r="I347" s="19">
        <f t="shared" si="22"/>
        <v>-76</v>
      </c>
      <c r="J347" s="19">
        <f t="shared" si="23"/>
        <v>-106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x14ac:dyDescent="0.25">
      <c r="A348" s="18">
        <v>108</v>
      </c>
      <c r="B348" s="18">
        <v>43</v>
      </c>
      <c r="C348" s="18">
        <v>32</v>
      </c>
      <c r="D348" s="19">
        <f t="shared" si="20"/>
        <v>65</v>
      </c>
      <c r="E348" s="19">
        <f t="shared" si="21"/>
        <v>76</v>
      </c>
      <c r="F348" s="18">
        <v>290</v>
      </c>
      <c r="G348" s="18">
        <v>20</v>
      </c>
      <c r="H348" s="18">
        <v>96</v>
      </c>
      <c r="I348" s="19">
        <f t="shared" si="22"/>
        <v>270</v>
      </c>
      <c r="J348" s="19">
        <f t="shared" si="23"/>
        <v>194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x14ac:dyDescent="0.25">
      <c r="A349" s="18">
        <v>25</v>
      </c>
      <c r="B349" s="18">
        <v>108</v>
      </c>
      <c r="C349" s="18">
        <v>43</v>
      </c>
      <c r="D349" s="19">
        <f t="shared" si="20"/>
        <v>-83</v>
      </c>
      <c r="E349" s="19">
        <f t="shared" si="21"/>
        <v>-18</v>
      </c>
      <c r="F349" s="18">
        <v>134</v>
      </c>
      <c r="G349" s="18">
        <v>290</v>
      </c>
      <c r="H349" s="18">
        <v>20</v>
      </c>
      <c r="I349" s="19">
        <f t="shared" si="22"/>
        <v>-156</v>
      </c>
      <c r="J349" s="19">
        <f t="shared" si="23"/>
        <v>114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x14ac:dyDescent="0.25">
      <c r="A350" s="18">
        <v>206</v>
      </c>
      <c r="B350" s="18">
        <v>25</v>
      </c>
      <c r="C350" s="18">
        <v>108</v>
      </c>
      <c r="D350" s="19">
        <f t="shared" si="20"/>
        <v>181</v>
      </c>
      <c r="E350" s="19">
        <f t="shared" si="21"/>
        <v>98</v>
      </c>
      <c r="F350" s="18">
        <v>21</v>
      </c>
      <c r="G350" s="18">
        <v>134</v>
      </c>
      <c r="H350" s="18">
        <v>290</v>
      </c>
      <c r="I350" s="19">
        <f t="shared" si="22"/>
        <v>-113</v>
      </c>
      <c r="J350" s="19">
        <f t="shared" si="23"/>
        <v>-269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x14ac:dyDescent="0.25">
      <c r="A351" s="18">
        <v>96</v>
      </c>
      <c r="B351" s="18">
        <v>206</v>
      </c>
      <c r="C351" s="18">
        <v>25</v>
      </c>
      <c r="D351" s="19">
        <f t="shared" si="20"/>
        <v>-110</v>
      </c>
      <c r="E351" s="19">
        <f t="shared" si="21"/>
        <v>71</v>
      </c>
      <c r="F351" s="18">
        <v>15</v>
      </c>
      <c r="G351" s="18">
        <v>21</v>
      </c>
      <c r="H351" s="18">
        <v>134</v>
      </c>
      <c r="I351" s="19">
        <f t="shared" si="22"/>
        <v>-6</v>
      </c>
      <c r="J351" s="19">
        <f t="shared" si="23"/>
        <v>-119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x14ac:dyDescent="0.25">
      <c r="A352" s="18">
        <v>22</v>
      </c>
      <c r="B352" s="18">
        <v>96</v>
      </c>
      <c r="C352" s="18">
        <v>206</v>
      </c>
      <c r="D352" s="19">
        <f t="shared" si="20"/>
        <v>-74</v>
      </c>
      <c r="E352" s="19">
        <f t="shared" si="21"/>
        <v>-184</v>
      </c>
      <c r="F352" s="18">
        <v>97</v>
      </c>
      <c r="G352" s="18">
        <v>15</v>
      </c>
      <c r="H352" s="18">
        <v>21</v>
      </c>
      <c r="I352" s="19">
        <f t="shared" si="22"/>
        <v>82</v>
      </c>
      <c r="J352" s="19">
        <f t="shared" si="23"/>
        <v>76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x14ac:dyDescent="0.25">
      <c r="A353" s="18">
        <v>51</v>
      </c>
      <c r="B353" s="18">
        <v>22</v>
      </c>
      <c r="C353" s="18">
        <v>96</v>
      </c>
      <c r="D353" s="19">
        <f t="shared" si="20"/>
        <v>29</v>
      </c>
      <c r="E353" s="19">
        <f t="shared" si="21"/>
        <v>-45</v>
      </c>
      <c r="F353" s="18">
        <v>155</v>
      </c>
      <c r="G353" s="18">
        <v>97</v>
      </c>
      <c r="H353" s="18">
        <v>15</v>
      </c>
      <c r="I353" s="19">
        <f t="shared" si="22"/>
        <v>58</v>
      </c>
      <c r="J353" s="19">
        <f t="shared" si="23"/>
        <v>140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x14ac:dyDescent="0.25">
      <c r="A354" s="18">
        <v>22</v>
      </c>
      <c r="B354" s="18">
        <v>51</v>
      </c>
      <c r="C354" s="18">
        <v>22</v>
      </c>
      <c r="D354" s="19">
        <f t="shared" si="20"/>
        <v>-29</v>
      </c>
      <c r="E354" s="19">
        <f t="shared" si="21"/>
        <v>0</v>
      </c>
      <c r="F354" s="18">
        <v>55</v>
      </c>
      <c r="G354" s="18">
        <v>155</v>
      </c>
      <c r="H354" s="18">
        <v>97</v>
      </c>
      <c r="I354" s="19">
        <f t="shared" si="22"/>
        <v>-100</v>
      </c>
      <c r="J354" s="19">
        <f t="shared" si="23"/>
        <v>-42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x14ac:dyDescent="0.25">
      <c r="A355" s="18">
        <v>60</v>
      </c>
      <c r="B355" s="18">
        <v>22</v>
      </c>
      <c r="C355" s="18">
        <v>51</v>
      </c>
      <c r="D355" s="19">
        <f t="shared" si="20"/>
        <v>38</v>
      </c>
      <c r="E355" s="19">
        <f t="shared" si="21"/>
        <v>9</v>
      </c>
      <c r="F355" s="18">
        <v>21</v>
      </c>
      <c r="G355" s="18">
        <v>55</v>
      </c>
      <c r="H355" s="18">
        <v>155</v>
      </c>
      <c r="I355" s="19">
        <f t="shared" si="22"/>
        <v>-34</v>
      </c>
      <c r="J355" s="19">
        <f t="shared" si="23"/>
        <v>-134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x14ac:dyDescent="0.25">
      <c r="A356" s="18">
        <v>85</v>
      </c>
      <c r="B356" s="18">
        <v>60</v>
      </c>
      <c r="C356" s="18">
        <v>22</v>
      </c>
      <c r="D356" s="19">
        <f t="shared" si="20"/>
        <v>25</v>
      </c>
      <c r="E356" s="19">
        <f t="shared" si="21"/>
        <v>63</v>
      </c>
      <c r="F356" s="18">
        <v>26</v>
      </c>
      <c r="G356" s="18">
        <v>21</v>
      </c>
      <c r="H356" s="18">
        <v>55</v>
      </c>
      <c r="I356" s="19">
        <f t="shared" si="22"/>
        <v>5</v>
      </c>
      <c r="J356" s="19">
        <f t="shared" si="23"/>
        <v>-29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x14ac:dyDescent="0.25">
      <c r="A357" s="18">
        <v>29</v>
      </c>
      <c r="B357" s="18">
        <v>85</v>
      </c>
      <c r="C357" s="18">
        <v>60</v>
      </c>
      <c r="D357" s="19">
        <f t="shared" si="20"/>
        <v>-56</v>
      </c>
      <c r="E357" s="19">
        <f t="shared" si="21"/>
        <v>-31</v>
      </c>
      <c r="F357" s="18">
        <v>19</v>
      </c>
      <c r="G357" s="18">
        <v>26</v>
      </c>
      <c r="H357" s="18">
        <v>21</v>
      </c>
      <c r="I357" s="19">
        <f t="shared" si="22"/>
        <v>-7</v>
      </c>
      <c r="J357" s="19">
        <f t="shared" si="23"/>
        <v>-2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x14ac:dyDescent="0.25">
      <c r="A358" s="18">
        <v>62</v>
      </c>
      <c r="B358" s="18">
        <v>29</v>
      </c>
      <c r="C358" s="18">
        <v>85</v>
      </c>
      <c r="D358" s="19">
        <f t="shared" si="20"/>
        <v>33</v>
      </c>
      <c r="E358" s="19">
        <f t="shared" si="21"/>
        <v>-23</v>
      </c>
      <c r="F358" s="18">
        <v>137</v>
      </c>
      <c r="G358" s="18">
        <v>19</v>
      </c>
      <c r="H358" s="18">
        <v>26</v>
      </c>
      <c r="I358" s="19">
        <f t="shared" si="22"/>
        <v>118</v>
      </c>
      <c r="J358" s="19">
        <f t="shared" si="23"/>
        <v>111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x14ac:dyDescent="0.25">
      <c r="A359" s="18">
        <v>46</v>
      </c>
      <c r="B359" s="18">
        <v>62</v>
      </c>
      <c r="C359" s="18">
        <v>29</v>
      </c>
      <c r="D359" s="19">
        <f t="shared" si="20"/>
        <v>-16</v>
      </c>
      <c r="E359" s="19">
        <f t="shared" si="21"/>
        <v>17</v>
      </c>
      <c r="F359" s="18">
        <v>117</v>
      </c>
      <c r="G359" s="18">
        <v>137</v>
      </c>
      <c r="H359" s="18">
        <v>19</v>
      </c>
      <c r="I359" s="19">
        <f t="shared" si="22"/>
        <v>-20</v>
      </c>
      <c r="J359" s="19">
        <f t="shared" si="23"/>
        <v>98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x14ac:dyDescent="0.25">
      <c r="A360" s="18">
        <v>24</v>
      </c>
      <c r="B360" s="18">
        <v>46</v>
      </c>
      <c r="C360" s="18">
        <v>62</v>
      </c>
      <c r="D360" s="19">
        <f t="shared" si="20"/>
        <v>-22</v>
      </c>
      <c r="E360" s="19">
        <f t="shared" si="21"/>
        <v>-38</v>
      </c>
      <c r="F360" s="18">
        <v>201</v>
      </c>
      <c r="G360" s="18">
        <v>117</v>
      </c>
      <c r="H360" s="18">
        <v>137</v>
      </c>
      <c r="I360" s="19">
        <f t="shared" si="22"/>
        <v>84</v>
      </c>
      <c r="J360" s="19">
        <f t="shared" si="23"/>
        <v>64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x14ac:dyDescent="0.25">
      <c r="A361" s="18">
        <v>35</v>
      </c>
      <c r="B361" s="18">
        <v>24</v>
      </c>
      <c r="C361" s="18">
        <v>46</v>
      </c>
      <c r="D361" s="19">
        <f t="shared" si="20"/>
        <v>11</v>
      </c>
      <c r="E361" s="19">
        <f t="shared" si="21"/>
        <v>-11</v>
      </c>
      <c r="F361" s="18">
        <v>77</v>
      </c>
      <c r="G361" s="18">
        <v>201</v>
      </c>
      <c r="H361" s="18">
        <v>117</v>
      </c>
      <c r="I361" s="19">
        <f t="shared" si="22"/>
        <v>-124</v>
      </c>
      <c r="J361" s="19">
        <f t="shared" si="23"/>
        <v>-40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x14ac:dyDescent="0.25">
      <c r="A362" s="18">
        <v>16</v>
      </c>
      <c r="B362" s="18">
        <v>35</v>
      </c>
      <c r="C362" s="18">
        <v>24</v>
      </c>
      <c r="D362" s="19">
        <f t="shared" si="20"/>
        <v>-19</v>
      </c>
      <c r="E362" s="19">
        <f t="shared" si="21"/>
        <v>-8</v>
      </c>
      <c r="F362" s="18">
        <v>57</v>
      </c>
      <c r="G362" s="18">
        <v>77</v>
      </c>
      <c r="H362" s="18">
        <v>201</v>
      </c>
      <c r="I362" s="19">
        <f t="shared" si="22"/>
        <v>-20</v>
      </c>
      <c r="J362" s="19">
        <f t="shared" si="23"/>
        <v>-144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x14ac:dyDescent="0.25">
      <c r="A363" s="18">
        <v>130</v>
      </c>
      <c r="B363" s="18">
        <v>16</v>
      </c>
      <c r="C363" s="18">
        <v>35</v>
      </c>
      <c r="D363" s="19">
        <f t="shared" si="20"/>
        <v>114</v>
      </c>
      <c r="E363" s="19">
        <f t="shared" si="21"/>
        <v>95</v>
      </c>
      <c r="F363" s="18">
        <v>41</v>
      </c>
      <c r="G363" s="18">
        <v>57</v>
      </c>
      <c r="H363" s="18">
        <v>77</v>
      </c>
      <c r="I363" s="19">
        <f t="shared" si="22"/>
        <v>-16</v>
      </c>
      <c r="J363" s="19">
        <f t="shared" si="23"/>
        <v>-36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x14ac:dyDescent="0.25">
      <c r="A364" s="18">
        <v>23</v>
      </c>
      <c r="B364" s="18">
        <v>130</v>
      </c>
      <c r="C364" s="18">
        <v>16</v>
      </c>
      <c r="D364" s="19">
        <f t="shared" si="20"/>
        <v>-107</v>
      </c>
      <c r="E364" s="19">
        <f t="shared" si="21"/>
        <v>7</v>
      </c>
      <c r="F364" s="18">
        <v>31</v>
      </c>
      <c r="G364" s="18">
        <v>41</v>
      </c>
      <c r="H364" s="18">
        <v>57</v>
      </c>
      <c r="I364" s="19">
        <f t="shared" si="22"/>
        <v>-10</v>
      </c>
      <c r="J364" s="19">
        <f t="shared" si="23"/>
        <v>-26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x14ac:dyDescent="0.25">
      <c r="A365" s="18">
        <v>23</v>
      </c>
      <c r="B365" s="18">
        <v>23</v>
      </c>
      <c r="C365" s="18">
        <v>130</v>
      </c>
      <c r="D365" s="19">
        <f t="shared" si="20"/>
        <v>0</v>
      </c>
      <c r="E365" s="19">
        <f t="shared" si="21"/>
        <v>-107</v>
      </c>
      <c r="F365" s="18">
        <v>202</v>
      </c>
      <c r="G365" s="18">
        <v>31</v>
      </c>
      <c r="H365" s="18">
        <v>41</v>
      </c>
      <c r="I365" s="19">
        <f t="shared" si="22"/>
        <v>171</v>
      </c>
      <c r="J365" s="19">
        <f t="shared" si="23"/>
        <v>161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x14ac:dyDescent="0.25">
      <c r="A366" s="18">
        <v>31</v>
      </c>
      <c r="B366" s="18">
        <v>23</v>
      </c>
      <c r="C366" s="18">
        <v>23</v>
      </c>
      <c r="D366" s="19">
        <f t="shared" si="20"/>
        <v>8</v>
      </c>
      <c r="E366" s="19">
        <f t="shared" si="21"/>
        <v>8</v>
      </c>
      <c r="F366" s="18">
        <v>24</v>
      </c>
      <c r="G366" s="18">
        <v>202</v>
      </c>
      <c r="H366" s="18">
        <v>31</v>
      </c>
      <c r="I366" s="19">
        <f t="shared" si="22"/>
        <v>-178</v>
      </c>
      <c r="J366" s="19">
        <f t="shared" si="23"/>
        <v>-7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x14ac:dyDescent="0.25">
      <c r="A367" s="18">
        <v>23</v>
      </c>
      <c r="B367" s="18">
        <v>31</v>
      </c>
      <c r="C367" s="18">
        <v>23</v>
      </c>
      <c r="D367" s="19">
        <f t="shared" si="20"/>
        <v>-8</v>
      </c>
      <c r="E367" s="19">
        <f t="shared" si="21"/>
        <v>0</v>
      </c>
      <c r="F367" s="18">
        <v>33</v>
      </c>
      <c r="G367" s="18">
        <v>24</v>
      </c>
      <c r="H367" s="18">
        <v>202</v>
      </c>
      <c r="I367" s="19">
        <f t="shared" si="22"/>
        <v>9</v>
      </c>
      <c r="J367" s="19">
        <f t="shared" si="23"/>
        <v>-169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x14ac:dyDescent="0.25">
      <c r="A368" s="18">
        <v>70</v>
      </c>
      <c r="B368" s="18">
        <v>23</v>
      </c>
      <c r="C368" s="18">
        <v>31</v>
      </c>
      <c r="D368" s="19">
        <f t="shared" si="20"/>
        <v>47</v>
      </c>
      <c r="E368" s="19">
        <f t="shared" si="21"/>
        <v>39</v>
      </c>
      <c r="F368" s="18">
        <v>10</v>
      </c>
      <c r="G368" s="18">
        <v>33</v>
      </c>
      <c r="H368" s="18">
        <v>24</v>
      </c>
      <c r="I368" s="19">
        <f t="shared" si="22"/>
        <v>-23</v>
      </c>
      <c r="J368" s="19">
        <f t="shared" si="23"/>
        <v>-14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x14ac:dyDescent="0.25">
      <c r="A369" s="18">
        <v>61</v>
      </c>
      <c r="B369" s="18">
        <v>70</v>
      </c>
      <c r="C369" s="18">
        <v>23</v>
      </c>
      <c r="D369" s="19">
        <f t="shared" si="20"/>
        <v>-9</v>
      </c>
      <c r="E369" s="19">
        <f t="shared" si="21"/>
        <v>38</v>
      </c>
      <c r="F369" s="18">
        <v>51</v>
      </c>
      <c r="G369" s="18">
        <v>10</v>
      </c>
      <c r="H369" s="18">
        <v>33</v>
      </c>
      <c r="I369" s="19">
        <f t="shared" si="22"/>
        <v>41</v>
      </c>
      <c r="J369" s="19">
        <f t="shared" si="23"/>
        <v>18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x14ac:dyDescent="0.25">
      <c r="A370" s="18">
        <v>1</v>
      </c>
      <c r="B370" s="18">
        <v>61</v>
      </c>
      <c r="C370" s="18">
        <v>70</v>
      </c>
      <c r="D370" s="19">
        <f t="shared" si="20"/>
        <v>-60</v>
      </c>
      <c r="E370" s="19">
        <f t="shared" si="21"/>
        <v>-69</v>
      </c>
      <c r="F370" s="18">
        <v>23</v>
      </c>
      <c r="G370" s="18">
        <v>51</v>
      </c>
      <c r="H370" s="18">
        <v>10</v>
      </c>
      <c r="I370" s="19">
        <f t="shared" si="22"/>
        <v>-28</v>
      </c>
      <c r="J370" s="19">
        <f t="shared" si="23"/>
        <v>13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x14ac:dyDescent="0.25">
      <c r="A371" s="18">
        <v>20</v>
      </c>
      <c r="B371" s="18">
        <v>1</v>
      </c>
      <c r="C371" s="18">
        <v>61</v>
      </c>
      <c r="D371" s="19">
        <f t="shared" si="20"/>
        <v>19</v>
      </c>
      <c r="E371" s="19">
        <f t="shared" si="21"/>
        <v>-41</v>
      </c>
      <c r="F371" s="18">
        <v>124</v>
      </c>
      <c r="G371" s="18">
        <v>23</v>
      </c>
      <c r="H371" s="18">
        <v>51</v>
      </c>
      <c r="I371" s="19">
        <f t="shared" si="22"/>
        <v>101</v>
      </c>
      <c r="J371" s="19">
        <f t="shared" si="23"/>
        <v>73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x14ac:dyDescent="0.25">
      <c r="A372" s="18">
        <v>17</v>
      </c>
      <c r="B372" s="18">
        <v>20</v>
      </c>
      <c r="C372" s="18">
        <v>1</v>
      </c>
      <c r="D372" s="19">
        <f t="shared" si="20"/>
        <v>-3</v>
      </c>
      <c r="E372" s="19">
        <f t="shared" si="21"/>
        <v>16</v>
      </c>
      <c r="F372" s="18">
        <v>91</v>
      </c>
      <c r="G372" s="18">
        <v>124</v>
      </c>
      <c r="H372" s="18">
        <v>23</v>
      </c>
      <c r="I372" s="19">
        <f t="shared" si="22"/>
        <v>-33</v>
      </c>
      <c r="J372" s="19">
        <f t="shared" si="23"/>
        <v>68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x14ac:dyDescent="0.25">
      <c r="A373" s="18">
        <v>206</v>
      </c>
      <c r="B373" s="18">
        <v>17</v>
      </c>
      <c r="C373" s="18">
        <v>20</v>
      </c>
      <c r="D373" s="19">
        <f t="shared" si="20"/>
        <v>189</v>
      </c>
      <c r="E373" s="19">
        <f t="shared" si="21"/>
        <v>186</v>
      </c>
      <c r="F373" s="18">
        <v>87</v>
      </c>
      <c r="G373" s="18">
        <v>91</v>
      </c>
      <c r="H373" s="18">
        <v>124</v>
      </c>
      <c r="I373" s="19">
        <f t="shared" si="22"/>
        <v>-4</v>
      </c>
      <c r="J373" s="19">
        <f t="shared" si="23"/>
        <v>-37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x14ac:dyDescent="0.25">
      <c r="A374" s="18">
        <v>9</v>
      </c>
      <c r="B374" s="18">
        <v>206</v>
      </c>
      <c r="C374" s="18">
        <v>17</v>
      </c>
      <c r="D374" s="19">
        <f t="shared" si="20"/>
        <v>-197</v>
      </c>
      <c r="E374" s="19">
        <f t="shared" si="21"/>
        <v>-8</v>
      </c>
      <c r="F374" s="18">
        <v>12</v>
      </c>
      <c r="G374" s="18">
        <v>87</v>
      </c>
      <c r="H374" s="18">
        <v>91</v>
      </c>
      <c r="I374" s="19">
        <f t="shared" si="22"/>
        <v>-75</v>
      </c>
      <c r="J374" s="19">
        <f t="shared" si="23"/>
        <v>-79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x14ac:dyDescent="0.25">
      <c r="A375" s="18">
        <v>153</v>
      </c>
      <c r="B375" s="18">
        <v>9</v>
      </c>
      <c r="C375" s="18">
        <v>206</v>
      </c>
      <c r="D375" s="19">
        <f t="shared" si="20"/>
        <v>144</v>
      </c>
      <c r="E375" s="19">
        <f t="shared" si="21"/>
        <v>-53</v>
      </c>
      <c r="F375" s="18">
        <v>140</v>
      </c>
      <c r="G375" s="18">
        <v>12</v>
      </c>
      <c r="H375" s="18">
        <v>87</v>
      </c>
      <c r="I375" s="19">
        <f t="shared" si="22"/>
        <v>128</v>
      </c>
      <c r="J375" s="19">
        <f t="shared" si="23"/>
        <v>53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x14ac:dyDescent="0.25">
      <c r="A376" s="18">
        <v>13</v>
      </c>
      <c r="B376" s="18">
        <v>153</v>
      </c>
      <c r="C376" s="18">
        <v>9</v>
      </c>
      <c r="D376" s="19">
        <f t="shared" si="20"/>
        <v>-140</v>
      </c>
      <c r="E376" s="19">
        <f t="shared" si="21"/>
        <v>4</v>
      </c>
      <c r="F376" s="18">
        <v>33</v>
      </c>
      <c r="G376" s="18">
        <v>140</v>
      </c>
      <c r="H376" s="18">
        <v>12</v>
      </c>
      <c r="I376" s="19">
        <f t="shared" si="22"/>
        <v>-107</v>
      </c>
      <c r="J376" s="19">
        <f t="shared" si="23"/>
        <v>21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x14ac:dyDescent="0.25">
      <c r="A377" s="18">
        <v>77</v>
      </c>
      <c r="B377" s="18">
        <v>13</v>
      </c>
      <c r="C377" s="18">
        <v>153</v>
      </c>
      <c r="D377" s="19">
        <f t="shared" si="20"/>
        <v>64</v>
      </c>
      <c r="E377" s="19">
        <f t="shared" si="21"/>
        <v>-76</v>
      </c>
      <c r="F377" s="18">
        <v>32</v>
      </c>
      <c r="G377" s="18">
        <v>33</v>
      </c>
      <c r="H377" s="18">
        <v>140</v>
      </c>
      <c r="I377" s="19">
        <f t="shared" si="22"/>
        <v>-1</v>
      </c>
      <c r="J377" s="19">
        <f t="shared" si="23"/>
        <v>-108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x14ac:dyDescent="0.25">
      <c r="A378" s="18">
        <v>16</v>
      </c>
      <c r="B378" s="18">
        <v>77</v>
      </c>
      <c r="C378" s="18">
        <v>13</v>
      </c>
      <c r="D378" s="19">
        <f t="shared" si="20"/>
        <v>-61</v>
      </c>
      <c r="E378" s="19">
        <f t="shared" si="21"/>
        <v>3</v>
      </c>
      <c r="F378" s="18">
        <v>94</v>
      </c>
      <c r="G378" s="18">
        <v>32</v>
      </c>
      <c r="H378" s="18">
        <v>33</v>
      </c>
      <c r="I378" s="19">
        <f t="shared" si="22"/>
        <v>62</v>
      </c>
      <c r="J378" s="19">
        <f t="shared" si="23"/>
        <v>61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x14ac:dyDescent="0.25">
      <c r="A379" s="18">
        <v>49</v>
      </c>
      <c r="B379" s="18">
        <v>16</v>
      </c>
      <c r="C379" s="18">
        <v>77</v>
      </c>
      <c r="D379" s="19">
        <f t="shared" si="20"/>
        <v>33</v>
      </c>
      <c r="E379" s="19">
        <f t="shared" si="21"/>
        <v>-28</v>
      </c>
      <c r="F379" s="18">
        <v>53</v>
      </c>
      <c r="G379" s="18">
        <v>94</v>
      </c>
      <c r="H379" s="18">
        <v>32</v>
      </c>
      <c r="I379" s="19">
        <f t="shared" si="22"/>
        <v>-41</v>
      </c>
      <c r="J379" s="19">
        <f t="shared" si="23"/>
        <v>21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x14ac:dyDescent="0.25">
      <c r="A380" s="18">
        <v>81</v>
      </c>
      <c r="B380" s="18">
        <v>49</v>
      </c>
      <c r="C380" s="18">
        <v>16</v>
      </c>
      <c r="D380" s="19">
        <f t="shared" si="20"/>
        <v>32</v>
      </c>
      <c r="E380" s="19">
        <f t="shared" si="21"/>
        <v>65</v>
      </c>
      <c r="F380" s="18">
        <v>11</v>
      </c>
      <c r="G380" s="18">
        <v>53</v>
      </c>
      <c r="H380" s="18">
        <v>94</v>
      </c>
      <c r="I380" s="19">
        <f t="shared" si="22"/>
        <v>-42</v>
      </c>
      <c r="J380" s="19">
        <f t="shared" si="23"/>
        <v>-83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x14ac:dyDescent="0.25">
      <c r="A381" s="18">
        <v>6</v>
      </c>
      <c r="B381" s="18">
        <v>81</v>
      </c>
      <c r="C381" s="18">
        <v>49</v>
      </c>
      <c r="D381" s="19">
        <f t="shared" si="20"/>
        <v>-75</v>
      </c>
      <c r="E381" s="19">
        <f t="shared" si="21"/>
        <v>-43</v>
      </c>
      <c r="F381" s="18">
        <v>55</v>
      </c>
      <c r="G381" s="18">
        <v>11</v>
      </c>
      <c r="H381" s="18">
        <v>53</v>
      </c>
      <c r="I381" s="19">
        <f t="shared" si="22"/>
        <v>44</v>
      </c>
      <c r="J381" s="19">
        <f t="shared" si="23"/>
        <v>2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x14ac:dyDescent="0.25">
      <c r="A382" s="18">
        <v>173</v>
      </c>
      <c r="B382" s="18">
        <v>6</v>
      </c>
      <c r="C382" s="18">
        <v>81</v>
      </c>
      <c r="D382" s="19">
        <f t="shared" si="20"/>
        <v>167</v>
      </c>
      <c r="E382" s="19">
        <f t="shared" si="21"/>
        <v>92</v>
      </c>
      <c r="F382" s="18">
        <v>13</v>
      </c>
      <c r="G382" s="18">
        <v>55</v>
      </c>
      <c r="H382" s="18">
        <v>11</v>
      </c>
      <c r="I382" s="19">
        <f t="shared" si="22"/>
        <v>-42</v>
      </c>
      <c r="J382" s="19">
        <f t="shared" si="23"/>
        <v>2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x14ac:dyDescent="0.25">
      <c r="A383" s="18">
        <v>10</v>
      </c>
      <c r="B383" s="18">
        <v>173</v>
      </c>
      <c r="C383" s="18">
        <v>6</v>
      </c>
      <c r="D383" s="19">
        <f t="shared" si="20"/>
        <v>-163</v>
      </c>
      <c r="E383" s="19">
        <f t="shared" si="21"/>
        <v>4</v>
      </c>
      <c r="F383" s="18">
        <v>31</v>
      </c>
      <c r="G383" s="18">
        <v>13</v>
      </c>
      <c r="H383" s="18">
        <v>55</v>
      </c>
      <c r="I383" s="19">
        <f t="shared" si="22"/>
        <v>18</v>
      </c>
      <c r="J383" s="19">
        <f t="shared" si="23"/>
        <v>-24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x14ac:dyDescent="0.25">
      <c r="A384" s="18">
        <v>71</v>
      </c>
      <c r="B384" s="18">
        <v>10</v>
      </c>
      <c r="C384" s="18">
        <v>173</v>
      </c>
      <c r="D384" s="19">
        <f t="shared" si="20"/>
        <v>61</v>
      </c>
      <c r="E384" s="19">
        <f t="shared" si="21"/>
        <v>-102</v>
      </c>
      <c r="F384" s="18">
        <v>37</v>
      </c>
      <c r="G384" s="18">
        <v>31</v>
      </c>
      <c r="H384" s="18">
        <v>13</v>
      </c>
      <c r="I384" s="19">
        <f t="shared" si="22"/>
        <v>6</v>
      </c>
      <c r="J384" s="19">
        <f t="shared" si="23"/>
        <v>24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x14ac:dyDescent="0.25">
      <c r="A385" s="18">
        <v>108</v>
      </c>
      <c r="B385" s="18">
        <v>71</v>
      </c>
      <c r="C385" s="18">
        <v>10</v>
      </c>
      <c r="D385" s="19">
        <f t="shared" si="20"/>
        <v>37</v>
      </c>
      <c r="E385" s="19">
        <f t="shared" si="21"/>
        <v>98</v>
      </c>
      <c r="F385" s="18">
        <v>19</v>
      </c>
      <c r="G385" s="18">
        <v>37</v>
      </c>
      <c r="H385" s="18">
        <v>31</v>
      </c>
      <c r="I385" s="19">
        <f t="shared" si="22"/>
        <v>-18</v>
      </c>
      <c r="J385" s="19">
        <f t="shared" si="23"/>
        <v>-12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x14ac:dyDescent="0.25">
      <c r="A386" s="18">
        <v>203</v>
      </c>
      <c r="B386" s="18">
        <v>108</v>
      </c>
      <c r="C386" s="18">
        <v>71</v>
      </c>
      <c r="D386" s="19">
        <f t="shared" si="20"/>
        <v>95</v>
      </c>
      <c r="E386" s="19">
        <f t="shared" si="21"/>
        <v>132</v>
      </c>
      <c r="F386" s="18">
        <v>10</v>
      </c>
      <c r="G386" s="18">
        <v>19</v>
      </c>
      <c r="H386" s="18">
        <v>37</v>
      </c>
      <c r="I386" s="19">
        <f t="shared" si="22"/>
        <v>-9</v>
      </c>
      <c r="J386" s="19">
        <f t="shared" si="23"/>
        <v>-27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x14ac:dyDescent="0.25">
      <c r="A387" s="18">
        <v>52</v>
      </c>
      <c r="B387" s="18">
        <v>203</v>
      </c>
      <c r="C387" s="18">
        <v>108</v>
      </c>
      <c r="D387" s="19">
        <f t="shared" ref="D387:D450" si="24">A387-B387</f>
        <v>-151</v>
      </c>
      <c r="E387" s="19">
        <f t="shared" ref="E387:E450" si="25">A387-C387</f>
        <v>-56</v>
      </c>
      <c r="F387" s="18">
        <v>92</v>
      </c>
      <c r="G387" s="18">
        <v>10</v>
      </c>
      <c r="H387" s="18">
        <v>19</v>
      </c>
      <c r="I387" s="19">
        <f t="shared" ref="I387:I450" si="26">F387-G387</f>
        <v>82</v>
      </c>
      <c r="J387" s="19">
        <f t="shared" ref="J387:J450" si="27">F387-H387</f>
        <v>73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x14ac:dyDescent="0.25">
      <c r="A388" s="18">
        <v>80</v>
      </c>
      <c r="B388" s="18">
        <v>52</v>
      </c>
      <c r="C388" s="18">
        <v>203</v>
      </c>
      <c r="D388" s="19">
        <f t="shared" si="24"/>
        <v>28</v>
      </c>
      <c r="E388" s="19">
        <f t="shared" si="25"/>
        <v>-123</v>
      </c>
      <c r="F388" s="18">
        <v>41</v>
      </c>
      <c r="G388" s="18">
        <v>92</v>
      </c>
      <c r="H388" s="18">
        <v>10</v>
      </c>
      <c r="I388" s="19">
        <f t="shared" si="26"/>
        <v>-51</v>
      </c>
      <c r="J388" s="19">
        <f t="shared" si="27"/>
        <v>31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x14ac:dyDescent="0.25">
      <c r="A389" s="18">
        <v>10</v>
      </c>
      <c r="B389" s="18">
        <v>80</v>
      </c>
      <c r="C389" s="18">
        <v>52</v>
      </c>
      <c r="D389" s="19">
        <f t="shared" si="24"/>
        <v>-70</v>
      </c>
      <c r="E389" s="19">
        <f t="shared" si="25"/>
        <v>-42</v>
      </c>
      <c r="F389" s="18">
        <v>36</v>
      </c>
      <c r="G389" s="18">
        <v>41</v>
      </c>
      <c r="H389" s="18">
        <v>92</v>
      </c>
      <c r="I389" s="19">
        <f t="shared" si="26"/>
        <v>-5</v>
      </c>
      <c r="J389" s="19">
        <f t="shared" si="27"/>
        <v>-56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x14ac:dyDescent="0.25">
      <c r="A390" s="18">
        <v>23</v>
      </c>
      <c r="B390" s="18">
        <v>10</v>
      </c>
      <c r="C390" s="18">
        <v>80</v>
      </c>
      <c r="D390" s="19">
        <f t="shared" si="24"/>
        <v>13</v>
      </c>
      <c r="E390" s="19">
        <f t="shared" si="25"/>
        <v>-57</v>
      </c>
      <c r="F390" s="18">
        <v>62</v>
      </c>
      <c r="G390" s="18">
        <v>36</v>
      </c>
      <c r="H390" s="18">
        <v>41</v>
      </c>
      <c r="I390" s="19">
        <f t="shared" si="26"/>
        <v>26</v>
      </c>
      <c r="J390" s="19">
        <f t="shared" si="27"/>
        <v>21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x14ac:dyDescent="0.25">
      <c r="A391" s="18">
        <v>27</v>
      </c>
      <c r="B391" s="18">
        <v>23</v>
      </c>
      <c r="C391" s="18">
        <v>10</v>
      </c>
      <c r="D391" s="19">
        <f t="shared" si="24"/>
        <v>4</v>
      </c>
      <c r="E391" s="19">
        <f t="shared" si="25"/>
        <v>17</v>
      </c>
      <c r="F391" s="18">
        <v>63</v>
      </c>
      <c r="G391" s="18">
        <v>62</v>
      </c>
      <c r="H391" s="18">
        <v>36</v>
      </c>
      <c r="I391" s="19">
        <f t="shared" si="26"/>
        <v>1</v>
      </c>
      <c r="J391" s="19">
        <f t="shared" si="27"/>
        <v>27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x14ac:dyDescent="0.25">
      <c r="A392" s="18">
        <v>16</v>
      </c>
      <c r="B392" s="18">
        <v>27</v>
      </c>
      <c r="C392" s="18">
        <v>23</v>
      </c>
      <c r="D392" s="19">
        <f t="shared" si="24"/>
        <v>-11</v>
      </c>
      <c r="E392" s="19">
        <f t="shared" si="25"/>
        <v>-7</v>
      </c>
      <c r="F392" s="18">
        <v>60</v>
      </c>
      <c r="G392" s="18">
        <v>63</v>
      </c>
      <c r="H392" s="18">
        <v>62</v>
      </c>
      <c r="I392" s="19">
        <f t="shared" si="26"/>
        <v>-3</v>
      </c>
      <c r="J392" s="19">
        <f t="shared" si="27"/>
        <v>-2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x14ac:dyDescent="0.25">
      <c r="A393" s="18">
        <v>20</v>
      </c>
      <c r="B393" s="18">
        <v>16</v>
      </c>
      <c r="C393" s="18">
        <v>27</v>
      </c>
      <c r="D393" s="19">
        <f t="shared" si="24"/>
        <v>4</v>
      </c>
      <c r="E393" s="19">
        <f t="shared" si="25"/>
        <v>-7</v>
      </c>
      <c r="F393" s="18">
        <v>17</v>
      </c>
      <c r="G393" s="18">
        <v>60</v>
      </c>
      <c r="H393" s="18">
        <v>63</v>
      </c>
      <c r="I393" s="19">
        <f t="shared" si="26"/>
        <v>-43</v>
      </c>
      <c r="J393" s="19">
        <f t="shared" si="27"/>
        <v>-46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x14ac:dyDescent="0.25">
      <c r="A394" s="18">
        <v>81</v>
      </c>
      <c r="B394" s="18">
        <v>20</v>
      </c>
      <c r="C394" s="18">
        <v>16</v>
      </c>
      <c r="D394" s="19">
        <f t="shared" si="24"/>
        <v>61</v>
      </c>
      <c r="E394" s="19">
        <f t="shared" si="25"/>
        <v>65</v>
      </c>
      <c r="F394" s="18">
        <v>83</v>
      </c>
      <c r="G394" s="18">
        <v>17</v>
      </c>
      <c r="H394" s="18">
        <v>60</v>
      </c>
      <c r="I394" s="19">
        <f t="shared" si="26"/>
        <v>66</v>
      </c>
      <c r="J394" s="19">
        <f t="shared" si="27"/>
        <v>23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x14ac:dyDescent="0.25">
      <c r="A395" s="18">
        <v>143</v>
      </c>
      <c r="B395" s="18">
        <v>81</v>
      </c>
      <c r="C395" s="18">
        <v>20</v>
      </c>
      <c r="D395" s="19">
        <f t="shared" si="24"/>
        <v>62</v>
      </c>
      <c r="E395" s="19">
        <f t="shared" si="25"/>
        <v>123</v>
      </c>
      <c r="F395" s="18">
        <v>75</v>
      </c>
      <c r="G395" s="18">
        <v>83</v>
      </c>
      <c r="H395" s="18">
        <v>17</v>
      </c>
      <c r="I395" s="19">
        <f t="shared" si="26"/>
        <v>-8</v>
      </c>
      <c r="J395" s="19">
        <f t="shared" si="27"/>
        <v>58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x14ac:dyDescent="0.25">
      <c r="A396" s="18">
        <v>9</v>
      </c>
      <c r="B396" s="18">
        <v>143</v>
      </c>
      <c r="C396" s="18">
        <v>81</v>
      </c>
      <c r="D396" s="19">
        <f t="shared" si="24"/>
        <v>-134</v>
      </c>
      <c r="E396" s="19">
        <f t="shared" si="25"/>
        <v>-72</v>
      </c>
      <c r="F396" s="18">
        <v>201</v>
      </c>
      <c r="G396" s="18">
        <v>75</v>
      </c>
      <c r="H396" s="18">
        <v>83</v>
      </c>
      <c r="I396" s="19">
        <f t="shared" si="26"/>
        <v>126</v>
      </c>
      <c r="J396" s="19">
        <f t="shared" si="27"/>
        <v>118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x14ac:dyDescent="0.25">
      <c r="A397" s="18">
        <v>35</v>
      </c>
      <c r="B397" s="18">
        <v>9</v>
      </c>
      <c r="C397" s="18">
        <v>143</v>
      </c>
      <c r="D397" s="19">
        <f t="shared" si="24"/>
        <v>26</v>
      </c>
      <c r="E397" s="19">
        <f t="shared" si="25"/>
        <v>-108</v>
      </c>
      <c r="F397" s="18">
        <v>168</v>
      </c>
      <c r="G397" s="18">
        <v>201</v>
      </c>
      <c r="H397" s="18">
        <v>75</v>
      </c>
      <c r="I397" s="19">
        <f t="shared" si="26"/>
        <v>-33</v>
      </c>
      <c r="J397" s="19">
        <f t="shared" si="27"/>
        <v>93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x14ac:dyDescent="0.25">
      <c r="A398" s="18">
        <v>13</v>
      </c>
      <c r="B398" s="18">
        <v>35</v>
      </c>
      <c r="C398" s="18">
        <v>9</v>
      </c>
      <c r="D398" s="19">
        <f t="shared" si="24"/>
        <v>-22</v>
      </c>
      <c r="E398" s="19">
        <f t="shared" si="25"/>
        <v>4</v>
      </c>
      <c r="F398" s="18">
        <v>160</v>
      </c>
      <c r="G398" s="18">
        <v>168</v>
      </c>
      <c r="H398" s="18">
        <v>201</v>
      </c>
      <c r="I398" s="19">
        <f t="shared" si="26"/>
        <v>-8</v>
      </c>
      <c r="J398" s="19">
        <f t="shared" si="27"/>
        <v>-41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x14ac:dyDescent="0.25">
      <c r="A399" s="18">
        <v>203</v>
      </c>
      <c r="B399" s="18">
        <v>13</v>
      </c>
      <c r="C399" s="18">
        <v>35</v>
      </c>
      <c r="D399" s="19">
        <f t="shared" si="24"/>
        <v>190</v>
      </c>
      <c r="E399" s="19">
        <f t="shared" si="25"/>
        <v>168</v>
      </c>
      <c r="F399" s="18">
        <v>20</v>
      </c>
      <c r="G399" s="18">
        <v>160</v>
      </c>
      <c r="H399" s="18">
        <v>168</v>
      </c>
      <c r="I399" s="19">
        <f t="shared" si="26"/>
        <v>-140</v>
      </c>
      <c r="J399" s="19">
        <f t="shared" si="27"/>
        <v>-148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x14ac:dyDescent="0.25">
      <c r="A400" s="18">
        <v>34</v>
      </c>
      <c r="B400" s="18">
        <v>203</v>
      </c>
      <c r="C400" s="18">
        <v>13</v>
      </c>
      <c r="D400" s="19">
        <f t="shared" si="24"/>
        <v>-169</v>
      </c>
      <c r="E400" s="19">
        <f t="shared" si="25"/>
        <v>21</v>
      </c>
      <c r="F400" s="18">
        <v>34</v>
      </c>
      <c r="G400" s="18">
        <v>20</v>
      </c>
      <c r="H400" s="18">
        <v>160</v>
      </c>
      <c r="I400" s="19">
        <f t="shared" si="26"/>
        <v>14</v>
      </c>
      <c r="J400" s="19">
        <f t="shared" si="27"/>
        <v>-126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x14ac:dyDescent="0.25">
      <c r="A401" s="18">
        <v>76</v>
      </c>
      <c r="B401" s="18">
        <v>34</v>
      </c>
      <c r="C401" s="18">
        <v>203</v>
      </c>
      <c r="D401" s="19">
        <f t="shared" si="24"/>
        <v>42</v>
      </c>
      <c r="E401" s="19">
        <f t="shared" si="25"/>
        <v>-127</v>
      </c>
      <c r="F401" s="18">
        <v>16</v>
      </c>
      <c r="G401" s="18">
        <v>34</v>
      </c>
      <c r="H401" s="18">
        <v>20</v>
      </c>
      <c r="I401" s="19">
        <f t="shared" si="26"/>
        <v>-18</v>
      </c>
      <c r="J401" s="19">
        <f t="shared" si="27"/>
        <v>-4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x14ac:dyDescent="0.25">
      <c r="A402" s="18">
        <v>55</v>
      </c>
      <c r="B402" s="18">
        <v>76</v>
      </c>
      <c r="C402" s="18">
        <v>34</v>
      </c>
      <c r="D402" s="19">
        <f t="shared" si="24"/>
        <v>-21</v>
      </c>
      <c r="E402" s="19">
        <f t="shared" si="25"/>
        <v>21</v>
      </c>
      <c r="F402" s="18">
        <v>128</v>
      </c>
      <c r="G402" s="18">
        <v>16</v>
      </c>
      <c r="H402" s="18">
        <v>34</v>
      </c>
      <c r="I402" s="19">
        <f t="shared" si="26"/>
        <v>112</v>
      </c>
      <c r="J402" s="19">
        <f t="shared" si="27"/>
        <v>94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x14ac:dyDescent="0.25">
      <c r="A403" s="18">
        <v>112</v>
      </c>
      <c r="B403" s="18">
        <v>55</v>
      </c>
      <c r="C403" s="18">
        <v>76</v>
      </c>
      <c r="D403" s="19">
        <f t="shared" si="24"/>
        <v>57</v>
      </c>
      <c r="E403" s="19">
        <f t="shared" si="25"/>
        <v>36</v>
      </c>
      <c r="F403" s="18">
        <v>17</v>
      </c>
      <c r="G403" s="18">
        <v>128</v>
      </c>
      <c r="H403" s="18">
        <v>16</v>
      </c>
      <c r="I403" s="19">
        <f t="shared" si="26"/>
        <v>-111</v>
      </c>
      <c r="J403" s="19">
        <f t="shared" si="27"/>
        <v>1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x14ac:dyDescent="0.25">
      <c r="A404" s="18">
        <v>24</v>
      </c>
      <c r="B404" s="18">
        <v>112</v>
      </c>
      <c r="C404" s="18">
        <v>55</v>
      </c>
      <c r="D404" s="19">
        <f t="shared" si="24"/>
        <v>-88</v>
      </c>
      <c r="E404" s="19">
        <f t="shared" si="25"/>
        <v>-31</v>
      </c>
      <c r="F404" s="18">
        <v>143</v>
      </c>
      <c r="G404" s="18">
        <v>17</v>
      </c>
      <c r="H404" s="18">
        <v>128</v>
      </c>
      <c r="I404" s="19">
        <f t="shared" si="26"/>
        <v>126</v>
      </c>
      <c r="J404" s="19">
        <f t="shared" si="27"/>
        <v>15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x14ac:dyDescent="0.25">
      <c r="A405" s="18">
        <v>19</v>
      </c>
      <c r="B405" s="18">
        <v>24</v>
      </c>
      <c r="C405" s="18">
        <v>112</v>
      </c>
      <c r="D405" s="19">
        <f t="shared" si="24"/>
        <v>-5</v>
      </c>
      <c r="E405" s="19">
        <f t="shared" si="25"/>
        <v>-93</v>
      </c>
      <c r="F405" s="18">
        <v>298</v>
      </c>
      <c r="G405" s="18">
        <v>143</v>
      </c>
      <c r="H405" s="18">
        <v>17</v>
      </c>
      <c r="I405" s="19">
        <f t="shared" si="26"/>
        <v>155</v>
      </c>
      <c r="J405" s="19">
        <f t="shared" si="27"/>
        <v>281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x14ac:dyDescent="0.25">
      <c r="A406" s="18">
        <v>24</v>
      </c>
      <c r="B406" s="18">
        <v>19</v>
      </c>
      <c r="C406" s="18">
        <v>24</v>
      </c>
      <c r="D406" s="19">
        <f t="shared" si="24"/>
        <v>5</v>
      </c>
      <c r="E406" s="19">
        <f t="shared" si="25"/>
        <v>0</v>
      </c>
      <c r="F406" s="18">
        <v>58</v>
      </c>
      <c r="G406" s="18">
        <v>298</v>
      </c>
      <c r="H406" s="18">
        <v>143</v>
      </c>
      <c r="I406" s="19">
        <f t="shared" si="26"/>
        <v>-240</v>
      </c>
      <c r="J406" s="19">
        <f t="shared" si="27"/>
        <v>-85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x14ac:dyDescent="0.25">
      <c r="A407" s="18">
        <v>196</v>
      </c>
      <c r="B407" s="18">
        <v>24</v>
      </c>
      <c r="C407" s="18">
        <v>19</v>
      </c>
      <c r="D407" s="19">
        <f t="shared" si="24"/>
        <v>172</v>
      </c>
      <c r="E407" s="19">
        <f t="shared" si="25"/>
        <v>177</v>
      </c>
      <c r="F407" s="18">
        <v>332</v>
      </c>
      <c r="G407" s="18">
        <v>58</v>
      </c>
      <c r="H407" s="18">
        <v>298</v>
      </c>
      <c r="I407" s="19">
        <f t="shared" si="26"/>
        <v>274</v>
      </c>
      <c r="J407" s="19">
        <f t="shared" si="27"/>
        <v>34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x14ac:dyDescent="0.25">
      <c r="A408" s="18">
        <v>31</v>
      </c>
      <c r="B408" s="18">
        <v>196</v>
      </c>
      <c r="C408" s="18">
        <v>24</v>
      </c>
      <c r="D408" s="19">
        <f t="shared" si="24"/>
        <v>-165</v>
      </c>
      <c r="E408" s="19">
        <f t="shared" si="25"/>
        <v>7</v>
      </c>
      <c r="F408" s="18">
        <v>26</v>
      </c>
      <c r="G408" s="18">
        <v>332</v>
      </c>
      <c r="H408" s="18">
        <v>58</v>
      </c>
      <c r="I408" s="19">
        <f t="shared" si="26"/>
        <v>-306</v>
      </c>
      <c r="J408" s="19">
        <f t="shared" si="27"/>
        <v>-32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x14ac:dyDescent="0.25">
      <c r="A409" s="18">
        <v>22</v>
      </c>
      <c r="B409" s="18">
        <v>31</v>
      </c>
      <c r="C409" s="18">
        <v>196</v>
      </c>
      <c r="D409" s="19">
        <f t="shared" si="24"/>
        <v>-9</v>
      </c>
      <c r="E409" s="19">
        <f t="shared" si="25"/>
        <v>-174</v>
      </c>
      <c r="F409" s="18">
        <v>13</v>
      </c>
      <c r="G409" s="18">
        <v>26</v>
      </c>
      <c r="H409" s="18">
        <v>332</v>
      </c>
      <c r="I409" s="19">
        <f t="shared" si="26"/>
        <v>-13</v>
      </c>
      <c r="J409" s="19">
        <f t="shared" si="27"/>
        <v>-319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x14ac:dyDescent="0.25">
      <c r="A410" s="18">
        <v>85</v>
      </c>
      <c r="B410" s="18">
        <v>22</v>
      </c>
      <c r="C410" s="18">
        <v>31</v>
      </c>
      <c r="D410" s="19">
        <f t="shared" si="24"/>
        <v>63</v>
      </c>
      <c r="E410" s="19">
        <f t="shared" si="25"/>
        <v>54</v>
      </c>
      <c r="F410" s="18">
        <v>43</v>
      </c>
      <c r="G410" s="18">
        <v>13</v>
      </c>
      <c r="H410" s="18">
        <v>26</v>
      </c>
      <c r="I410" s="19">
        <f t="shared" si="26"/>
        <v>30</v>
      </c>
      <c r="J410" s="19">
        <f t="shared" si="27"/>
        <v>17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x14ac:dyDescent="0.25">
      <c r="A411" s="18">
        <v>28</v>
      </c>
      <c r="B411" s="18">
        <v>85</v>
      </c>
      <c r="C411" s="18">
        <v>22</v>
      </c>
      <c r="D411" s="19">
        <f t="shared" si="24"/>
        <v>-57</v>
      </c>
      <c r="E411" s="19">
        <f t="shared" si="25"/>
        <v>6</v>
      </c>
      <c r="F411" s="18">
        <v>83</v>
      </c>
      <c r="G411" s="18">
        <v>43</v>
      </c>
      <c r="H411" s="18">
        <v>13</v>
      </c>
      <c r="I411" s="19">
        <f t="shared" si="26"/>
        <v>40</v>
      </c>
      <c r="J411" s="19">
        <f t="shared" si="27"/>
        <v>70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x14ac:dyDescent="0.25">
      <c r="A412" s="18">
        <v>112</v>
      </c>
      <c r="B412" s="18">
        <v>28</v>
      </c>
      <c r="C412" s="18">
        <v>85</v>
      </c>
      <c r="D412" s="19">
        <f t="shared" si="24"/>
        <v>84</v>
      </c>
      <c r="E412" s="19">
        <f t="shared" si="25"/>
        <v>27</v>
      </c>
      <c r="F412" s="18">
        <v>19</v>
      </c>
      <c r="G412" s="18">
        <v>83</v>
      </c>
      <c r="H412" s="18">
        <v>43</v>
      </c>
      <c r="I412" s="19">
        <f t="shared" si="26"/>
        <v>-64</v>
      </c>
      <c r="J412" s="19">
        <f t="shared" si="27"/>
        <v>-24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x14ac:dyDescent="0.25">
      <c r="A413" s="18">
        <v>56</v>
      </c>
      <c r="B413" s="18">
        <v>112</v>
      </c>
      <c r="C413" s="18">
        <v>28</v>
      </c>
      <c r="D413" s="19">
        <f t="shared" si="24"/>
        <v>-56</v>
      </c>
      <c r="E413" s="19">
        <f t="shared" si="25"/>
        <v>28</v>
      </c>
      <c r="F413" s="18">
        <v>21</v>
      </c>
      <c r="G413" s="18">
        <v>19</v>
      </c>
      <c r="H413" s="18">
        <v>83</v>
      </c>
      <c r="I413" s="19">
        <f t="shared" si="26"/>
        <v>2</v>
      </c>
      <c r="J413" s="19">
        <f t="shared" si="27"/>
        <v>-62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x14ac:dyDescent="0.25">
      <c r="A414" s="18">
        <v>53</v>
      </c>
      <c r="B414" s="18">
        <v>56</v>
      </c>
      <c r="C414" s="18">
        <v>112</v>
      </c>
      <c r="D414" s="19">
        <f t="shared" si="24"/>
        <v>-3</v>
      </c>
      <c r="E414" s="19">
        <f t="shared" si="25"/>
        <v>-59</v>
      </c>
      <c r="F414" s="18">
        <v>21</v>
      </c>
      <c r="G414" s="18">
        <v>21</v>
      </c>
      <c r="H414" s="18">
        <v>19</v>
      </c>
      <c r="I414" s="19">
        <f t="shared" si="26"/>
        <v>0</v>
      </c>
      <c r="J414" s="19">
        <f t="shared" si="27"/>
        <v>2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x14ac:dyDescent="0.25">
      <c r="A415" s="18">
        <v>36</v>
      </c>
      <c r="B415" s="18">
        <v>53</v>
      </c>
      <c r="C415" s="18">
        <v>56</v>
      </c>
      <c r="D415" s="19">
        <f t="shared" si="24"/>
        <v>-17</v>
      </c>
      <c r="E415" s="19">
        <f t="shared" si="25"/>
        <v>-20</v>
      </c>
      <c r="F415" s="18">
        <v>1</v>
      </c>
      <c r="G415" s="18">
        <v>21</v>
      </c>
      <c r="H415" s="18">
        <v>21</v>
      </c>
      <c r="I415" s="19">
        <f t="shared" si="26"/>
        <v>-20</v>
      </c>
      <c r="J415" s="19">
        <f t="shared" si="27"/>
        <v>-20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x14ac:dyDescent="0.25">
      <c r="A416" s="18">
        <v>37</v>
      </c>
      <c r="B416" s="18">
        <v>36</v>
      </c>
      <c r="C416" s="18">
        <v>53</v>
      </c>
      <c r="D416" s="19">
        <f t="shared" si="24"/>
        <v>1</v>
      </c>
      <c r="E416" s="19">
        <f t="shared" si="25"/>
        <v>-16</v>
      </c>
      <c r="F416" s="18">
        <v>100</v>
      </c>
      <c r="G416" s="18">
        <v>1</v>
      </c>
      <c r="H416" s="18">
        <v>21</v>
      </c>
      <c r="I416" s="19">
        <f t="shared" si="26"/>
        <v>99</v>
      </c>
      <c r="J416" s="19">
        <f t="shared" si="27"/>
        <v>79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x14ac:dyDescent="0.25">
      <c r="A417" s="18">
        <v>15</v>
      </c>
      <c r="B417" s="18">
        <v>37</v>
      </c>
      <c r="C417" s="18">
        <v>36</v>
      </c>
      <c r="D417" s="19">
        <f t="shared" si="24"/>
        <v>-22</v>
      </c>
      <c r="E417" s="19">
        <f t="shared" si="25"/>
        <v>-21</v>
      </c>
      <c r="F417" s="18">
        <v>16</v>
      </c>
      <c r="G417" s="18">
        <v>100</v>
      </c>
      <c r="H417" s="18">
        <v>1</v>
      </c>
      <c r="I417" s="19">
        <f t="shared" si="26"/>
        <v>-84</v>
      </c>
      <c r="J417" s="19">
        <f t="shared" si="27"/>
        <v>15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x14ac:dyDescent="0.25">
      <c r="A418" s="18">
        <v>128</v>
      </c>
      <c r="B418" s="18">
        <v>15</v>
      </c>
      <c r="C418" s="18">
        <v>37</v>
      </c>
      <c r="D418" s="19">
        <f t="shared" si="24"/>
        <v>113</v>
      </c>
      <c r="E418" s="19">
        <f t="shared" si="25"/>
        <v>91</v>
      </c>
      <c r="F418" s="18">
        <v>41</v>
      </c>
      <c r="G418" s="18">
        <v>16</v>
      </c>
      <c r="H418" s="18">
        <v>100</v>
      </c>
      <c r="I418" s="19">
        <f t="shared" si="26"/>
        <v>25</v>
      </c>
      <c r="J418" s="19">
        <f t="shared" si="27"/>
        <v>-59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x14ac:dyDescent="0.25">
      <c r="A419" s="18">
        <v>304</v>
      </c>
      <c r="B419" s="18">
        <v>128</v>
      </c>
      <c r="C419" s="18">
        <v>15</v>
      </c>
      <c r="D419" s="19">
        <f t="shared" si="24"/>
        <v>176</v>
      </c>
      <c r="E419" s="19">
        <f t="shared" si="25"/>
        <v>289</v>
      </c>
      <c r="F419" s="18">
        <v>14</v>
      </c>
      <c r="G419" s="18">
        <v>41</v>
      </c>
      <c r="H419" s="18">
        <v>16</v>
      </c>
      <c r="I419" s="19">
        <f t="shared" si="26"/>
        <v>-27</v>
      </c>
      <c r="J419" s="19">
        <f t="shared" si="27"/>
        <v>-2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x14ac:dyDescent="0.25">
      <c r="A420" s="18">
        <v>32</v>
      </c>
      <c r="B420" s="18">
        <v>304</v>
      </c>
      <c r="C420" s="18">
        <v>128</v>
      </c>
      <c r="D420" s="19">
        <f t="shared" si="24"/>
        <v>-272</v>
      </c>
      <c r="E420" s="19">
        <f t="shared" si="25"/>
        <v>-96</v>
      </c>
      <c r="F420" s="18">
        <v>14</v>
      </c>
      <c r="G420" s="18">
        <v>14</v>
      </c>
      <c r="H420" s="18">
        <v>41</v>
      </c>
      <c r="I420" s="19">
        <f t="shared" si="26"/>
        <v>0</v>
      </c>
      <c r="J420" s="19">
        <f t="shared" si="27"/>
        <v>-27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x14ac:dyDescent="0.25">
      <c r="A421" s="18">
        <v>60</v>
      </c>
      <c r="B421" s="18">
        <v>32</v>
      </c>
      <c r="C421" s="18">
        <v>304</v>
      </c>
      <c r="D421" s="19">
        <f t="shared" si="24"/>
        <v>28</v>
      </c>
      <c r="E421" s="19">
        <f t="shared" si="25"/>
        <v>-244</v>
      </c>
      <c r="F421" s="18"/>
      <c r="G421" s="18">
        <v>14</v>
      </c>
      <c r="H421" s="18">
        <v>14</v>
      </c>
      <c r="I421" s="19">
        <f t="shared" si="26"/>
        <v>-14</v>
      </c>
      <c r="J421" s="19">
        <f t="shared" si="27"/>
        <v>-14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x14ac:dyDescent="0.25">
      <c r="A422" s="18">
        <v>8</v>
      </c>
      <c r="B422" s="18">
        <v>60</v>
      </c>
      <c r="C422" s="18">
        <v>32</v>
      </c>
      <c r="D422" s="19">
        <f t="shared" si="24"/>
        <v>-52</v>
      </c>
      <c r="E422" s="19">
        <f t="shared" si="25"/>
        <v>-24</v>
      </c>
      <c r="F422" s="18">
        <v>93</v>
      </c>
      <c r="G422" s="18"/>
      <c r="H422" s="18">
        <v>14</v>
      </c>
      <c r="I422" s="19">
        <f t="shared" si="26"/>
        <v>93</v>
      </c>
      <c r="J422" s="19">
        <f t="shared" si="27"/>
        <v>79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x14ac:dyDescent="0.25">
      <c r="A423" s="18">
        <v>7</v>
      </c>
      <c r="B423" s="18">
        <v>8</v>
      </c>
      <c r="C423" s="18">
        <v>60</v>
      </c>
      <c r="D423" s="19">
        <f t="shared" si="24"/>
        <v>-1</v>
      </c>
      <c r="E423" s="19">
        <f t="shared" si="25"/>
        <v>-53</v>
      </c>
      <c r="F423" s="18">
        <v>54</v>
      </c>
      <c r="G423" s="18">
        <v>93</v>
      </c>
      <c r="H423" s="18"/>
      <c r="I423" s="19">
        <f t="shared" si="26"/>
        <v>-39</v>
      </c>
      <c r="J423" s="19">
        <f t="shared" si="27"/>
        <v>54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x14ac:dyDescent="0.25">
      <c r="A424" s="18">
        <v>26</v>
      </c>
      <c r="B424" s="18">
        <v>7</v>
      </c>
      <c r="C424" s="18">
        <v>8</v>
      </c>
      <c r="D424" s="19">
        <f t="shared" si="24"/>
        <v>19</v>
      </c>
      <c r="E424" s="19">
        <f t="shared" si="25"/>
        <v>18</v>
      </c>
      <c r="F424" s="18">
        <v>15</v>
      </c>
      <c r="G424" s="18">
        <v>54</v>
      </c>
      <c r="H424" s="18">
        <v>93</v>
      </c>
      <c r="I424" s="19">
        <f t="shared" si="26"/>
        <v>-39</v>
      </c>
      <c r="J424" s="19">
        <f t="shared" si="27"/>
        <v>-78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x14ac:dyDescent="0.25">
      <c r="A425" s="18">
        <v>110</v>
      </c>
      <c r="B425" s="18">
        <v>26</v>
      </c>
      <c r="C425" s="18">
        <v>7</v>
      </c>
      <c r="D425" s="19">
        <f t="shared" si="24"/>
        <v>84</v>
      </c>
      <c r="E425" s="19">
        <f t="shared" si="25"/>
        <v>103</v>
      </c>
      <c r="F425" s="18">
        <v>15</v>
      </c>
      <c r="G425" s="18">
        <v>15</v>
      </c>
      <c r="H425" s="18">
        <v>54</v>
      </c>
      <c r="I425" s="19">
        <f t="shared" si="26"/>
        <v>0</v>
      </c>
      <c r="J425" s="19">
        <f t="shared" si="27"/>
        <v>-39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x14ac:dyDescent="0.25">
      <c r="A426" s="18">
        <v>69</v>
      </c>
      <c r="B426" s="18">
        <v>110</v>
      </c>
      <c r="C426" s="18">
        <v>26</v>
      </c>
      <c r="D426" s="19">
        <f t="shared" si="24"/>
        <v>-41</v>
      </c>
      <c r="E426" s="19">
        <f t="shared" si="25"/>
        <v>43</v>
      </c>
      <c r="F426" s="18">
        <v>76</v>
      </c>
      <c r="G426" s="18">
        <v>15</v>
      </c>
      <c r="H426" s="18">
        <v>15</v>
      </c>
      <c r="I426" s="19">
        <f t="shared" si="26"/>
        <v>61</v>
      </c>
      <c r="J426" s="19">
        <f t="shared" si="27"/>
        <v>61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x14ac:dyDescent="0.25">
      <c r="A427" s="18">
        <v>87</v>
      </c>
      <c r="B427" s="18">
        <v>69</v>
      </c>
      <c r="C427" s="18">
        <v>110</v>
      </c>
      <c r="D427" s="19">
        <f t="shared" si="24"/>
        <v>18</v>
      </c>
      <c r="E427" s="19">
        <f t="shared" si="25"/>
        <v>-23</v>
      </c>
      <c r="F427" s="18">
        <v>66</v>
      </c>
      <c r="G427" s="18">
        <v>76</v>
      </c>
      <c r="H427" s="18">
        <v>15</v>
      </c>
      <c r="I427" s="19">
        <f t="shared" si="26"/>
        <v>-10</v>
      </c>
      <c r="J427" s="19">
        <f t="shared" si="27"/>
        <v>51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x14ac:dyDescent="0.25">
      <c r="A428" s="18">
        <v>19</v>
      </c>
      <c r="B428" s="18">
        <v>87</v>
      </c>
      <c r="C428" s="18">
        <v>69</v>
      </c>
      <c r="D428" s="19">
        <f t="shared" si="24"/>
        <v>-68</v>
      </c>
      <c r="E428" s="19">
        <f t="shared" si="25"/>
        <v>-50</v>
      </c>
      <c r="F428" s="18">
        <v>9</v>
      </c>
      <c r="G428" s="18">
        <v>66</v>
      </c>
      <c r="H428" s="18">
        <v>76</v>
      </c>
      <c r="I428" s="19">
        <f t="shared" si="26"/>
        <v>-57</v>
      </c>
      <c r="J428" s="19">
        <f t="shared" si="27"/>
        <v>-67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x14ac:dyDescent="0.25">
      <c r="A429" s="18">
        <v>129</v>
      </c>
      <c r="B429" s="18">
        <v>19</v>
      </c>
      <c r="C429" s="18">
        <v>87</v>
      </c>
      <c r="D429" s="19">
        <f t="shared" si="24"/>
        <v>110</v>
      </c>
      <c r="E429" s="19">
        <f t="shared" si="25"/>
        <v>42</v>
      </c>
      <c r="F429" s="18">
        <v>74</v>
      </c>
      <c r="G429" s="18">
        <v>9</v>
      </c>
      <c r="H429" s="18">
        <v>66</v>
      </c>
      <c r="I429" s="19">
        <f t="shared" si="26"/>
        <v>65</v>
      </c>
      <c r="J429" s="19">
        <f t="shared" si="27"/>
        <v>8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x14ac:dyDescent="0.25">
      <c r="A430" s="18">
        <v>159</v>
      </c>
      <c r="B430" s="18">
        <v>129</v>
      </c>
      <c r="C430" s="18">
        <v>19</v>
      </c>
      <c r="D430" s="19">
        <f t="shared" si="24"/>
        <v>30</v>
      </c>
      <c r="E430" s="19">
        <f t="shared" si="25"/>
        <v>140</v>
      </c>
      <c r="F430" s="18">
        <v>14</v>
      </c>
      <c r="G430" s="18">
        <v>74</v>
      </c>
      <c r="H430" s="18">
        <v>9</v>
      </c>
      <c r="I430" s="19">
        <f t="shared" si="26"/>
        <v>-60</v>
      </c>
      <c r="J430" s="19">
        <f t="shared" si="27"/>
        <v>5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x14ac:dyDescent="0.25">
      <c r="A431" s="18">
        <v>54</v>
      </c>
      <c r="B431" s="18">
        <v>159</v>
      </c>
      <c r="C431" s="18">
        <v>129</v>
      </c>
      <c r="D431" s="19">
        <f t="shared" si="24"/>
        <v>-105</v>
      </c>
      <c r="E431" s="19">
        <f t="shared" si="25"/>
        <v>-75</v>
      </c>
      <c r="F431" s="18">
        <v>168</v>
      </c>
      <c r="G431" s="18">
        <v>14</v>
      </c>
      <c r="H431" s="18">
        <v>74</v>
      </c>
      <c r="I431" s="19">
        <f t="shared" si="26"/>
        <v>154</v>
      </c>
      <c r="J431" s="19">
        <f t="shared" si="27"/>
        <v>94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x14ac:dyDescent="0.25">
      <c r="A432" s="18">
        <v>17</v>
      </c>
      <c r="B432" s="18">
        <v>54</v>
      </c>
      <c r="C432" s="18">
        <v>159</v>
      </c>
      <c r="D432" s="19">
        <f t="shared" si="24"/>
        <v>-37</v>
      </c>
      <c r="E432" s="19">
        <f t="shared" si="25"/>
        <v>-142</v>
      </c>
      <c r="F432" s="18">
        <v>41</v>
      </c>
      <c r="G432" s="18">
        <v>168</v>
      </c>
      <c r="H432" s="18">
        <v>14</v>
      </c>
      <c r="I432" s="19">
        <f t="shared" si="26"/>
        <v>-127</v>
      </c>
      <c r="J432" s="19">
        <f t="shared" si="27"/>
        <v>27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x14ac:dyDescent="0.25">
      <c r="A433" s="18">
        <v>33</v>
      </c>
      <c r="B433" s="18">
        <v>17</v>
      </c>
      <c r="C433" s="18">
        <v>54</v>
      </c>
      <c r="D433" s="19">
        <f t="shared" si="24"/>
        <v>16</v>
      </c>
      <c r="E433" s="19">
        <f t="shared" si="25"/>
        <v>-21</v>
      </c>
      <c r="F433" s="18">
        <v>45</v>
      </c>
      <c r="G433" s="18">
        <v>41</v>
      </c>
      <c r="H433" s="18">
        <v>168</v>
      </c>
      <c r="I433" s="19">
        <f t="shared" si="26"/>
        <v>4</v>
      </c>
      <c r="J433" s="19">
        <f t="shared" si="27"/>
        <v>-123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x14ac:dyDescent="0.25">
      <c r="A434" s="18">
        <v>15</v>
      </c>
      <c r="B434" s="18">
        <v>33</v>
      </c>
      <c r="C434" s="18">
        <v>17</v>
      </c>
      <c r="D434" s="19">
        <f t="shared" si="24"/>
        <v>-18</v>
      </c>
      <c r="E434" s="19">
        <f t="shared" si="25"/>
        <v>-2</v>
      </c>
      <c r="F434" s="18">
        <v>38</v>
      </c>
      <c r="G434" s="18">
        <v>45</v>
      </c>
      <c r="H434" s="18">
        <v>41</v>
      </c>
      <c r="I434" s="19">
        <f t="shared" si="26"/>
        <v>-7</v>
      </c>
      <c r="J434" s="19">
        <f t="shared" si="27"/>
        <v>-3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x14ac:dyDescent="0.25">
      <c r="A435" s="18">
        <v>7</v>
      </c>
      <c r="B435" s="18">
        <v>15</v>
      </c>
      <c r="C435" s="18">
        <v>33</v>
      </c>
      <c r="D435" s="19">
        <f t="shared" si="24"/>
        <v>-8</v>
      </c>
      <c r="E435" s="19">
        <f t="shared" si="25"/>
        <v>-26</v>
      </c>
      <c r="F435" s="18">
        <v>21</v>
      </c>
      <c r="G435" s="18">
        <v>38</v>
      </c>
      <c r="H435" s="18">
        <v>45</v>
      </c>
      <c r="I435" s="19">
        <f t="shared" si="26"/>
        <v>-17</v>
      </c>
      <c r="J435" s="19">
        <f t="shared" si="27"/>
        <v>-24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x14ac:dyDescent="0.25">
      <c r="A436" s="18">
        <v>6</v>
      </c>
      <c r="B436" s="18">
        <v>7</v>
      </c>
      <c r="C436" s="18">
        <v>15</v>
      </c>
      <c r="D436" s="19">
        <f t="shared" si="24"/>
        <v>-1</v>
      </c>
      <c r="E436" s="19">
        <f t="shared" si="25"/>
        <v>-9</v>
      </c>
      <c r="F436" s="18">
        <v>29</v>
      </c>
      <c r="G436" s="18">
        <v>21</v>
      </c>
      <c r="H436" s="18">
        <v>38</v>
      </c>
      <c r="I436" s="19">
        <f t="shared" si="26"/>
        <v>8</v>
      </c>
      <c r="J436" s="19">
        <f t="shared" si="27"/>
        <v>-9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x14ac:dyDescent="0.25">
      <c r="A437" s="18">
        <v>142</v>
      </c>
      <c r="B437" s="18">
        <v>6</v>
      </c>
      <c r="C437" s="18">
        <v>7</v>
      </c>
      <c r="D437" s="19">
        <f t="shared" si="24"/>
        <v>136</v>
      </c>
      <c r="E437" s="19">
        <f t="shared" si="25"/>
        <v>135</v>
      </c>
      <c r="F437" s="18">
        <v>45</v>
      </c>
      <c r="G437" s="18">
        <v>29</v>
      </c>
      <c r="H437" s="18">
        <v>21</v>
      </c>
      <c r="I437" s="19">
        <f t="shared" si="26"/>
        <v>16</v>
      </c>
      <c r="J437" s="19">
        <f t="shared" si="27"/>
        <v>24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x14ac:dyDescent="0.25">
      <c r="A438" s="18">
        <v>15</v>
      </c>
      <c r="B438" s="18">
        <v>142</v>
      </c>
      <c r="C438" s="18">
        <v>6</v>
      </c>
      <c r="D438" s="19">
        <f t="shared" si="24"/>
        <v>-127</v>
      </c>
      <c r="E438" s="19">
        <f t="shared" si="25"/>
        <v>9</v>
      </c>
      <c r="F438" s="18">
        <v>11</v>
      </c>
      <c r="G438" s="18">
        <v>45</v>
      </c>
      <c r="H438" s="18">
        <v>29</v>
      </c>
      <c r="I438" s="19">
        <f t="shared" si="26"/>
        <v>-34</v>
      </c>
      <c r="J438" s="19">
        <f t="shared" si="27"/>
        <v>-18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x14ac:dyDescent="0.25">
      <c r="A439" s="18">
        <v>16</v>
      </c>
      <c r="B439" s="18">
        <v>15</v>
      </c>
      <c r="C439" s="18">
        <v>142</v>
      </c>
      <c r="D439" s="19">
        <f t="shared" si="24"/>
        <v>1</v>
      </c>
      <c r="E439" s="19">
        <f t="shared" si="25"/>
        <v>-126</v>
      </c>
      <c r="F439" s="18">
        <v>13</v>
      </c>
      <c r="G439" s="18">
        <v>11</v>
      </c>
      <c r="H439" s="18">
        <v>45</v>
      </c>
      <c r="I439" s="19">
        <f t="shared" si="26"/>
        <v>2</v>
      </c>
      <c r="J439" s="19">
        <f t="shared" si="27"/>
        <v>-32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x14ac:dyDescent="0.25">
      <c r="A440" s="18">
        <v>24</v>
      </c>
      <c r="B440" s="18">
        <v>16</v>
      </c>
      <c r="C440" s="18">
        <v>15</v>
      </c>
      <c r="D440" s="19">
        <f t="shared" si="24"/>
        <v>8</v>
      </c>
      <c r="E440" s="19">
        <f t="shared" si="25"/>
        <v>9</v>
      </c>
      <c r="F440" s="18">
        <v>13</v>
      </c>
      <c r="G440" s="18">
        <v>13</v>
      </c>
      <c r="H440" s="18">
        <v>11</v>
      </c>
      <c r="I440" s="19">
        <f t="shared" si="26"/>
        <v>0</v>
      </c>
      <c r="J440" s="19">
        <f t="shared" si="27"/>
        <v>2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x14ac:dyDescent="0.25">
      <c r="A441" s="18">
        <v>19</v>
      </c>
      <c r="B441" s="18">
        <v>24</v>
      </c>
      <c r="C441" s="18">
        <v>16</v>
      </c>
      <c r="D441" s="19">
        <f t="shared" si="24"/>
        <v>-5</v>
      </c>
      <c r="E441" s="19">
        <f t="shared" si="25"/>
        <v>3</v>
      </c>
      <c r="F441" s="18">
        <v>11</v>
      </c>
      <c r="G441" s="18">
        <v>13</v>
      </c>
      <c r="H441" s="18">
        <v>13</v>
      </c>
      <c r="I441" s="19">
        <f t="shared" si="26"/>
        <v>-2</v>
      </c>
      <c r="J441" s="19">
        <f t="shared" si="27"/>
        <v>-2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x14ac:dyDescent="0.25">
      <c r="A442" s="18">
        <v>29</v>
      </c>
      <c r="B442" s="18">
        <v>19</v>
      </c>
      <c r="C442" s="18">
        <v>24</v>
      </c>
      <c r="D442" s="19">
        <f t="shared" si="24"/>
        <v>10</v>
      </c>
      <c r="E442" s="19">
        <f t="shared" si="25"/>
        <v>5</v>
      </c>
      <c r="F442" s="18">
        <v>25</v>
      </c>
      <c r="G442" s="18">
        <v>11</v>
      </c>
      <c r="H442" s="18">
        <v>13</v>
      </c>
      <c r="I442" s="19">
        <f t="shared" si="26"/>
        <v>14</v>
      </c>
      <c r="J442" s="19">
        <f t="shared" si="27"/>
        <v>12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x14ac:dyDescent="0.25">
      <c r="A443" s="18">
        <v>20</v>
      </c>
      <c r="B443" s="18">
        <v>29</v>
      </c>
      <c r="C443" s="18">
        <v>19</v>
      </c>
      <c r="D443" s="19">
        <f t="shared" si="24"/>
        <v>-9</v>
      </c>
      <c r="E443" s="19">
        <f t="shared" si="25"/>
        <v>1</v>
      </c>
      <c r="F443" s="18">
        <v>18</v>
      </c>
      <c r="G443" s="18">
        <v>25</v>
      </c>
      <c r="H443" s="18">
        <v>11</v>
      </c>
      <c r="I443" s="19">
        <f t="shared" si="26"/>
        <v>-7</v>
      </c>
      <c r="J443" s="19">
        <f t="shared" si="27"/>
        <v>7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x14ac:dyDescent="0.25">
      <c r="A444" s="18">
        <v>14</v>
      </c>
      <c r="B444" s="18">
        <v>20</v>
      </c>
      <c r="C444" s="18">
        <v>29</v>
      </c>
      <c r="D444" s="19">
        <f t="shared" si="24"/>
        <v>-6</v>
      </c>
      <c r="E444" s="19">
        <f t="shared" si="25"/>
        <v>-15</v>
      </c>
      <c r="F444" s="18">
        <v>73</v>
      </c>
      <c r="G444" s="18">
        <v>18</v>
      </c>
      <c r="H444" s="18">
        <v>25</v>
      </c>
      <c r="I444" s="19">
        <f t="shared" si="26"/>
        <v>55</v>
      </c>
      <c r="J444" s="19">
        <f t="shared" si="27"/>
        <v>48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x14ac:dyDescent="0.25">
      <c r="A445" s="18">
        <v>110</v>
      </c>
      <c r="B445" s="18">
        <v>14</v>
      </c>
      <c r="C445" s="18">
        <v>20</v>
      </c>
      <c r="D445" s="19">
        <f t="shared" si="24"/>
        <v>96</v>
      </c>
      <c r="E445" s="19">
        <f t="shared" si="25"/>
        <v>90</v>
      </c>
      <c r="F445" s="18">
        <v>42</v>
      </c>
      <c r="G445" s="18">
        <v>73</v>
      </c>
      <c r="H445" s="18">
        <v>18</v>
      </c>
      <c r="I445" s="19">
        <f t="shared" si="26"/>
        <v>-31</v>
      </c>
      <c r="J445" s="19">
        <f t="shared" si="27"/>
        <v>24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x14ac:dyDescent="0.25">
      <c r="A446" s="18">
        <v>79</v>
      </c>
      <c r="B446" s="18">
        <v>110</v>
      </c>
      <c r="C446" s="18">
        <v>14</v>
      </c>
      <c r="D446" s="19">
        <f t="shared" si="24"/>
        <v>-31</v>
      </c>
      <c r="E446" s="19">
        <f t="shared" si="25"/>
        <v>65</v>
      </c>
      <c r="F446" s="18">
        <v>23</v>
      </c>
      <c r="G446" s="18">
        <v>42</v>
      </c>
      <c r="H446" s="18">
        <v>73</v>
      </c>
      <c r="I446" s="19">
        <f t="shared" si="26"/>
        <v>-19</v>
      </c>
      <c r="J446" s="19">
        <f t="shared" si="27"/>
        <v>-50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x14ac:dyDescent="0.25">
      <c r="A447" s="18">
        <v>36</v>
      </c>
      <c r="B447" s="18">
        <v>79</v>
      </c>
      <c r="C447" s="18">
        <v>110</v>
      </c>
      <c r="D447" s="19">
        <f t="shared" si="24"/>
        <v>-43</v>
      </c>
      <c r="E447" s="19">
        <f t="shared" si="25"/>
        <v>-74</v>
      </c>
      <c r="F447" s="18">
        <v>105</v>
      </c>
      <c r="G447" s="18">
        <v>23</v>
      </c>
      <c r="H447" s="18">
        <v>42</v>
      </c>
      <c r="I447" s="19">
        <f t="shared" si="26"/>
        <v>82</v>
      </c>
      <c r="J447" s="19">
        <f t="shared" si="27"/>
        <v>63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x14ac:dyDescent="0.25">
      <c r="A448" s="18">
        <v>77</v>
      </c>
      <c r="B448" s="18">
        <v>36</v>
      </c>
      <c r="C448" s="18">
        <v>79</v>
      </c>
      <c r="D448" s="19">
        <f t="shared" si="24"/>
        <v>41</v>
      </c>
      <c r="E448" s="19">
        <f t="shared" si="25"/>
        <v>-2</v>
      </c>
      <c r="F448" s="18">
        <v>21</v>
      </c>
      <c r="G448" s="18">
        <v>105</v>
      </c>
      <c r="H448" s="18">
        <v>23</v>
      </c>
      <c r="I448" s="19">
        <f t="shared" si="26"/>
        <v>-84</v>
      </c>
      <c r="J448" s="19">
        <f t="shared" si="27"/>
        <v>-2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x14ac:dyDescent="0.25">
      <c r="A449" s="18">
        <v>288</v>
      </c>
      <c r="B449" s="18">
        <v>77</v>
      </c>
      <c r="C449" s="18">
        <v>36</v>
      </c>
      <c r="D449" s="19">
        <f t="shared" si="24"/>
        <v>211</v>
      </c>
      <c r="E449" s="19">
        <f t="shared" si="25"/>
        <v>252</v>
      </c>
      <c r="F449" s="18">
        <v>60</v>
      </c>
      <c r="G449" s="18">
        <v>21</v>
      </c>
      <c r="H449" s="18">
        <v>105</v>
      </c>
      <c r="I449" s="19">
        <f t="shared" si="26"/>
        <v>39</v>
      </c>
      <c r="J449" s="19">
        <f t="shared" si="27"/>
        <v>-45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x14ac:dyDescent="0.25">
      <c r="A450" s="18">
        <v>16</v>
      </c>
      <c r="B450" s="18">
        <v>288</v>
      </c>
      <c r="C450" s="18">
        <v>77</v>
      </c>
      <c r="D450" s="19">
        <f t="shared" si="24"/>
        <v>-272</v>
      </c>
      <c r="E450" s="19">
        <f t="shared" si="25"/>
        <v>-61</v>
      </c>
      <c r="F450" s="18">
        <v>111</v>
      </c>
      <c r="G450" s="18">
        <v>60</v>
      </c>
      <c r="H450" s="18">
        <v>21</v>
      </c>
      <c r="I450" s="19">
        <f t="shared" si="26"/>
        <v>51</v>
      </c>
      <c r="J450" s="19">
        <f t="shared" si="27"/>
        <v>90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x14ac:dyDescent="0.25">
      <c r="A451" s="18">
        <v>25</v>
      </c>
      <c r="B451" s="18">
        <v>16</v>
      </c>
      <c r="C451" s="18">
        <v>288</v>
      </c>
      <c r="D451" s="19">
        <f t="shared" ref="D451:D489" si="28">A451-B451</f>
        <v>9</v>
      </c>
      <c r="E451" s="19">
        <f t="shared" ref="E451:E489" si="29">A451-C451</f>
        <v>-263</v>
      </c>
      <c r="F451" s="18">
        <v>87</v>
      </c>
      <c r="G451" s="18">
        <v>111</v>
      </c>
      <c r="H451" s="18">
        <v>60</v>
      </c>
      <c r="I451" s="19">
        <f t="shared" ref="I451:I489" si="30">F451-G451</f>
        <v>-24</v>
      </c>
      <c r="J451" s="19">
        <f t="shared" ref="J451:J489" si="31">F451-H451</f>
        <v>27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x14ac:dyDescent="0.25">
      <c r="A452" s="18">
        <v>31</v>
      </c>
      <c r="B452" s="18">
        <v>25</v>
      </c>
      <c r="C452" s="18">
        <v>16</v>
      </c>
      <c r="D452" s="19">
        <f t="shared" si="28"/>
        <v>6</v>
      </c>
      <c r="E452" s="19">
        <f t="shared" si="29"/>
        <v>15</v>
      </c>
      <c r="F452" s="18">
        <v>66</v>
      </c>
      <c r="G452" s="18">
        <v>87</v>
      </c>
      <c r="H452" s="18">
        <v>111</v>
      </c>
      <c r="I452" s="19">
        <f t="shared" si="30"/>
        <v>-21</v>
      </c>
      <c r="J452" s="19">
        <f t="shared" si="31"/>
        <v>-45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x14ac:dyDescent="0.25">
      <c r="A453" s="18">
        <v>190</v>
      </c>
      <c r="B453" s="18">
        <v>31</v>
      </c>
      <c r="C453" s="18">
        <v>25</v>
      </c>
      <c r="D453" s="19">
        <f t="shared" si="28"/>
        <v>159</v>
      </c>
      <c r="E453" s="19">
        <f t="shared" si="29"/>
        <v>165</v>
      </c>
      <c r="F453" s="18">
        <v>78</v>
      </c>
      <c r="G453" s="18">
        <v>66</v>
      </c>
      <c r="H453" s="18">
        <v>87</v>
      </c>
      <c r="I453" s="19">
        <f t="shared" si="30"/>
        <v>12</v>
      </c>
      <c r="J453" s="19">
        <f t="shared" si="31"/>
        <v>-9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x14ac:dyDescent="0.25">
      <c r="A454" s="18">
        <v>11</v>
      </c>
      <c r="B454" s="18">
        <v>190</v>
      </c>
      <c r="C454" s="18">
        <v>31</v>
      </c>
      <c r="D454" s="19">
        <f t="shared" si="28"/>
        <v>-179</v>
      </c>
      <c r="E454" s="19">
        <f t="shared" si="29"/>
        <v>-20</v>
      </c>
      <c r="F454" s="18">
        <v>293</v>
      </c>
      <c r="G454" s="18">
        <v>78</v>
      </c>
      <c r="H454" s="18">
        <v>66</v>
      </c>
      <c r="I454" s="19">
        <f t="shared" si="30"/>
        <v>215</v>
      </c>
      <c r="J454" s="19">
        <f t="shared" si="31"/>
        <v>227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x14ac:dyDescent="0.25">
      <c r="A455" s="18">
        <v>73</v>
      </c>
      <c r="B455" s="18">
        <v>11</v>
      </c>
      <c r="C455" s="18">
        <v>190</v>
      </c>
      <c r="D455" s="19">
        <f t="shared" si="28"/>
        <v>62</v>
      </c>
      <c r="E455" s="19">
        <f t="shared" si="29"/>
        <v>-117</v>
      </c>
      <c r="F455" s="18">
        <v>63</v>
      </c>
      <c r="G455" s="18">
        <v>293</v>
      </c>
      <c r="H455" s="18">
        <v>78</v>
      </c>
      <c r="I455" s="19">
        <f t="shared" si="30"/>
        <v>-230</v>
      </c>
      <c r="J455" s="19">
        <f t="shared" si="31"/>
        <v>-15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x14ac:dyDescent="0.25">
      <c r="A456" s="18">
        <v>30</v>
      </c>
      <c r="B456" s="18">
        <v>73</v>
      </c>
      <c r="C456" s="18">
        <v>11</v>
      </c>
      <c r="D456" s="19">
        <f t="shared" si="28"/>
        <v>-43</v>
      </c>
      <c r="E456" s="19">
        <f t="shared" si="29"/>
        <v>19</v>
      </c>
      <c r="F456" s="18">
        <v>68</v>
      </c>
      <c r="G456" s="18">
        <v>63</v>
      </c>
      <c r="H456" s="18">
        <v>293</v>
      </c>
      <c r="I456" s="19">
        <f t="shared" si="30"/>
        <v>5</v>
      </c>
      <c r="J456" s="19">
        <f t="shared" si="31"/>
        <v>-225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x14ac:dyDescent="0.25">
      <c r="A457" s="18">
        <v>40</v>
      </c>
      <c r="B457" s="18">
        <v>30</v>
      </c>
      <c r="C457" s="18">
        <v>73</v>
      </c>
      <c r="D457" s="19">
        <f t="shared" si="28"/>
        <v>10</v>
      </c>
      <c r="E457" s="19">
        <f t="shared" si="29"/>
        <v>-33</v>
      </c>
      <c r="F457" s="18">
        <v>13</v>
      </c>
      <c r="G457" s="18">
        <v>68</v>
      </c>
      <c r="H457" s="18">
        <v>63</v>
      </c>
      <c r="I457" s="19">
        <f t="shared" si="30"/>
        <v>-55</v>
      </c>
      <c r="J457" s="19">
        <f t="shared" si="31"/>
        <v>-50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x14ac:dyDescent="0.25">
      <c r="A458" s="18">
        <v>99</v>
      </c>
      <c r="B458" s="18">
        <v>40</v>
      </c>
      <c r="C458" s="18">
        <v>30</v>
      </c>
      <c r="D458" s="19">
        <f t="shared" si="28"/>
        <v>59</v>
      </c>
      <c r="E458" s="19">
        <f t="shared" si="29"/>
        <v>69</v>
      </c>
      <c r="F458" s="18">
        <v>25</v>
      </c>
      <c r="G458" s="18">
        <v>13</v>
      </c>
      <c r="H458" s="18">
        <v>68</v>
      </c>
      <c r="I458" s="19">
        <f t="shared" si="30"/>
        <v>12</v>
      </c>
      <c r="J458" s="19">
        <f t="shared" si="31"/>
        <v>-43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x14ac:dyDescent="0.25">
      <c r="A459" s="18">
        <v>48</v>
      </c>
      <c r="B459" s="18">
        <v>99</v>
      </c>
      <c r="C459" s="18">
        <v>40</v>
      </c>
      <c r="D459" s="19">
        <f t="shared" si="28"/>
        <v>-51</v>
      </c>
      <c r="E459" s="19">
        <f t="shared" si="29"/>
        <v>8</v>
      </c>
      <c r="F459" s="18">
        <v>15</v>
      </c>
      <c r="G459" s="18">
        <v>25</v>
      </c>
      <c r="H459" s="18">
        <v>13</v>
      </c>
      <c r="I459" s="19">
        <f t="shared" si="30"/>
        <v>-10</v>
      </c>
      <c r="J459" s="19">
        <f t="shared" si="31"/>
        <v>2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x14ac:dyDescent="0.25">
      <c r="A460" s="18">
        <v>102</v>
      </c>
      <c r="B460" s="18">
        <v>48</v>
      </c>
      <c r="C460" s="18">
        <v>99</v>
      </c>
      <c r="D460" s="19">
        <f t="shared" si="28"/>
        <v>54</v>
      </c>
      <c r="E460" s="19">
        <f t="shared" si="29"/>
        <v>3</v>
      </c>
      <c r="F460" s="18">
        <v>18</v>
      </c>
      <c r="G460" s="18">
        <v>15</v>
      </c>
      <c r="H460" s="18">
        <v>25</v>
      </c>
      <c r="I460" s="19">
        <f t="shared" si="30"/>
        <v>3</v>
      </c>
      <c r="J460" s="19">
        <f t="shared" si="31"/>
        <v>-7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x14ac:dyDescent="0.25">
      <c r="A461" s="18">
        <v>91</v>
      </c>
      <c r="B461" s="18">
        <v>102</v>
      </c>
      <c r="C461" s="18">
        <v>48</v>
      </c>
      <c r="D461" s="19">
        <f t="shared" si="28"/>
        <v>-11</v>
      </c>
      <c r="E461" s="19">
        <f t="shared" si="29"/>
        <v>43</v>
      </c>
      <c r="F461" s="18">
        <v>49</v>
      </c>
      <c r="G461" s="18">
        <v>18</v>
      </c>
      <c r="H461" s="18">
        <v>15</v>
      </c>
      <c r="I461" s="19">
        <f t="shared" si="30"/>
        <v>31</v>
      </c>
      <c r="J461" s="19">
        <f t="shared" si="31"/>
        <v>34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x14ac:dyDescent="0.25">
      <c r="A462" s="18">
        <v>9</v>
      </c>
      <c r="B462" s="18">
        <v>91</v>
      </c>
      <c r="C462" s="18">
        <v>102</v>
      </c>
      <c r="D462" s="19">
        <f t="shared" si="28"/>
        <v>-82</v>
      </c>
      <c r="E462" s="19">
        <f t="shared" si="29"/>
        <v>-93</v>
      </c>
      <c r="F462" s="18">
        <v>13</v>
      </c>
      <c r="G462" s="18">
        <v>49</v>
      </c>
      <c r="H462" s="18">
        <v>18</v>
      </c>
      <c r="I462" s="19">
        <f t="shared" si="30"/>
        <v>-36</v>
      </c>
      <c r="J462" s="19">
        <f t="shared" si="31"/>
        <v>-5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x14ac:dyDescent="0.25">
      <c r="A463" s="18">
        <v>20</v>
      </c>
      <c r="B463" s="18">
        <v>9</v>
      </c>
      <c r="C463" s="18">
        <v>91</v>
      </c>
      <c r="D463" s="19">
        <f t="shared" si="28"/>
        <v>11</v>
      </c>
      <c r="E463" s="19">
        <f t="shared" si="29"/>
        <v>-71</v>
      </c>
      <c r="F463" s="18">
        <v>78</v>
      </c>
      <c r="G463" s="18">
        <v>13</v>
      </c>
      <c r="H463" s="18">
        <v>49</v>
      </c>
      <c r="I463" s="19">
        <f t="shared" si="30"/>
        <v>65</v>
      </c>
      <c r="J463" s="19">
        <f t="shared" si="31"/>
        <v>29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x14ac:dyDescent="0.25">
      <c r="A464" s="18">
        <v>31</v>
      </c>
      <c r="B464" s="18">
        <v>20</v>
      </c>
      <c r="C464" s="18">
        <v>9</v>
      </c>
      <c r="D464" s="19">
        <f t="shared" si="28"/>
        <v>11</v>
      </c>
      <c r="E464" s="19">
        <f t="shared" si="29"/>
        <v>22</v>
      </c>
      <c r="F464" s="18">
        <v>16</v>
      </c>
      <c r="G464" s="18">
        <v>78</v>
      </c>
      <c r="H464" s="18">
        <v>13</v>
      </c>
      <c r="I464" s="19">
        <f t="shared" si="30"/>
        <v>-62</v>
      </c>
      <c r="J464" s="19">
        <f t="shared" si="31"/>
        <v>3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x14ac:dyDescent="0.25">
      <c r="A465" s="18">
        <v>23</v>
      </c>
      <c r="B465" s="18">
        <v>31</v>
      </c>
      <c r="C465" s="18">
        <v>20</v>
      </c>
      <c r="D465" s="19">
        <f t="shared" si="28"/>
        <v>-8</v>
      </c>
      <c r="E465" s="19">
        <f t="shared" si="29"/>
        <v>3</v>
      </c>
      <c r="F465" s="18">
        <v>110</v>
      </c>
      <c r="G465" s="18">
        <v>16</v>
      </c>
      <c r="H465" s="18">
        <v>78</v>
      </c>
      <c r="I465" s="19">
        <f t="shared" si="30"/>
        <v>94</v>
      </c>
      <c r="J465" s="19">
        <f t="shared" si="31"/>
        <v>32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x14ac:dyDescent="0.25">
      <c r="A466" s="18">
        <v>105</v>
      </c>
      <c r="B466" s="18">
        <v>23</v>
      </c>
      <c r="C466" s="18">
        <v>31</v>
      </c>
      <c r="D466" s="19">
        <f t="shared" si="28"/>
        <v>82</v>
      </c>
      <c r="E466" s="19">
        <f t="shared" si="29"/>
        <v>74</v>
      </c>
      <c r="F466" s="18">
        <v>8</v>
      </c>
      <c r="G466" s="18">
        <v>110</v>
      </c>
      <c r="H466" s="18">
        <v>16</v>
      </c>
      <c r="I466" s="19">
        <f t="shared" si="30"/>
        <v>-102</v>
      </c>
      <c r="J466" s="19">
        <f t="shared" si="31"/>
        <v>-8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x14ac:dyDescent="0.25">
      <c r="A467" s="18">
        <v>28</v>
      </c>
      <c r="B467" s="18">
        <v>105</v>
      </c>
      <c r="C467" s="18">
        <v>23</v>
      </c>
      <c r="D467" s="19">
        <f t="shared" si="28"/>
        <v>-77</v>
      </c>
      <c r="E467" s="19">
        <f t="shared" si="29"/>
        <v>5</v>
      </c>
      <c r="F467" s="18">
        <v>40</v>
      </c>
      <c r="G467" s="18">
        <v>8</v>
      </c>
      <c r="H467" s="18">
        <v>110</v>
      </c>
      <c r="I467" s="19">
        <f t="shared" si="30"/>
        <v>32</v>
      </c>
      <c r="J467" s="19">
        <f t="shared" si="31"/>
        <v>-70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x14ac:dyDescent="0.25">
      <c r="A468" s="18">
        <v>16</v>
      </c>
      <c r="B468" s="18">
        <v>28</v>
      </c>
      <c r="C468" s="18">
        <v>105</v>
      </c>
      <c r="D468" s="19">
        <f t="shared" si="28"/>
        <v>-12</v>
      </c>
      <c r="E468" s="19">
        <f t="shared" si="29"/>
        <v>-89</v>
      </c>
      <c r="F468" s="18">
        <v>11</v>
      </c>
      <c r="G468" s="18">
        <v>40</v>
      </c>
      <c r="H468" s="18">
        <v>8</v>
      </c>
      <c r="I468" s="19">
        <f t="shared" si="30"/>
        <v>-29</v>
      </c>
      <c r="J468" s="19">
        <f t="shared" si="31"/>
        <v>3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x14ac:dyDescent="0.25">
      <c r="A469" s="18">
        <v>131</v>
      </c>
      <c r="B469" s="18">
        <v>16</v>
      </c>
      <c r="C469" s="18">
        <v>28</v>
      </c>
      <c r="D469" s="19">
        <f t="shared" si="28"/>
        <v>115</v>
      </c>
      <c r="E469" s="19">
        <f t="shared" si="29"/>
        <v>103</v>
      </c>
      <c r="F469" s="18">
        <v>22</v>
      </c>
      <c r="G469" s="18">
        <v>11</v>
      </c>
      <c r="H469" s="18">
        <v>40</v>
      </c>
      <c r="I469" s="19">
        <f t="shared" si="30"/>
        <v>11</v>
      </c>
      <c r="J469" s="19">
        <f t="shared" si="31"/>
        <v>-18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x14ac:dyDescent="0.25">
      <c r="A470" s="18">
        <v>20</v>
      </c>
      <c r="B470" s="18">
        <v>131</v>
      </c>
      <c r="C470" s="18">
        <v>16</v>
      </c>
      <c r="D470" s="19">
        <f t="shared" si="28"/>
        <v>-111</v>
      </c>
      <c r="E470" s="19">
        <f t="shared" si="29"/>
        <v>4</v>
      </c>
      <c r="F470" s="18">
        <v>37</v>
      </c>
      <c r="G470" s="18">
        <v>22</v>
      </c>
      <c r="H470" s="18">
        <v>11</v>
      </c>
      <c r="I470" s="19">
        <f t="shared" si="30"/>
        <v>15</v>
      </c>
      <c r="J470" s="19">
        <f t="shared" si="31"/>
        <v>26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x14ac:dyDescent="0.25">
      <c r="A471" s="18">
        <v>80</v>
      </c>
      <c r="B471" s="18">
        <v>20</v>
      </c>
      <c r="C471" s="18">
        <v>131</v>
      </c>
      <c r="D471" s="19">
        <f t="shared" si="28"/>
        <v>60</v>
      </c>
      <c r="E471" s="19">
        <f t="shared" si="29"/>
        <v>-51</v>
      </c>
      <c r="F471" s="18">
        <v>9</v>
      </c>
      <c r="G471" s="18">
        <v>37</v>
      </c>
      <c r="H471" s="18">
        <v>22</v>
      </c>
      <c r="I471" s="19">
        <f t="shared" si="30"/>
        <v>-28</v>
      </c>
      <c r="J471" s="19">
        <f t="shared" si="31"/>
        <v>-13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x14ac:dyDescent="0.25">
      <c r="A472" s="18">
        <v>14</v>
      </c>
      <c r="B472" s="18">
        <v>80</v>
      </c>
      <c r="C472" s="18">
        <v>20</v>
      </c>
      <c r="D472" s="19">
        <f t="shared" si="28"/>
        <v>-66</v>
      </c>
      <c r="E472" s="19">
        <f t="shared" si="29"/>
        <v>-6</v>
      </c>
      <c r="F472" s="18">
        <v>14</v>
      </c>
      <c r="G472" s="18">
        <v>9</v>
      </c>
      <c r="H472" s="18">
        <v>37</v>
      </c>
      <c r="I472" s="19">
        <f t="shared" si="30"/>
        <v>5</v>
      </c>
      <c r="J472" s="19">
        <f t="shared" si="31"/>
        <v>-23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x14ac:dyDescent="0.25">
      <c r="A473" s="18">
        <v>19</v>
      </c>
      <c r="B473" s="18">
        <v>14</v>
      </c>
      <c r="C473" s="18">
        <v>80</v>
      </c>
      <c r="D473" s="19">
        <f t="shared" si="28"/>
        <v>5</v>
      </c>
      <c r="E473" s="19">
        <f t="shared" si="29"/>
        <v>-61</v>
      </c>
      <c r="F473" s="18">
        <v>184</v>
      </c>
      <c r="G473" s="18">
        <v>14</v>
      </c>
      <c r="H473" s="18">
        <v>9</v>
      </c>
      <c r="I473" s="19">
        <f t="shared" si="30"/>
        <v>170</v>
      </c>
      <c r="J473" s="19">
        <f t="shared" si="31"/>
        <v>175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x14ac:dyDescent="0.25">
      <c r="A474" s="18">
        <v>58</v>
      </c>
      <c r="B474" s="18">
        <v>19</v>
      </c>
      <c r="C474" s="18">
        <v>14</v>
      </c>
      <c r="D474" s="19">
        <f t="shared" si="28"/>
        <v>39</v>
      </c>
      <c r="E474" s="19">
        <f t="shared" si="29"/>
        <v>44</v>
      </c>
      <c r="F474" s="18">
        <v>10</v>
      </c>
      <c r="G474" s="18">
        <v>184</v>
      </c>
      <c r="H474" s="18">
        <v>14</v>
      </c>
      <c r="I474" s="19">
        <f t="shared" si="30"/>
        <v>-174</v>
      </c>
      <c r="J474" s="19">
        <f t="shared" si="31"/>
        <v>-4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x14ac:dyDescent="0.25">
      <c r="A475" s="18">
        <v>78</v>
      </c>
      <c r="B475" s="18">
        <v>58</v>
      </c>
      <c r="C475" s="18">
        <v>19</v>
      </c>
      <c r="D475" s="19">
        <f t="shared" si="28"/>
        <v>20</v>
      </c>
      <c r="E475" s="19">
        <f t="shared" si="29"/>
        <v>59</v>
      </c>
      <c r="F475" s="18">
        <v>46</v>
      </c>
      <c r="G475" s="18">
        <v>10</v>
      </c>
      <c r="H475" s="18">
        <v>184</v>
      </c>
      <c r="I475" s="19">
        <f t="shared" si="30"/>
        <v>36</v>
      </c>
      <c r="J475" s="19">
        <f t="shared" si="31"/>
        <v>-138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x14ac:dyDescent="0.25">
      <c r="A476" s="18">
        <v>51</v>
      </c>
      <c r="B476" s="18">
        <v>78</v>
      </c>
      <c r="C476" s="18">
        <v>58</v>
      </c>
      <c r="D476" s="19">
        <f t="shared" si="28"/>
        <v>-27</v>
      </c>
      <c r="E476" s="19">
        <f t="shared" si="29"/>
        <v>-7</v>
      </c>
      <c r="F476" s="18">
        <v>27</v>
      </c>
      <c r="G476" s="18">
        <v>46</v>
      </c>
      <c r="H476" s="18">
        <v>10</v>
      </c>
      <c r="I476" s="19">
        <f t="shared" si="30"/>
        <v>-19</v>
      </c>
      <c r="J476" s="19">
        <f t="shared" si="31"/>
        <v>17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x14ac:dyDescent="0.25">
      <c r="A477" s="18">
        <v>34</v>
      </c>
      <c r="B477" s="18">
        <v>51</v>
      </c>
      <c r="C477" s="18">
        <v>78</v>
      </c>
      <c r="D477" s="19">
        <f t="shared" si="28"/>
        <v>-17</v>
      </c>
      <c r="E477" s="19">
        <f t="shared" si="29"/>
        <v>-44</v>
      </c>
      <c r="F477" s="18">
        <v>36</v>
      </c>
      <c r="G477" s="18">
        <v>27</v>
      </c>
      <c r="H477" s="18">
        <v>46</v>
      </c>
      <c r="I477" s="19">
        <f t="shared" si="30"/>
        <v>9</v>
      </c>
      <c r="J477" s="19">
        <f t="shared" si="31"/>
        <v>-10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x14ac:dyDescent="0.25">
      <c r="A478" s="18">
        <v>250</v>
      </c>
      <c r="B478" s="18">
        <v>34</v>
      </c>
      <c r="C478" s="18">
        <v>51</v>
      </c>
      <c r="D478" s="19">
        <f t="shared" si="28"/>
        <v>216</v>
      </c>
      <c r="E478" s="19">
        <f t="shared" si="29"/>
        <v>199</v>
      </c>
      <c r="F478" s="18">
        <v>10</v>
      </c>
      <c r="G478" s="18">
        <v>36</v>
      </c>
      <c r="H478" s="18">
        <v>27</v>
      </c>
      <c r="I478" s="19">
        <f t="shared" si="30"/>
        <v>-26</v>
      </c>
      <c r="J478" s="19">
        <f t="shared" si="31"/>
        <v>-17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x14ac:dyDescent="0.25">
      <c r="A479" s="18">
        <v>127</v>
      </c>
      <c r="B479" s="18">
        <v>250</v>
      </c>
      <c r="C479" s="18">
        <v>34</v>
      </c>
      <c r="D479" s="19">
        <f t="shared" si="28"/>
        <v>-123</v>
      </c>
      <c r="E479" s="19">
        <f t="shared" si="29"/>
        <v>93</v>
      </c>
      <c r="F479" s="18">
        <v>20</v>
      </c>
      <c r="G479" s="18">
        <v>10</v>
      </c>
      <c r="H479" s="18">
        <v>36</v>
      </c>
      <c r="I479" s="19">
        <f t="shared" si="30"/>
        <v>10</v>
      </c>
      <c r="J479" s="19">
        <f t="shared" si="31"/>
        <v>-16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x14ac:dyDescent="0.25">
      <c r="A480" s="18">
        <v>16</v>
      </c>
      <c r="B480" s="18">
        <v>127</v>
      </c>
      <c r="C480" s="18">
        <v>250</v>
      </c>
      <c r="D480" s="19">
        <f t="shared" si="28"/>
        <v>-111</v>
      </c>
      <c r="E480" s="19">
        <f t="shared" si="29"/>
        <v>-234</v>
      </c>
      <c r="F480" s="18">
        <v>120</v>
      </c>
      <c r="G480" s="18">
        <v>20</v>
      </c>
      <c r="H480" s="18">
        <v>10</v>
      </c>
      <c r="I480" s="19">
        <f t="shared" si="30"/>
        <v>100</v>
      </c>
      <c r="J480" s="19">
        <f t="shared" si="31"/>
        <v>110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x14ac:dyDescent="0.25">
      <c r="A481" s="18">
        <v>31</v>
      </c>
      <c r="B481" s="18">
        <v>16</v>
      </c>
      <c r="C481" s="18">
        <v>127</v>
      </c>
      <c r="D481" s="19">
        <f t="shared" si="28"/>
        <v>15</v>
      </c>
      <c r="E481" s="19">
        <f t="shared" si="29"/>
        <v>-96</v>
      </c>
      <c r="F481" s="18">
        <v>15</v>
      </c>
      <c r="G481" s="18">
        <v>120</v>
      </c>
      <c r="H481" s="18">
        <v>20</v>
      </c>
      <c r="I481" s="19">
        <f t="shared" si="30"/>
        <v>-105</v>
      </c>
      <c r="J481" s="19">
        <f t="shared" si="31"/>
        <v>-5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x14ac:dyDescent="0.25">
      <c r="A482" s="18">
        <v>65</v>
      </c>
      <c r="B482" s="18">
        <v>31</v>
      </c>
      <c r="C482" s="18">
        <v>16</v>
      </c>
      <c r="D482" s="19">
        <f t="shared" si="28"/>
        <v>34</v>
      </c>
      <c r="E482" s="19">
        <f t="shared" si="29"/>
        <v>49</v>
      </c>
      <c r="F482" s="18">
        <v>33</v>
      </c>
      <c r="G482" s="18">
        <v>15</v>
      </c>
      <c r="H482" s="18">
        <v>120</v>
      </c>
      <c r="I482" s="19">
        <f t="shared" si="30"/>
        <v>18</v>
      </c>
      <c r="J482" s="19">
        <f t="shared" si="31"/>
        <v>-87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x14ac:dyDescent="0.25">
      <c r="A483" s="18">
        <v>202</v>
      </c>
      <c r="B483" s="18">
        <v>65</v>
      </c>
      <c r="C483" s="18">
        <v>31</v>
      </c>
      <c r="D483" s="19">
        <f t="shared" si="28"/>
        <v>137</v>
      </c>
      <c r="E483" s="19">
        <f t="shared" si="29"/>
        <v>171</v>
      </c>
      <c r="F483" s="18">
        <v>15</v>
      </c>
      <c r="G483" s="18">
        <v>33</v>
      </c>
      <c r="H483" s="18">
        <v>15</v>
      </c>
      <c r="I483" s="19">
        <f t="shared" si="30"/>
        <v>-18</v>
      </c>
      <c r="J483" s="19">
        <f t="shared" si="31"/>
        <v>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x14ac:dyDescent="0.25">
      <c r="A484" s="18">
        <v>39</v>
      </c>
      <c r="B484" s="18">
        <v>202</v>
      </c>
      <c r="C484" s="18">
        <v>65</v>
      </c>
      <c r="D484" s="19">
        <f t="shared" si="28"/>
        <v>-163</v>
      </c>
      <c r="E484" s="19">
        <f t="shared" si="29"/>
        <v>-26</v>
      </c>
      <c r="F484" s="18">
        <v>30</v>
      </c>
      <c r="G484" s="18">
        <v>15</v>
      </c>
      <c r="H484" s="18">
        <v>33</v>
      </c>
      <c r="I484" s="19">
        <f t="shared" si="30"/>
        <v>15</v>
      </c>
      <c r="J484" s="19">
        <f t="shared" si="31"/>
        <v>-3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x14ac:dyDescent="0.25">
      <c r="A485" s="18">
        <v>10</v>
      </c>
      <c r="B485" s="18">
        <v>39</v>
      </c>
      <c r="C485" s="18">
        <v>202</v>
      </c>
      <c r="D485" s="19">
        <f t="shared" si="28"/>
        <v>-29</v>
      </c>
      <c r="E485" s="19">
        <f t="shared" si="29"/>
        <v>-192</v>
      </c>
      <c r="F485" s="18">
        <v>59</v>
      </c>
      <c r="G485" s="18">
        <v>30</v>
      </c>
      <c r="H485" s="18">
        <v>15</v>
      </c>
      <c r="I485" s="19">
        <f t="shared" si="30"/>
        <v>29</v>
      </c>
      <c r="J485" s="19">
        <f t="shared" si="31"/>
        <v>44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x14ac:dyDescent="0.25">
      <c r="A486" s="18">
        <v>31</v>
      </c>
      <c r="B486" s="18">
        <v>10</v>
      </c>
      <c r="C486" s="18">
        <v>39</v>
      </c>
      <c r="D486" s="19">
        <f t="shared" si="28"/>
        <v>21</v>
      </c>
      <c r="E486" s="19">
        <f t="shared" si="29"/>
        <v>-8</v>
      </c>
      <c r="F486" s="18">
        <v>50</v>
      </c>
      <c r="G486" s="18">
        <v>59</v>
      </c>
      <c r="H486" s="18">
        <v>30</v>
      </c>
      <c r="I486" s="19">
        <f t="shared" si="30"/>
        <v>-9</v>
      </c>
      <c r="J486" s="19">
        <f t="shared" si="31"/>
        <v>20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x14ac:dyDescent="0.25">
      <c r="A487" s="18">
        <v>16</v>
      </c>
      <c r="B487" s="18">
        <v>31</v>
      </c>
      <c r="C487" s="18">
        <v>10</v>
      </c>
      <c r="D487" s="19">
        <f t="shared" si="28"/>
        <v>-15</v>
      </c>
      <c r="E487" s="19">
        <f t="shared" si="29"/>
        <v>6</v>
      </c>
      <c r="F487" s="18">
        <v>26</v>
      </c>
      <c r="G487" s="18">
        <v>50</v>
      </c>
      <c r="H487" s="18">
        <v>59</v>
      </c>
      <c r="I487" s="19">
        <f t="shared" si="30"/>
        <v>-24</v>
      </c>
      <c r="J487" s="19">
        <f t="shared" si="31"/>
        <v>-33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x14ac:dyDescent="0.25">
      <c r="A488" s="18">
        <v>144</v>
      </c>
      <c r="B488" s="18">
        <v>16</v>
      </c>
      <c r="C488" s="18">
        <v>31</v>
      </c>
      <c r="D488" s="19">
        <f t="shared" si="28"/>
        <v>128</v>
      </c>
      <c r="E488" s="19">
        <f t="shared" si="29"/>
        <v>113</v>
      </c>
      <c r="F488" s="18">
        <v>68</v>
      </c>
      <c r="G488" s="18">
        <v>26</v>
      </c>
      <c r="H488" s="18">
        <v>50</v>
      </c>
      <c r="I488" s="19">
        <f t="shared" si="30"/>
        <v>42</v>
      </c>
      <c r="J488" s="19">
        <f t="shared" si="31"/>
        <v>18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x14ac:dyDescent="0.25">
      <c r="A489" s="40">
        <v>17</v>
      </c>
      <c r="B489" s="40">
        <v>144</v>
      </c>
      <c r="C489" s="40">
        <v>16</v>
      </c>
      <c r="D489" s="41">
        <f t="shared" si="28"/>
        <v>-127</v>
      </c>
      <c r="E489" s="41">
        <f t="shared" si="29"/>
        <v>1</v>
      </c>
      <c r="F489" s="40">
        <v>22</v>
      </c>
      <c r="G489" s="40">
        <v>68</v>
      </c>
      <c r="H489" s="40">
        <v>26</v>
      </c>
      <c r="I489" s="19">
        <f t="shared" si="30"/>
        <v>-46</v>
      </c>
      <c r="J489" s="19">
        <f t="shared" si="31"/>
        <v>-4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x14ac:dyDescent="0.25">
      <c r="A490" s="42"/>
      <c r="B490" s="42"/>
      <c r="C490" s="42"/>
      <c r="D490" s="42"/>
      <c r="E490" s="42"/>
      <c r="F490" s="42"/>
      <c r="G490" s="42"/>
      <c r="H490" s="42"/>
      <c r="I490" s="39"/>
      <c r="J490" s="39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  <row r="1005" spans="1:47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</row>
    <row r="1006" spans="1:47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</row>
    <row r="1007" spans="1:47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</row>
    <row r="1008" spans="1:47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1:47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1:47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  <row r="1011" spans="1:47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</row>
    <row r="1012" spans="1:47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</row>
    <row r="1013" spans="1:47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</row>
    <row r="1014" spans="1:47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</row>
    <row r="1015" spans="1:47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</row>
    <row r="1016" spans="1:47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</row>
    <row r="1017" spans="1:47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</row>
    <row r="1018" spans="1:47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</row>
    <row r="1019" spans="1:47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</row>
    <row r="1020" spans="1:47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</row>
    <row r="1021" spans="1:47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</row>
    <row r="1022" spans="1:47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</row>
    <row r="1023" spans="1:47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</row>
    <row r="1024" spans="1:47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</row>
    <row r="1025" spans="1:47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</row>
    <row r="1026" spans="1:47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</row>
    <row r="1027" spans="1:47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</row>
    <row r="1028" spans="1:47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</row>
    <row r="1029" spans="1:47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</row>
    <row r="1030" spans="1:47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</row>
    <row r="1031" spans="1:47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</row>
    <row r="1032" spans="1:47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</row>
    <row r="1033" spans="1:47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</row>
    <row r="1034" spans="1:47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</row>
    <row r="1035" spans="1:47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</row>
    <row r="1036" spans="1:47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</row>
    <row r="1037" spans="1:47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</row>
    <row r="1038" spans="1:47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</row>
    <row r="1039" spans="1:47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</row>
    <row r="1040" spans="1:47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</row>
    <row r="1041" spans="1:47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</row>
    <row r="1042" spans="1:47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</row>
    <row r="1043" spans="1:47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</row>
    <row r="1044" spans="1:47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</row>
    <row r="1045" spans="1:47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</row>
    <row r="1046" spans="1:47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</row>
    <row r="1047" spans="1:47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</row>
    <row r="1048" spans="1:47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</row>
    <row r="1049" spans="1:47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</row>
    <row r="1050" spans="1:47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</row>
    <row r="1051" spans="1:47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</row>
    <row r="1052" spans="1:47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</row>
    <row r="1053" spans="1:47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</row>
    <row r="1054" spans="1:47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</row>
    <row r="1055" spans="1:47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</row>
    <row r="1056" spans="1:47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</row>
    <row r="1057" spans="1:47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</row>
    <row r="1058" spans="1:47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</row>
    <row r="1059" spans="1:47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</row>
    <row r="1060" spans="1:47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</row>
    <row r="1061" spans="1:47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</row>
    <row r="1062" spans="1:47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</row>
    <row r="1063" spans="1:47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</row>
    <row r="1064" spans="1:47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</row>
    <row r="1065" spans="1:47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</row>
    <row r="1066" spans="1:47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</row>
    <row r="1067" spans="1:47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</row>
    <row r="1068" spans="1:47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</row>
    <row r="1069" spans="1:47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</row>
    <row r="1070" spans="1:47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</row>
    <row r="1071" spans="1:47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</row>
    <row r="1072" spans="1:47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</row>
    <row r="1073" spans="1:47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</row>
    <row r="1074" spans="1:47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</row>
    <row r="1075" spans="1:47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</row>
    <row r="1076" spans="1:47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</row>
    <row r="1077" spans="1:47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</row>
    <row r="1078" spans="1:47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</row>
    <row r="1079" spans="1:47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</row>
    <row r="1080" spans="1:47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</row>
    <row r="1081" spans="1:47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</row>
    <row r="1082" spans="1:47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</row>
    <row r="1083" spans="1:47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</row>
    <row r="1084" spans="1:47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</row>
    <row r="1085" spans="1:47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</row>
    <row r="1086" spans="1:47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</row>
    <row r="1087" spans="1:47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</row>
    <row r="1088" spans="1:47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</row>
    <row r="1089" spans="1:47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</row>
    <row r="1090" spans="1:47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</row>
    <row r="1091" spans="1:47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</row>
    <row r="1092" spans="1:47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</row>
    <row r="1093" spans="1:47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</row>
    <row r="1094" spans="1:47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</row>
    <row r="1095" spans="1:47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</row>
    <row r="1096" spans="1:47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</row>
    <row r="1097" spans="1:47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</row>
    <row r="1098" spans="1:47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</row>
    <row r="1099" spans="1:47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</row>
    <row r="1100" spans="1:47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</row>
    <row r="1101" spans="1:47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</row>
    <row r="1102" spans="1:47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</row>
    <row r="1103" spans="1:47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</row>
    <row r="1104" spans="1:47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</row>
    <row r="1105" spans="1:47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</row>
    <row r="1106" spans="1:47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</row>
    <row r="1107" spans="1:47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</row>
    <row r="1108" spans="1:47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</row>
    <row r="1109" spans="1:47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</row>
    <row r="1110" spans="1:47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</row>
    <row r="1111" spans="1:47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</row>
    <row r="1112" spans="1:47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</row>
    <row r="1113" spans="1:47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</row>
    <row r="1114" spans="1:47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</row>
    <row r="1115" spans="1:47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</row>
    <row r="1116" spans="1:47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</row>
    <row r="1117" spans="1:47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</row>
    <row r="1118" spans="1:47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</row>
    <row r="1119" spans="1:47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</row>
    <row r="1120" spans="1:47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</row>
    <row r="1121" spans="1:47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</row>
    <row r="1122" spans="1:47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</row>
    <row r="1123" spans="1:47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</row>
    <row r="1124" spans="1:47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</row>
    <row r="1125" spans="1:47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</row>
    <row r="1126" spans="1:47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</row>
    <row r="1127" spans="1:47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</row>
    <row r="1128" spans="1:47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</row>
    <row r="1129" spans="1:47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</row>
    <row r="1130" spans="1:47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</row>
    <row r="1131" spans="1:47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</row>
    <row r="1132" spans="1:47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</row>
    <row r="1133" spans="1:47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</row>
    <row r="1134" spans="1:47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</row>
    <row r="1135" spans="1:47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</row>
    <row r="1136" spans="1:47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</row>
    <row r="1137" spans="1:47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</row>
    <row r="1138" spans="1:47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</row>
    <row r="1139" spans="1:47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</row>
    <row r="1140" spans="1:47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</row>
    <row r="1141" spans="1:47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</row>
    <row r="1142" spans="1:47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</row>
    <row r="1143" spans="1:47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</row>
    <row r="1144" spans="1:47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</row>
    <row r="1145" spans="1:47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</row>
    <row r="1146" spans="1:47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</row>
    <row r="1147" spans="1:47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</row>
    <row r="1148" spans="1:47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</row>
    <row r="1149" spans="1:47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</row>
    <row r="1150" spans="1:47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</row>
    <row r="1151" spans="1:47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</row>
    <row r="1152" spans="1:47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</row>
    <row r="1153" spans="1:47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</row>
    <row r="1154" spans="1:47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</row>
    <row r="1155" spans="1:47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</row>
    <row r="1156" spans="1:47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</row>
    <row r="1157" spans="1:47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</row>
    <row r="1158" spans="1:47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</row>
    <row r="1159" spans="1:47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</row>
    <row r="1160" spans="1:47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</row>
    <row r="1161" spans="1:47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</row>
    <row r="1162" spans="1:47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</row>
    <row r="1163" spans="1:47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</row>
    <row r="1164" spans="1:47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</row>
    <row r="1165" spans="1:47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</row>
    <row r="1166" spans="1:47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</row>
    <row r="1167" spans="1:47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</row>
    <row r="1168" spans="1:47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</row>
    <row r="1169" spans="1:47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</row>
    <row r="1170" spans="1:47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</row>
    <row r="1171" spans="1:47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</row>
    <row r="1172" spans="1:47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</row>
    <row r="1173" spans="1:47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</row>
    <row r="1174" spans="1:47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</row>
    <row r="1175" spans="1:47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</row>
    <row r="1176" spans="1:47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</row>
    <row r="1177" spans="1:47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</row>
    <row r="1178" spans="1:47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</row>
    <row r="1179" spans="1:47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</row>
    <row r="1180" spans="1:47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</row>
    <row r="1181" spans="1:47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</row>
    <row r="1182" spans="1:47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</row>
    <row r="1183" spans="1:47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</row>
    <row r="1184" spans="1:47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</row>
    <row r="1185" spans="1:47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</row>
    <row r="1186" spans="1:47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</row>
    <row r="1187" spans="1:47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</row>
    <row r="1188" spans="1:47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</row>
    <row r="1189" spans="1:47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</row>
    <row r="1190" spans="1:47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</row>
    <row r="1191" spans="1:47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</row>
    <row r="1192" spans="1:47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</row>
    <row r="1193" spans="1:47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</row>
    <row r="1194" spans="1:47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</row>
    <row r="1195" spans="1:47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</row>
    <row r="1196" spans="1:47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</row>
    <row r="1197" spans="1:47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</row>
    <row r="1198" spans="1:47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</row>
    <row r="1199" spans="1:47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</row>
    <row r="1200" spans="1:47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</row>
    <row r="1201" spans="1:47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</row>
    <row r="1202" spans="1:47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</row>
    <row r="1203" spans="1:47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</row>
    <row r="1204" spans="1:47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</row>
    <row r="1205" spans="1:47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</row>
    <row r="1206" spans="1:47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</row>
    <row r="1207" spans="1:47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</row>
    <row r="1208" spans="1:47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</row>
    <row r="1209" spans="1:47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</row>
    <row r="1210" spans="1:47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</row>
    <row r="1211" spans="1:47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</row>
    <row r="1212" spans="1:47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</row>
    <row r="1213" spans="1:47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</row>
    <row r="1214" spans="1:47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</row>
    <row r="1215" spans="1:47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</row>
    <row r="1216" spans="1:47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</row>
    <row r="1217" spans="1:47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</row>
    <row r="1218" spans="1:47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</row>
    <row r="1219" spans="1:47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</row>
    <row r="1220" spans="1:47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</row>
    <row r="1221" spans="1:47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</row>
    <row r="1222" spans="1:47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</row>
    <row r="1223" spans="1:47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</row>
    <row r="1224" spans="1:47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</row>
    <row r="1225" spans="1:47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</row>
    <row r="1226" spans="1:47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</row>
    <row r="1227" spans="1:47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</row>
    <row r="1228" spans="1:47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</row>
    <row r="1229" spans="1:47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</row>
    <row r="1230" spans="1:47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</row>
    <row r="1231" spans="1:47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</row>
    <row r="1232" spans="1:47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</row>
    <row r="1233" spans="1:47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</row>
    <row r="1234" spans="1:47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</row>
    <row r="1235" spans="1:47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</row>
    <row r="1236" spans="1:47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</row>
    <row r="1237" spans="1:47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</row>
    <row r="1238" spans="1:47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</row>
    <row r="1239" spans="1:47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</row>
    <row r="1240" spans="1:47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</row>
    <row r="1241" spans="1:47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</row>
    <row r="1242" spans="1:47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</row>
    <row r="1243" spans="1:47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</row>
    <row r="1244" spans="1:47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</row>
    <row r="1245" spans="1:47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</row>
    <row r="1246" spans="1:47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</row>
    <row r="1247" spans="1:47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</row>
    <row r="1248" spans="1:47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</row>
    <row r="1249" spans="1:47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</row>
    <row r="1250" spans="1:47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</row>
    <row r="1251" spans="1:47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</row>
    <row r="1252" spans="1:47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</row>
    <row r="1253" spans="1:47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</row>
    <row r="1254" spans="1:47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</row>
    <row r="1255" spans="1:47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</row>
    <row r="1256" spans="1:47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</row>
    <row r="1257" spans="1:47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</row>
    <row r="1258" spans="1:47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</row>
    <row r="1259" spans="1:47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</row>
    <row r="1260" spans="1:47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</row>
    <row r="1261" spans="1:47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</row>
    <row r="1262" spans="1:47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</row>
    <row r="1263" spans="1:47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</row>
    <row r="1264" spans="1:47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</row>
    <row r="1265" spans="1:47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Descriptive Statistics</vt:lpstr>
      <vt:lpstr>Histogram</vt:lpstr>
      <vt:lpstr>Chi-squared Test</vt:lpstr>
      <vt:lpstr>QQ</vt:lpstr>
      <vt:lpstr>Stationarity</vt:lpstr>
      <vt:lpstr>Autocorrelation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Mete</cp:lastModifiedBy>
  <dcterms:created xsi:type="dcterms:W3CDTF">2019-05-02T14:27:55Z</dcterms:created>
  <dcterms:modified xsi:type="dcterms:W3CDTF">2019-05-06T20:51:25Z</dcterms:modified>
</cp:coreProperties>
</file>