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-Mestrado\sample\assessment-data\"/>
    </mc:Choice>
  </mc:AlternateContent>
  <xr:revisionPtr revIDLastSave="0" documentId="13_ncr:1_{0A906EAA-E9C9-4401-95A5-7EA9CDCEFE64}" xr6:coauthVersionLast="47" xr6:coauthVersionMax="47" xr10:uidLastSave="{00000000-0000-0000-0000-000000000000}"/>
  <bookViews>
    <workbookView xWindow="-28920" yWindow="-120" windowWidth="29040" windowHeight="15990" activeTab="1" xr2:uid="{9A545A00-4E6E-4670-843B-8A547C2EF924}"/>
  </bookViews>
  <sheets>
    <sheet name="Avaliação por Tipo de Ref." sheetId="4" r:id="rId1"/>
    <sheet name="Sumário" sheetId="5" r:id="rId2"/>
  </sheets>
  <definedNames>
    <definedName name="_xlnm._FilterDatabase" localSheetId="0" hidden="1">'Avaliação por Tipo de Ref.'!$A$1:$N$31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<sst xmlns="http://schemas.openxmlformats.org/spreadsheetml/2006/main" count="284" uniqueCount="88">
  <si>
    <t>Project Name</t>
  </si>
  <si>
    <t>Class Name</t>
  </si>
  <si>
    <t>Refactoring Escope</t>
  </si>
  <si>
    <t>#</t>
  </si>
  <si>
    <t>Original Code</t>
  </si>
  <si>
    <t>Refatoração Interna do Método</t>
  </si>
  <si>
    <t>Test Method Name</t>
  </si>
  <si>
    <t>Result</t>
  </si>
  <si>
    <t>Adicionar explicação à asserção.</t>
  </si>
  <si>
    <t>Test Type</t>
  </si>
  <si>
    <t>Positivo</t>
  </si>
  <si>
    <t>Negativo</t>
  </si>
  <si>
    <t>Expected  Result</t>
  </si>
  <si>
    <t>Criar método de igualdade.</t>
  </si>
  <si>
    <t>Simplificar cenário de uso.</t>
  </si>
  <si>
    <t>Separar a ação da asserção.</t>
  </si>
  <si>
    <t>Decompor asserção.</t>
  </si>
  <si>
    <t>Refatoração de Uma Classe de Testes</t>
  </si>
  <si>
    <t>Adicionar fixture.</t>
  </si>
  <si>
    <t>Extrair método de inicialização</t>
  </si>
  <si>
    <t>Extrair método de finalização</t>
  </si>
  <si>
    <t>Unir testes incrementais</t>
  </si>
  <si>
    <t>Unir testes semelhantes com dados diferentes</t>
  </si>
  <si>
    <t>Refatoração Estrutural de Classe de Testes</t>
  </si>
  <si>
    <t>Espelhar hierarquia para testes</t>
  </si>
  <si>
    <t>Subir teste na hierarquia</t>
  </si>
  <si>
    <t>Descer teste na hierarquia</t>
  </si>
  <si>
    <t>Criar teste modelo para funções abstratas</t>
  </si>
  <si>
    <t>Separar teste de classe agregada</t>
  </si>
  <si>
    <t>Test</t>
  </si>
  <si>
    <t>Refactoring Code</t>
  </si>
  <si>
    <t>OK</t>
  </si>
  <si>
    <t>Invalid Refactoring Type</t>
  </si>
  <si>
    <t>Valid Refactoring Type</t>
  </si>
  <si>
    <t>Observações</t>
  </si>
  <si>
    <t>NOK</t>
  </si>
  <si>
    <t>Vide 6A</t>
  </si>
  <si>
    <t>Rótulos de Linha</t>
  </si>
  <si>
    <t>Total Geral</t>
  </si>
  <si>
    <t>Rótulos de Coluna</t>
  </si>
  <si>
    <t>Contagem de #</t>
  </si>
  <si>
    <t xml:space="preserve">  @Test
    public void testGetName() {
        Customer customer = new Customer("John Doe", null);
        assertEquals("John Doe", customer.getName());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</si>
  <si>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account.getAmountDepositAvg());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</si>
  <si>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150.0, "Validação da média");
    }</t>
  </si>
  <si>
    <t xml:space="preserve">    '@Test
    public void testGetName() {
        Customer customer = new Customer("John Doe", null);
        assertEquals("John Doe", customer.getName(), "Validação da obtenção do nome do cliente");
    }</t>
  </si>
  <si>
    <t xml:space="preserve">	@Test
	public void testEquality() {
		Customer customer1 = new Customer("Customer 1", new LocalAccount()),
				 customer2 = new Customer("Customer 1", customer1.getAccount());
		assertEquals(customer1.getName(), customer2.getName());
		assertEquals(customer1.getAccount(), customer2.getAccount());
	}</t>
  </si>
  <si>
    <t xml:space="preserve">	@Test
	public void testEquality() {
		Customer customer1 = new Customer("Customer 1", new LocalAccount()),
				 customer2 = new Customer("Customer 1", customer1.getAccount());
		assertEquals(customer1, customer2);
	}</t>
  </si>
  <si>
    <t xml:space="preserve">	@Test
	public void testEquality() {
		Customer customer1 = new Customer("Customer 1", new LocalAccount()),
				 customer2 = new Customer("Customer 1", customer1.getAccount());
		assertEquals(customer1, customer1);
	}</t>
  </si>
  <si>
    <t>@Test
	public void checkIsCustomerIsNotVIP() {
		Customer customer = new Customer("John doe", new LocalAccount());
		customer.getAccount().addDeposit(new Deposit(customer.getAccount(), 900, null));
		customer.getAccount().addDeposit(new Deposit(customer.getAccount(), 950, null));
		customer.getAccount().addDeposit(new Deposit(customer.getAccount(), 800, null));
		assertFalse(customer.isVIP(), "The customer must not be vip");
	}
	@Test
	public void checkIsCustomerIsVIP() {
		Customer customer = new Customer("John doe", new LocalAccount());
		customer.getAccount().addDeposit(new Deposit(customer.getAccount(), 10000, null));
		customer.getAccount().addDeposit(new Deposit(customer.getAccount(), 15000, null));
		customer.getAccount().addDeposit(new Deposit(customer.getAccount(), 5000, null));
		assertTrue(customer.isVIP(), "The customer must be vip");
	}</t>
  </si>
  <si>
    <t>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1001;
			}		
		});
		assertTrue(customer.isVIP(), "The customer must be vip");
	}</t>
  </si>
  <si>
    <t xml:space="preserve">	@Test
	public void testCustomerName() {
		Customer customer = new Customer("Teste1", null);
		assertTrue(("Teste1".equals(customer.getName())) &amp;&amp; (null == customer.getAccount()));
	}</t>
  </si>
  <si>
    <t xml:space="preserve">	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1000;
			}		
		});
		assertFalse(customer.isVIP(), "The customer must be vip");
	}
	</t>
  </si>
  <si>
    <t xml:space="preserve">	
	@Test
	public void testCustomerName() {
		Customer customer = new Customer("Teste1", null);
		assertTrue("Teste1".equals(customer.getName()), "Validação do nome");
		assertTrue(null == customer.getAccount(), "Validação da conta");
	}</t>
  </si>
  <si>
    <t>@Test
	public void testCustomerName() {
		Customer customer = new Customer("Teste1", null);
		assertTrue("Teste1".equals(customer.getName()), "Validação do nome");
		assertTrue(null == customer.getAccount(), "Validação da conta");
	}</t>
  </si>
  <si>
    <t xml:space="preserve">	@Test
	public void testCustomerName() {
		Customer customer = new Customer("Teste1", null);
		assertTrue("Teste1".equals(customer.getName()), "Validação do nome");
		//assertTrue(null == customer.getAccount(), "Validação da conta");
	}</t>
  </si>
  <si>
    <t>Changed Behavior</t>
  </si>
  <si>
    <t>Not Changed Behavior</t>
  </si>
  <si>
    <t xml:space="preserve">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assertTrue(customer.getAccount().getAmountDepositAvg() == (500+800+1200+300)/4, "Deposits avg");
	}
	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</si>
  <si>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assertTrue(customer.getAccount().getAmountDepositAvg() == avg, "Deposits avg");
	}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</si>
  <si>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assertTrue(avg == avg, "Deposits avg");
	}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</si>
  <si>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Criando um arquivo temporário para gravar os dados
		File tempFile = null;
		try {
			tempFile = File.createTempFile("test", ".csv");
		} catch (IOException e) {
			e.printStackTrace();
		}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assertEquals(expected, content.toString());
		// Deletando o arquivo temporário
		if (tempFile != null &amp;&amp; tempFile.exists()) {
			tempFile.delete();
		}
	}</t>
  </si>
  <si>
    <t xml:space="preserve">		String obtained = content.toString();
		assertEquals(expected, expected);</t>
  </si>
  <si>
    <t>private File tempFile;
	@BeforeEach
	public void setup() {
		try {
			tempFile = File.createTempFile("test", ".csv");
		} catch (IOException e) {
			e.printStackTrace();
		}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	
		assertEquals(expected, content.toString());
		// Deletando o arquivo temporário
		if (tempFile != null &amp;&amp; tempFile.exists()) {
			tempFile.delete();
		}
	}</t>
  </si>
  <si>
    <t>Vide 6B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</si>
  <si>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	// Deletando o arquivo temporário
		if (tempFile != null &amp;&amp; tempFile.exists()) {
			tempFile.delete();
		}
	}</t>
  </si>
  <si>
    <t>@AfterEach
	public void cleanup() {
		// Deletando o arquivo temporário
		if (tempFile != null &amp;&amp; tempFile.exists()) {
			tempFile.delete();
		}	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}</t>
  </si>
  <si>
    <t xml:space="preserve">		//assertEquals(expected, obtained);</t>
  </si>
  <si>
    <t>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    customer.getAccount().addDeposit(new Deposit(customer.getAccount(), 800, null));
        assertEquals(1300, customer.getAccount().getSumDeposit(), "Segundo depósito");
        customer.getAccount().addDeposit(new Deposit(customer.getAccount(), 1200, null));
        assertEquals(2500, customer.getAccount().getSumDeposit(), "Terceiro depósito");
    }</t>
  </si>
  <si>
    <t>@Test
    public void testDepositsForVipSum_1Deposit()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}
	@Test
    public void testDepositsForVipSum_2Deposits()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customer.getAccount().addDeposit(new Deposit(customer.getAccount(), 800, null));
        assertEquals(1300, customer.getAccount().getSumDeposit(), "Segundo depósito");
    }
	@Test
    public void testDepositsForVipSum_3Deposits()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 
        customer.getAccount().addDeposit(new Deposit(customer.getAccount(), 800, null));
        customer.getAccount().addDeposit(new Deposit(customer.getAccount(), 1200, null));
        assertEquals(2500, customer.getAccount().getSumDeposit(), "Terceiro depósito");
    }</t>
  </si>
  <si>
    <t xml:space="preserve">	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//assertEquals(500, customer.getAccount().getSumDeposit(), "Primeiro depósito");
        customer.getAccount().addDeposit(new Deposit(customer.getAccount(), 800, null));
        //assertEquals(1300, customer.getAccount().getSumDeposit(), "Segundo depósito");
        customer.getAccount().addDeposit(new Deposit(customer.getAccount(), 1200, null));
        //assertEquals(2500, customer.getAccount().getSumDeposit(), "Terceiro depósito");
        assertEquals(500+800+1200, 2500, "Terceiro depósito");
    }</t>
  </si>
  <si>
    <t xml:space="preserve">@Test
	public void testTaxPercInternational() {
		Account account1 = new InternationalAccount(0, "Brazil", "BRL");
		assertEquals(account1.getTax(100), 20);
		assertEquals(account1.getTax(1000), 200);
	}
	@Test
	public void testTaxPercLocal() {
		Account account1 = new LocalAccount(0);
		assertEquals(account1.getTax(100), 10);
		assertEquals(account1.getTax(1000), 100);
	}
	</t>
  </si>
  <si>
    <t xml:space="preserve">	
	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</si>
  <si>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</si>
  <si>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//"1, 100, 20", // Dados para conta internacional
				 //"1,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</si>
  <si>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Vide commits</t>
  </si>
  <si>
    <t>16A</t>
  </si>
  <si>
    <t>TSR Catalog</t>
  </si>
  <si>
    <t>Surround assertions with assertAll method</t>
  </si>
  <si>
    <t xml:space="preserve">	'@SuppressWarnings("deprecation")
	@Test
    public void testAddDeposit() throws Exception {        
		InternationalAccount account = new InternationalAccount(0, "USA", "USD");
        assertEquals(0, account.getDeposits().size());
		Deposit deposit = new Deposit(account, 100.0, new Date(2024, 3, 19));
        account.addDeposit(deposit);
        assertEquals(1, account.getDeposits().size());
        assertEquals(deposit, account.getDeposits().get(0));
    }</t>
  </si>
  <si>
    <t xml:space="preserve">	@SuppressWarnings("deprecation")
	@Test
    public void testAddDeposit() throws Exception {        
		InternationalAccount account = new InternationalAccount(0, "USA", "USD");
        assertEquals(0, account.getDeposits().size());
		Deposit deposit = new Deposit(account, 100.0, new Date(2024, 3, 19));
        account.addDeposit(deposit);
        assertAll("Adding deposit and checking size and object", 
        		() -&gt; assertEquals(1, account.getDeposits().size()),
        		() -&gt; assertEquals(deposit, account.getDeposits().get(0)));
    }</t>
  </si>
  <si>
    <t>16B</t>
  </si>
  <si>
    <t>@SuppressWarnings("deprecation")
	@Test
    public void testAddDeposit() throws Exception {        
		InternationalAccount account = new InternationalAccount(0, "USA", "USD");
        assertEquals(0, account.getDeposits().size());
		Deposit deposit = new Deposit(account, 100.0, new Date(2024, 3, 19));
        account.addDeposit(deposit);
        assertAll("Adding deposit and checking size and object", 
        		() -&gt; assertEquals(account.getDeposits().size(), account.getDeposits().size()),
        		() -&gt; assertEquals(deposit, deposit));
    }</t>
  </si>
  <si>
    <t>17A</t>
  </si>
  <si>
    <t>Replace the try/catch, @Test expected and @Rule annotations with the assertThrows method</t>
  </si>
  <si>
    <t>@Test
	public void testNegativeDeposit() {
		try {
			InternationalAccount account = new InternationalAccount(1000, "USA", "USD");
	        assertEquals(0, account.getDeposits().size());
			Deposit deposit = new Deposit(account, -100.0, new Date(2024, 3, 19));
			fail("Deposit must be positive!");
		} catch (BusinessRuleException businessRuleException) {
			// Ok
		} catch (Exception exception) {
			fail("Exception invalid");
		}
	}</t>
  </si>
  <si>
    <t xml:space="preserve">	@Test
	public void testNegativeDeposit() {
		InternationalAccount account = new InternationalAccount(1000, "USA", "USD");
		    assertEquals(0, account.getDeposits().size());
	    // Em vez de try-catch, utilize assertThrows
	    assertThrowsExactly(BusinessRuleException.class, () -&gt; {
	        new Deposit(account, -100.0, new Date(2024, 3, 19));
	    });
	}</t>
  </si>
  <si>
    <t>17B</t>
  </si>
  <si>
    <t xml:space="preserve">	@Test
	public void testNegativeDeposit() throws Exception {
		InternationalAccount account = new InternationalAccount(1000, "USA", "USD");
		    assertEquals(0, account.getDeposits().size());
	    // Em vez de try-catch, utilize assertThrows
	    assertThrowsExactly(BusinessRuleException.class, () -&gt; {
	    	throw new BusinessRuleException();
	    });
	    try {
	    	new Deposit(account, -100.0, new Date(2024, 3, 19));
	    } catch (Exception e) {
	    }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</si>
</sst>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3" fillId="4" borderId="1" xfId="0" quotePrefix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7" borderId="0" xfId="0" applyFill="1" applyAlignment="1">
      <alignment horizontal="left" indent="1"/>
    </xf>
  </cellXfs>
  <cellStyles count="1">
    <cellStyle name="Normal" xfId="0" builtinId="0"/>
  </cellStyles>
  <dxfs count="88"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f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f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f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f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EF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6.010507060186" createdVersion="8" refreshedVersion="8" minRefreshableVersion="3" recordCount="34" xr:uid="{B74F229F-55E9-4605-ABB1-A0C3D34312D4}">
  <cacheSource type="worksheet">
    <worksheetSource ref="A1:N35" sheet="Avaliação por Tipo de Ref."/>
  </cacheSource>
  <cacheFields count="14">
    <cacheField name="Test" numFmtId="0">
      <sharedItems containsSemiMixedTypes="0" containsString="0" containsNumber="1" containsInteger="1" minValue="1" maxValue="16"/>
    </cacheField>
    <cacheField name="#" numFmtId="0">
      <sharedItems/>
    </cacheField>
    <cacheField name="Refactoring Escope" numFmtId="0">
      <sharedItems count="4">
        <s v="Refatoração Interna do Método"/>
        <s v="Refatoração de Uma Classe de Testes"/>
        <s v="Refatoração Estrutural de Classe de Testes"/>
        <s v="TSR Catalog"/>
      </sharedItems>
    </cacheField>
    <cacheField name="Valid Refactoring Type" numFmtId="0">
      <sharedItems count="17">
        <s v="Adicionar explicação à asserção."/>
        <s v="Criar método de igualdade."/>
        <s v="Simplificar cenário de uso."/>
        <s v="Separar a ação da asserção."/>
        <s v="Decompor asserção."/>
        <s v="Adicionar fixture."/>
        <s v="Extrair método de inicialização"/>
        <s v="Extrair método de finalização"/>
        <s v="Unir testes incrementais"/>
        <s v="Unir testes semelhantes com dados diferentes"/>
        <s v="Espelhar hierarquia para testes"/>
        <s v="Subir teste na hierarquia"/>
        <s v="Descer teste na hierarquia"/>
        <s v="Criar teste modelo para funções abstratas"/>
        <s v="Separar teste de classe agregada"/>
        <s v="Surround assertions with assertAll method"/>
        <s v="Replace the try/catch, @Test expected and @Rule annotations with the assertThrows method"/>
      </sharedItems>
    </cacheField>
    <cacheField name="Test Type" numFmtId="0">
      <sharedItems/>
    </cacheField>
    <cacheField name="Project Name" numFmtId="0">
      <sharedItems containsNonDate="0" containsString="0" containsBlank="1"/>
    </cacheField>
    <cacheField name="Class Name" numFmtId="0">
      <sharedItems containsNonDate="0" containsString="0" containsBlank="1"/>
    </cacheField>
    <cacheField name="Test Method Name" numFmtId="0">
      <sharedItems containsNonDate="0" containsString="0" containsBlank="1"/>
    </cacheField>
    <cacheField name="Invalid Refactoring Type" numFmtId="0">
      <sharedItems containsNonDate="0" containsString="0" containsBlank="1"/>
    </cacheField>
    <cacheField name="Original Code" numFmtId="0">
      <sharedItems longText="1"/>
    </cacheField>
    <cacheField name="Refactoring Code" numFmtId="0">
      <sharedItems longText="1"/>
    </cacheField>
    <cacheField name="Expected  Result" numFmtId="0">
      <sharedItems/>
    </cacheField>
    <cacheField name="Result" numFmtId="0">
      <sharedItems count="2">
        <s v="OK"/>
        <s v="NOK"/>
      </sharedItems>
    </cacheField>
    <cacheField name="Observaçõ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s v="1A"/>
    <x v="0"/>
    <x v="0"/>
    <s v="Positivo"/>
    <m/>
    <m/>
    <m/>
    <m/>
    <s v="  @Test_x000a_    public void testGetName() {_x000a_        Customer customer = new Customer(&quot;John Doe&quot;, null);_x000a_        assertEquals(&quot;John Doe&quot;, customer.getName());_x000a_    }"/>
    <s v="    '@Test_x000a_    public void testGetName() {_x000a_        Customer customer = new Customer(&quot;John Doe&quot;, null);_x000a_        assertEquals(&quot;John Doe&quot;, customer.getName(), &quot;Validação da obtenção do nome do cliente&quot;);_x000a_    }"/>
    <s v="Not Changed Behavior"/>
    <x v="0"/>
    <m/>
  </r>
  <r>
    <n v="1"/>
    <s v="1B"/>
    <x v="0"/>
    <x v="0"/>
    <s v="Negativo"/>
    <m/>
    <m/>
    <m/>
    <m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account.getAmountDepositAvg());_x000a_    }"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150.0, &quot;Validação da média&quot;);_x000a_    }"/>
    <s v="Changed Behavior"/>
    <x v="0"/>
    <m/>
  </r>
  <r>
    <n v="2"/>
    <s v="2A"/>
    <x v="0"/>
    <x v="1"/>
    <s v="Posi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.getName(), customer2.getName());_x000a__x0009__x0009_assertEquals(customer1.getAccount(), customer2.getAccount()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Not Changed Behavior"/>
    <x v="1"/>
    <m/>
  </r>
  <r>
    <n v="2"/>
    <s v="2B"/>
    <x v="0"/>
    <x v="1"/>
    <s v="Nega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1);_x000a__x0009_}"/>
    <s v="Changed Behavior"/>
    <x v="0"/>
    <m/>
  </r>
  <r>
    <n v="3"/>
    <s v="3A"/>
    <x v="0"/>
    <x v="2"/>
    <s v="Positivo"/>
    <m/>
    <m/>
    <m/>
    <m/>
    <s v="@Test_x000a__x0009_public void checkIsCustomerIsNotVIP() {_x000a__x0009__x0009__x000a__x0009__x0009_Customer customer = new Customer(&quot;John doe&quot;, new LocalAccount());_x000a__x0009__x0009__x000a__x0009__x0009_customer.getAccount().addDeposit(new Deposit(customer.getAccount(), 900, null));_x000a__x0009__x0009_customer.getAccount().addDeposit(new Deposit(customer.getAccount(), 950, null));_x000a__x0009__x0009_customer.getAccount().addDeposit(new Deposit(customer.getAccount(), 800, null));_x000a__x0009__x0009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);_x000a__x0009__x0009__x000a__x0009__x0009_customer.getAccount().addDeposit(new Deposit(customer.getAccount(), 10000, null));_x000a__x0009__x0009_customer.getAccount().addDeposit(new Deposit(customer.getAccount(), 15000, null));_x000a__x0009__x0009_customer.getAccount().addDeposit(new Deposit(customer.getAccount(), 5000, null));_x000a__x0009__x0009__x000a__x0009__x0009_assertTrue(customer.isVIP(), &quot;The customer must be vip&quot;);_x000a__x0009_}"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Not Changed Behavior"/>
    <x v="1"/>
    <m/>
  </r>
  <r>
    <n v="3"/>
    <s v="3B"/>
    <x v="0"/>
    <x v="2"/>
    <s v="Negativo"/>
    <m/>
    <m/>
    <m/>
    <m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_x0009_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0;_x000a__x0009__x0009__x0009_}_x0009__x0009__x000a__x0009__x0009_});_x000a__x0009__x0009__x000a__x0009__x0009_assertFalse(customer.isVIP(), &quot;The customer must be vip&quot;);_x000a__x0009_}_x000a__x0009_"/>
    <s v="Changed Behavior"/>
    <x v="0"/>
    <m/>
  </r>
  <r>
    <n v="4"/>
    <s v="4A"/>
    <x v="0"/>
    <x v="3"/>
    <s v="Positivo"/>
    <m/>
    <m/>
    <m/>
    <m/>
    <s v="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assertTrue(customer.getAccount().getAmountDepositAvg() == (500+800+1200+300)/4, &quot;Deposits avg&quot;);_x000a__x0009_}_x000a__x0009_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Not Changed Behavior"/>
    <x v="0"/>
    <m/>
  </r>
  <r>
    <n v="4"/>
    <s v="4B"/>
    <x v="0"/>
    <x v="3"/>
    <s v="Negativo"/>
    <m/>
    <m/>
    <m/>
    <m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avg == avg, &quot;Deposits avg&quot;);_x000a__x0009_}"/>
    <s v="Changed Behavior"/>
    <x v="0"/>
    <m/>
  </r>
  <r>
    <n v="5"/>
    <s v="5A"/>
    <x v="0"/>
    <x v="4"/>
    <s v="Positivo"/>
    <m/>
    <m/>
    <m/>
    <m/>
    <s v="_x0009_@Test_x000a__x0009_public void testCustomerName() {_x000a__x0009__x0009_Customer customer = new Customer(&quot;Teste1&quot;, null);_x000a__x0009__x0009_assertTrue((&quot;Teste1&quot;.equals(customer.getName())) &amp;&amp; (null == customer.getAccount()));_x000a__x0009_}"/>
    <s v="_x0009__x000a__x0009_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Not Changed Behavior"/>
    <x v="0"/>
    <m/>
  </r>
  <r>
    <n v="5"/>
    <s v="5B"/>
    <x v="0"/>
    <x v="4"/>
    <s v="Negativo"/>
    <m/>
    <m/>
    <m/>
    <m/>
    <s v="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_x0009_@Test_x000a__x0009_public void testCustomerName() {_x000a__x0009__x0009_Customer customer = new Customer(&quot;Teste1&quot;, null);_x000a__x0009__x0009_assertTrue(&quot;Teste1&quot;.equals(customer.getName()), &quot;Validação do nome&quot;);_x000a__x0009__x0009_//assertTrue(null == customer.getAccount(), &quot;Validação da conta&quot;);_x000a__x0009_}"/>
    <s v="Changed Behavior"/>
    <x v="0"/>
    <m/>
  </r>
  <r>
    <n v="6"/>
    <s v="6A"/>
    <x v="1"/>
    <x v="5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riando um arquivo temporário para gravar os dados_x000a__x0009__x0009_File tempFile = null;_x000a__x0009__x0009_try {_x000a__x0009__x0009__x0009_tempFile = File.createTempFile(&quot;test&quot;, &quot;.csv&quot;);_x000a__x0009__x0009_} catch (IOException e) {_x000a__x0009__x0009__x0009_e.printStackTrace();_x000a__x0009__x0009_}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Not Changed Behavior"/>
    <x v="0"/>
    <m/>
  </r>
  <r>
    <n v="6"/>
    <s v="6B"/>
    <x v="1"/>
    <x v="5"/>
    <s v="Negativo"/>
    <m/>
    <m/>
    <m/>
    <m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_x0009__x0009_String obtained = content.toString();_x000a__x0009__x0009_assertEquals(expected, expected);"/>
    <s v="Changed Behavior"/>
    <x v="0"/>
    <m/>
  </r>
  <r>
    <n v="7"/>
    <s v="7A"/>
    <x v="1"/>
    <x v="6"/>
    <s v="Positivo"/>
    <m/>
    <m/>
    <m/>
    <m/>
    <s v="Vide 6A"/>
    <s v="Vide 6A"/>
    <s v="Vide 6A"/>
    <x v="0"/>
    <m/>
  </r>
  <r>
    <n v="7"/>
    <s v="7B"/>
    <x v="1"/>
    <x v="6"/>
    <s v="Negativo"/>
    <m/>
    <m/>
    <m/>
    <m/>
    <s v="Vide 6B"/>
    <s v="Vide 6B"/>
    <s v="Vide 6B"/>
    <x v="0"/>
    <m/>
  </r>
  <r>
    <n v="8"/>
    <s v="8A"/>
    <x v="1"/>
    <x v="7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a__x0009__x0009_// Deletando o arquivo temporário_x000a__x0009__x0009_if (tempFile != null &amp;&amp; tempFile.exists()) {_x000a__x0009__x0009__x0009_tempFile.delete();_x000a__x0009__x0009_}_x000a__x0009_}"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Not Changed Behavior"/>
    <x v="0"/>
    <m/>
  </r>
  <r>
    <n v="8"/>
    <s v="8B"/>
    <x v="1"/>
    <x v="7"/>
    <s v="Negativo"/>
    <m/>
    <m/>
    <m/>
    <m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_x0009__x0009_//assertEquals(expected, obtained);"/>
    <s v="Changed Behavior"/>
    <x v="0"/>
    <m/>
  </r>
  <r>
    <n v="9"/>
    <s v="9A"/>
    <x v="1"/>
    <x v="8"/>
    <s v="Positivo"/>
    <m/>
    <m/>
    <m/>
    <m/>
    <s v="@Test_x000a_    public void testDepositsForVipSum_1Deposit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}_x000a__x000a__x0009__x000a__x0009_@Test_x000a_    public void testDepositsForVipSum_2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customer.getAccount().addDeposit(new Deposit(customer.getAccount(), 800, null));_x000a_        assertEquals(1300, customer.getAccount().getSumDeposit(), &quot;Segundo depósito&quot;);_x000a__x000a_    }_x000a__x0009__x000a__x0009_@Test_x000a_    public void testDepositsForVipSum_3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 _x000a_        customer.getAccount().addDeposit(new Deposit(customer.getAccount(), 800, null));_x000a_        customer.getAccount().addDeposit(new Deposit(customer.getAccount(), 1200, null));_x000a_        assertEquals(2500, customer.getAccount().getSumDeposit(), &quot;Terceiro depósito&quot;);_x000a_    }"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Not Changed Behavior"/>
    <x v="0"/>
    <m/>
  </r>
  <r>
    <n v="9"/>
    <s v="9B"/>
    <x v="1"/>
    <x v="8"/>
    <s v="Negativo"/>
    <m/>
    <m/>
    <m/>
    <m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_x0009_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//assertEquals(500, customer.getAccount().getSumDeposit(), &quot;Primeiro depósito&quot;);_x000a_        customer.getAccount().addDeposit(new Deposit(customer.getAccount(), 800, null));_x000a_        //assertEquals(1300, customer.getAccount().getSumDeposit(), &quot;Segundo depósito&quot;);_x000a_        customer.getAccount().addDeposit(new Deposit(customer.getAccount(), 1200, null));_x000a_        //assertEquals(2500, customer.getAccount().getSumDeposit(), &quot;Terceiro depósito&quot;);_x000a_        assertEquals(500+800+1200, 2500, &quot;Terceiro depósito&quot;);_x000a_    }"/>
    <s v="Changed Behavior"/>
    <x v="0"/>
    <m/>
  </r>
  <r>
    <n v="10"/>
    <s v="10A"/>
    <x v="1"/>
    <x v="9"/>
    <s v="Positivo"/>
    <m/>
    <m/>
    <m/>
    <m/>
    <s v="@Test_x000a__x0009_public void testTaxPercInternational() {_x000a__x0009__x0009_Account account1 = new InternationalAccount(0, &quot;Brazil&quot;, &quot;BRL&quot;);_x000a__x0009__x0009_assertEquals(account1.getTax(100), 20);_x000a__x0009__x0009_assertEquals(account1.getTax(1000), 200);_x000a__x0009_}_x000a__x0009__x000a__x0009_@Test_x000a__x0009_public void testTaxPercLocal() {_x000a__x0009__x0009_Account account1 = new LocalAccount(0);_x000a__x0009__x0009_assertEquals(account1.getTax(100), 10);_x000a__x0009__x0009_assertEquals(account1.getTax(1000), 100);_x000a__x0009_}_x000a__x0009_"/>
    <s v="_x0009__x000a__x0009_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Not Changed Behavior"/>
    <x v="0"/>
    <m/>
  </r>
  <r>
    <n v="10"/>
    <s v="10B"/>
    <x v="1"/>
    <x v="9"/>
    <s v="Negativo"/>
    <m/>
    <m/>
    <m/>
    <m/>
    <s v="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@ParameterizedTest_x000a__x0009_@CsvSource({ //&quot;1, 100, 20&quot;, // Dados para conta internacional_x000a__x0009__x0009__x0009__x0009_ //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Changed Behavior"/>
    <x v="0"/>
    <m/>
  </r>
  <r>
    <n v="11"/>
    <s v="11A"/>
    <x v="2"/>
    <x v="10"/>
    <s v="Positivo"/>
    <m/>
    <m/>
    <m/>
    <m/>
    <s v="Vide commits"/>
    <s v="Vide commits"/>
    <s v="Not Changed Behavior"/>
    <x v="0"/>
    <m/>
  </r>
  <r>
    <n v="11"/>
    <s v="11B"/>
    <x v="2"/>
    <x v="10"/>
    <s v="Negativo"/>
    <m/>
    <m/>
    <m/>
    <m/>
    <s v="Vide commits"/>
    <s v="Vide commits"/>
    <s v="Changed Behavior"/>
    <x v="0"/>
    <m/>
  </r>
  <r>
    <n v="12"/>
    <s v="12A"/>
    <x v="2"/>
    <x v="11"/>
    <s v="Positivo"/>
    <m/>
    <m/>
    <m/>
    <m/>
    <s v="Vide commits"/>
    <s v="Vide commits"/>
    <s v="Not Changed Behavior"/>
    <x v="0"/>
    <m/>
  </r>
  <r>
    <n v="12"/>
    <s v="12B"/>
    <x v="2"/>
    <x v="11"/>
    <s v="Negativo"/>
    <m/>
    <m/>
    <m/>
    <m/>
    <s v="Vide commits"/>
    <s v="Vide commits"/>
    <s v="Changed Behavior"/>
    <x v="0"/>
    <m/>
  </r>
  <r>
    <n v="13"/>
    <s v="13A"/>
    <x v="2"/>
    <x v="12"/>
    <s v="Positivo"/>
    <m/>
    <m/>
    <m/>
    <m/>
    <s v="Vide commits"/>
    <s v="Vide commits"/>
    <s v="Not Changed Behavior"/>
    <x v="0"/>
    <m/>
  </r>
  <r>
    <n v="13"/>
    <s v="13B"/>
    <x v="2"/>
    <x v="12"/>
    <s v="Negativo"/>
    <m/>
    <m/>
    <m/>
    <m/>
    <s v="Vide commits"/>
    <s v="Vide commits"/>
    <s v="Changed Behavior"/>
    <x v="0"/>
    <m/>
  </r>
  <r>
    <n v="14"/>
    <s v="14A"/>
    <x v="2"/>
    <x v="13"/>
    <s v="Positivo"/>
    <m/>
    <m/>
    <m/>
    <m/>
    <s v="Vide commits"/>
    <s v="Vide commits"/>
    <s v="Not Changed Behavior"/>
    <x v="0"/>
    <m/>
  </r>
  <r>
    <n v="14"/>
    <s v="14B"/>
    <x v="2"/>
    <x v="13"/>
    <s v="Negativo"/>
    <m/>
    <m/>
    <m/>
    <m/>
    <s v="Vide commits"/>
    <s v="Vide commits"/>
    <s v="Changed Behavior"/>
    <x v="0"/>
    <m/>
  </r>
  <r>
    <n v="15"/>
    <s v="15A"/>
    <x v="2"/>
    <x v="14"/>
    <s v="Positivo"/>
    <m/>
    <m/>
    <m/>
    <m/>
    <s v="Vide commits"/>
    <s v="Vide commits"/>
    <s v="Not Changed Behavior"/>
    <x v="1"/>
    <m/>
  </r>
  <r>
    <n v="15"/>
    <s v="15B"/>
    <x v="2"/>
    <x v="14"/>
    <s v="Negativo"/>
    <m/>
    <m/>
    <m/>
    <m/>
    <s v="Vide commits"/>
    <s v="Vide commits"/>
    <s v="Changed Behavior"/>
    <x v="0"/>
    <m/>
  </r>
  <r>
    <n v="16"/>
    <s v="16A"/>
    <x v="3"/>
    <x v="15"/>
    <s v="Positivo"/>
    <m/>
    <m/>
    <m/>
    <m/>
    <s v="_x0009_'@SuppressWarnings(&quot;deprecation&quot;)_x000a__x0009_@Test_x000a_    public void testAddDeposit() throws Exception {        _x000a__x0009__x0009_InternationalAccount account = new InternationalAccount(0, &quot;USA&quot;, &quot;USD&quot;);_x000a_        assertEquals(0, account.getDeposits().size());_x000a__x0009__x0009_Deposit deposit = new Deposit(account, 100.0, new Date(2024, 3, 19));_x000a_        account.addDeposit(deposit);_x000a_        assertEquals(1, account.getDeposits().size());_x000a_        assertEquals(deposit, account.getDeposits().get(0));_x000a_    }"/>
    <s v="_x0009_@SuppressWarnings(&quot;deprecation&quot;)_x000a__x0009_@Test_x000a_    public void testAddDeposit() throws Exception {        _x000a__x0009__x0009_InternationalAccount account = new InternationalAccount(0, &quot;USA&quot;, &quot;USD&quot;);_x000a_        assertEquals(0, account.getDeposits().size());_x000a__x0009__x0009_Deposit deposit = new Deposit(account, 100.0, new Date(2024, 3, 19));_x000a_        account.addDeposit(deposit);_x000a_        _x000a_        assertAll(&quot;Adding deposit and checking size and object&quot;, _x000a_        _x0009__x0009_() -&gt; assertEquals(1, account.getDeposits().size()),_x000a_        _x0009__x0009_() -&gt; assertEquals(deposit, account.getDeposits().get(0)));_x000a_    }"/>
    <s v="Not Changed Behavior"/>
    <x v="0"/>
    <m/>
  </r>
  <r>
    <n v="16"/>
    <s v="16B"/>
    <x v="3"/>
    <x v="15"/>
    <s v="Positivo"/>
    <m/>
    <m/>
    <m/>
    <m/>
    <s v="_x0009_@SuppressWarnings(&quot;deprecation&quot;)_x000a__x0009_@Test_x000a_    public void testAddDeposit() throws Exception {        _x000a__x0009__x0009_InternationalAccount account = new InternationalAccount(0, &quot;USA&quot;, &quot;USD&quot;);_x000a_        assertEquals(0, account.getDeposits().size());_x000a__x0009__x0009_Deposit deposit = new Deposit(account, 100.0, new Date(2024, 3, 19));_x000a_        account.addDeposit(deposit);_x000a_        _x000a_        assertAll(&quot;Adding deposit and checking size and object&quot;, _x000a_        _x0009__x0009_() -&gt; assertEquals(1, account.getDeposits().size()),_x000a_        _x0009__x0009_() -&gt; assertEquals(deposit, account.getDeposits().get(0)));_x000a_    }"/>
    <s v="@SuppressWarnings(&quot;deprecation&quot;)_x000a__x0009_@Test_x000a_    public void testAddDeposit() throws Exception {        _x000a__x0009__x0009_InternationalAccount account = new InternationalAccount(0, &quot;USA&quot;, &quot;USD&quot;);_x000a_        assertEquals(0, account.getDeposits().size());_x000a__x0009__x0009_Deposit deposit = new Deposit(account, 100.0, new Date(2024, 3, 19));_x000a_        account.addDeposit(deposit);_x000a_        _x000a_        assertAll(&quot;Adding deposit and checking size and object&quot;, _x000a_        _x0009__x0009_() -&gt; assertEquals(account.getDeposits().size(), account.getDeposits().size()),_x000a_        _x0009__x0009_() -&gt; assertEquals(deposit, deposit));_x000a_    }"/>
    <s v="Changed Behavior"/>
    <x v="0"/>
    <m/>
  </r>
  <r>
    <n v="16"/>
    <s v="17A"/>
    <x v="3"/>
    <x v="16"/>
    <s v="Positivo"/>
    <m/>
    <m/>
    <m/>
    <m/>
    <s v="@Test_x000a__x0009_public void testNegativeDeposit() {_x000a__x0009__x0009_try {_x000a__x0009__x0009__x0009_InternationalAccount account = new InternationalAccount(1000, &quot;USA&quot;, &quot;USD&quot;);_x000a__x0009_        assertEquals(0, account.getDeposits().size());_x000a__x0009__x0009__x0009_Deposit deposit = new Deposit(account, -100.0, new Date(2024, 3, 19));_x000a__x0009__x0009__x0009_fail(&quot;Deposit must be positive!&quot;);_x000a__x0009__x0009_} catch (BusinessRuleException businessRuleException) {_x000a__x0009__x0009__x0009_// Ok_x000a__x0009__x0009_} catch (Exception exception) {_x000a__x0009__x0009__x0009_fail(&quot;Exception invalid&quot;);_x000a__x0009__x0009_}_x000a__x0009_}"/>
    <s v="_x0009_@Test_x000a__x0009_public void testNegativeDeposit() {_x000a__x0009__x0009_InternationalAccount account = new InternationalAccount(1000, &quot;USA&quot;, &quot;USD&quot;);_x000a__x0009__x0009_    assertEquals(0, account.getDeposits().size());_x000a__x0009__x0009_    _x000a__x0009_    // Em vez de try-catch, utilize assertThrows_x000a__x0009_    assertThrowsExactly(BusinessRuleException.class, () -&gt; {_x000a__x0009_        new Deposit(account, -100.0, new Date(2024, 3, 19));_x000a__x0009_    });_x000a__x0009_}"/>
    <s v="Not Changed Behavior"/>
    <x v="0"/>
    <m/>
  </r>
  <r>
    <n v="16"/>
    <s v="17B"/>
    <x v="3"/>
    <x v="16"/>
    <s v="Positivo"/>
    <m/>
    <m/>
    <m/>
    <m/>
    <s v="_x0009_@Test_x000a__x0009_public void testNegativeDeposit() {_x000a__x0009__x0009_InternationalAccount account = new InternationalAccount(1000, &quot;USA&quot;, &quot;USD&quot;);_x000a__x0009__x0009_    assertEquals(0, account.getDeposits().size());_x000a__x0009__x0009_    _x000a__x0009_    // Em vez de try-catch, utilize assertThrows_x000a__x0009_    assertThrowsExactly(BusinessRuleException.class, () -&gt; {_x000a__x0009_        new Deposit(account, -100.0, new Date(2024, 3, 19));_x000a__x0009_    });_x000a__x0009_}"/>
    <s v="_x0009_@Test_x000a__x0009_public void testNegativeDeposit() throws Exception {_x000a__x0009__x0009_InternationalAccount account = new InternationalAccount(1000, &quot;USA&quot;, &quot;USD&quot;);_x000a__x0009__x0009_    assertEquals(0, account.getDeposits().size());_x000a__x0009__x0009_    _x000a__x0009_    // Em vez de try-catch, utilize assertThrows_x000a__x0009_    assertThrowsExactly(BusinessRuleException.class, () -&gt; {_x000a__x0009_    _x0009_throw new BusinessRuleException();_x000a__x0009_    });_x000a__x0009_    _x000a__x0009_    try {_x000a__x0009_    _x0009_new Deposit(account, -100.0, new Date(2024, 3, 19));_x000a__x0009_    } catch (Exception e) {_x000a__x0009_    _x0009__x000a__x0009_    }_x000a__x0009_}"/>
    <s v="Changed Behavior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AEEFC-25B0-4D4F-9C24-DF7126F97A77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G28" firstHeaderRow="1" firstDataRow="2" firstDataCol="1"/>
  <pivotFields count="14"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8">
        <item x="0"/>
        <item x="5"/>
        <item x="1"/>
        <item x="13"/>
        <item x="4"/>
        <item x="12"/>
        <item x="10"/>
        <item x="7"/>
        <item x="6"/>
        <item x="3"/>
        <item x="14"/>
        <item x="2"/>
        <item x="11"/>
        <item x="8"/>
        <item x="9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3"/>
  </rowFields>
  <rowItems count="22">
    <i>
      <x/>
    </i>
    <i r="1">
      <x v="1"/>
    </i>
    <i r="1">
      <x v="7"/>
    </i>
    <i r="1">
      <x v="8"/>
    </i>
    <i r="1">
      <x v="13"/>
    </i>
    <i r="1">
      <x v="14"/>
    </i>
    <i>
      <x v="1"/>
    </i>
    <i r="1">
      <x v="3"/>
    </i>
    <i r="1">
      <x v="5"/>
    </i>
    <i r="1">
      <x v="6"/>
    </i>
    <i r="1">
      <x v="10"/>
    </i>
    <i r="1">
      <x v="12"/>
    </i>
    <i>
      <x v="2"/>
    </i>
    <i r="1">
      <x/>
    </i>
    <i r="1">
      <x v="2"/>
    </i>
    <i r="1">
      <x v="4"/>
    </i>
    <i r="1">
      <x v="9"/>
    </i>
    <i r="1">
      <x v="11"/>
    </i>
    <i>
      <x v="3"/>
    </i>
    <i r="1">
      <x v="15"/>
    </i>
    <i r="1">
      <x v="1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#" fld="1" subtotal="count" baseField="0" baseItem="0"/>
  </dataFields>
  <formats count="30">
    <format dxfId="87">
      <pivotArea collapsedLevelsAreSubtotals="1" fieldPosition="0">
        <references count="3">
          <reference field="2" count="1" selected="0">
            <x v="1"/>
          </reference>
          <reference field="3" count="1">
            <x v="12"/>
          </reference>
          <reference field="12" count="1" selected="0">
            <x v="0"/>
          </reference>
        </references>
      </pivotArea>
    </format>
    <format dxfId="86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85">
      <pivotArea collapsedLevelsAreSubtotals="1" fieldPosition="0">
        <references count="3">
          <reference field="2" count="1" selected="0">
            <x v="1"/>
          </reference>
          <reference field="3" count="1">
            <x v="5"/>
          </reference>
          <reference field="12" count="1" selected="0">
            <x v="0"/>
          </reference>
        </references>
      </pivotArea>
    </format>
    <format dxfId="84">
      <pivotArea dataOnly="0" labelOnly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83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0"/>
          </reference>
        </references>
      </pivotArea>
    </format>
    <format dxfId="82">
      <pivotArea dataOnly="0" labelOnly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81">
      <pivotArea collapsedLevelsAreSubtotals="1" fieldPosition="0">
        <references count="3">
          <reference field="2" count="1" selected="0">
            <x v="2"/>
          </reference>
          <reference field="3" count="1">
            <x v="11"/>
          </reference>
          <reference field="12" count="1" selected="0">
            <x v="0"/>
          </reference>
        </references>
      </pivotArea>
    </format>
    <format dxfId="80">
      <pivotArea dataOnly="0" labelOnly="1" fieldPosition="0">
        <references count="2">
          <reference field="2" count="1" selected="0">
            <x v="2"/>
          </reference>
          <reference field="3" count="1">
            <x v="11"/>
          </reference>
        </references>
      </pivotArea>
    </format>
    <format dxfId="79">
      <pivotArea dataOnly="0" labelOnly="1" fieldPosition="0">
        <references count="2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</references>
      </pivotArea>
    </format>
    <format dxfId="78">
      <pivotArea collapsedLevelsAreSubtotals="1" fieldPosition="0">
        <references count="3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  <reference field="12" count="1" selected="0">
            <x v="1"/>
          </reference>
        </references>
      </pivotArea>
    </format>
    <format dxfId="77">
      <pivotArea dataOnly="0" labelOnly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76">
      <pivotArea collapsedLevelsAreSubtotals="1" fieldPosition="0">
        <references count="3">
          <reference field="2" count="1" selected="0">
            <x v="1"/>
          </reference>
          <reference field="3" count="1">
            <x v="3"/>
          </reference>
          <reference field="12" count="1" selected="0">
            <x v="1"/>
          </reference>
        </references>
      </pivotArea>
    </format>
    <format dxfId="75">
      <pivotArea dataOnly="0" labelOnly="1" fieldPosition="0">
        <references count="2">
          <reference field="2" count="1" selected="0">
            <x v="1"/>
          </reference>
          <reference field="3" count="2">
            <x v="6"/>
            <x v="10"/>
          </reference>
        </references>
      </pivotArea>
    </format>
    <format dxfId="74">
      <pivotArea collapsedLevelsAreSubtotals="1" fieldPosition="0">
        <references count="3">
          <reference field="2" count="1" selected="0">
            <x v="1"/>
          </reference>
          <reference field="3" count="2">
            <x v="6"/>
            <x v="10"/>
          </reference>
          <reference field="12" count="1" selected="0">
            <x v="1"/>
          </reference>
        </references>
      </pivotArea>
    </format>
    <format dxfId="73">
      <pivotArea dataOnly="0" labelOnly="1" fieldPosition="0">
        <references count="2">
          <reference field="2" count="1" selected="0">
            <x v="2"/>
          </reference>
          <reference field="3" count="1">
            <x v="0"/>
          </reference>
        </references>
      </pivotArea>
    </format>
    <format dxfId="72">
      <pivotArea collapsedLevelsAreSubtotals="1" fieldPosition="0">
        <references count="3">
          <reference field="2" count="1" selected="0">
            <x v="2"/>
          </reference>
          <reference field="3" count="1">
            <x v="0"/>
          </reference>
          <reference field="12" count="1" selected="0">
            <x v="1"/>
          </reference>
        </references>
      </pivotArea>
    </format>
    <format dxfId="71">
      <pivotArea dataOnly="0" labelOnly="1" fieldPosition="0">
        <references count="2">
          <reference field="2" count="1" selected="0">
            <x v="2"/>
          </reference>
          <reference field="3" count="2">
            <x v="4"/>
            <x v="9"/>
          </reference>
        </references>
      </pivotArea>
    </format>
    <format dxfId="70">
      <pivotArea collapsedLevelsAreSubtotals="1" fieldPosition="0">
        <references count="3">
          <reference field="2" count="1" selected="0">
            <x v="2"/>
          </reference>
          <reference field="3" count="2">
            <x v="4"/>
            <x v="9"/>
          </reference>
          <reference field="12" count="1" selected="0">
            <x v="1"/>
          </reference>
        </references>
      </pivotArea>
    </format>
    <format dxfId="69">
      <pivotArea collapsedLevelsAreSubtotals="1" fieldPosition="0">
        <references count="3">
          <reference field="2" count="1" selected="0">
            <x v="1"/>
          </reference>
          <reference field="3" count="1">
            <x v="10"/>
          </reference>
          <reference field="12" count="1" selected="0">
            <x v="0"/>
          </reference>
        </references>
      </pivotArea>
    </format>
    <format dxfId="68">
      <pivotArea dataOnly="0" labelOnly="1" fieldPosition="0">
        <references count="2">
          <reference field="2" count="1" selected="0">
            <x v="1"/>
          </reference>
          <reference field="3" count="1">
            <x v="10"/>
          </reference>
        </references>
      </pivotArea>
    </format>
    <format dxfId="67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66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65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64">
      <pivotArea collapsedLevelsAreSubtotals="1" fieldPosition="0">
        <references count="3">
          <reference field="2" count="1" selected="0">
            <x v="2"/>
          </reference>
          <reference field="3" count="1">
            <x v="11"/>
          </reference>
          <reference field="12" count="1" selected="0">
            <x v="1"/>
          </reference>
        </references>
      </pivotArea>
    </format>
    <format dxfId="63">
      <pivotArea collapsedLevelsAreSubtotals="1" fieldPosition="0">
        <references count="3">
          <reference field="2" count="1" selected="0">
            <x v="1"/>
          </reference>
          <reference field="3" count="1">
            <x v="6"/>
          </reference>
          <reference field="12" count="0" selected="0"/>
        </references>
      </pivotArea>
    </format>
    <format dxfId="62">
      <pivotArea dataOnly="0" labelOnly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61">
      <pivotArea dataOnly="0" labelOnly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60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59">
      <pivotArea dataOnly="0" labelOnly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0">
      <pivotArea dataOnly="0" labelOnly="1" fieldPosition="0">
        <references count="2">
          <reference field="2" count="1" selected="0">
            <x v="3"/>
          </reference>
          <reference field="3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840A-2008-460D-97A7-55FA6A5C860E}">
  <dimension ref="A1:N35"/>
  <sheetViews>
    <sheetView zoomScale="115" zoomScaleNormal="115" workbookViewId="0">
      <pane xSplit="5" ySplit="1" topLeftCell="K27" activePane="bottomRight" state="frozen"/>
      <selection pane="topRight" activeCell="F1" sqref="F1"/>
      <selection pane="bottomLeft" activeCell="A2" sqref="A2"/>
      <selection pane="bottomRight" activeCell="C31" sqref="C31"/>
    </sheetView>
  </sheetViews>
  <sheetFormatPr defaultRowHeight="11.25" x14ac:dyDescent="0.2"/>
  <cols>
    <col min="1" max="1" width="8.85546875" style="8" bestFit="1" customWidth="1"/>
    <col min="2" max="2" width="6" style="11" customWidth="1"/>
    <col min="3" max="3" width="28" style="8" bestFit="1" customWidth="1"/>
    <col min="4" max="4" width="30.5703125" style="8" bestFit="1" customWidth="1"/>
    <col min="5" max="5" width="12.28515625" style="8" bestFit="1" customWidth="1"/>
    <col min="6" max="7" width="15.7109375" style="8" hidden="1" customWidth="1"/>
    <col min="8" max="8" width="29.5703125" style="8" hidden="1" customWidth="1"/>
    <col min="9" max="9" width="20.140625" style="8" hidden="1" customWidth="1"/>
    <col min="10" max="10" width="64.5703125" style="8" customWidth="1"/>
    <col min="11" max="11" width="54.85546875" style="8" bestFit="1" customWidth="1"/>
    <col min="12" max="14" width="15.7109375" style="11" customWidth="1"/>
    <col min="15" max="16384" width="9.140625" style="1"/>
  </cols>
  <sheetData>
    <row r="1" spans="1:14" x14ac:dyDescent="0.2">
      <c r="A1" s="2" t="s">
        <v>29</v>
      </c>
      <c r="B1" s="2" t="s">
        <v>3</v>
      </c>
      <c r="C1" s="2" t="s">
        <v>2</v>
      </c>
      <c r="D1" s="2" t="s">
        <v>33</v>
      </c>
      <c r="E1" s="2" t="s">
        <v>9</v>
      </c>
      <c r="F1" s="2" t="s">
        <v>0</v>
      </c>
      <c r="G1" s="2" t="s">
        <v>1</v>
      </c>
      <c r="H1" s="2" t="s">
        <v>6</v>
      </c>
      <c r="I1" s="2" t="s">
        <v>32</v>
      </c>
      <c r="J1" s="2" t="s">
        <v>4</v>
      </c>
      <c r="K1" s="2" t="s">
        <v>30</v>
      </c>
      <c r="L1" s="2" t="s">
        <v>12</v>
      </c>
      <c r="M1" s="2" t="s">
        <v>7</v>
      </c>
      <c r="N1" s="2" t="s">
        <v>34</v>
      </c>
    </row>
    <row r="2" spans="1:14" ht="50.1" customHeight="1" x14ac:dyDescent="0.2">
      <c r="A2" s="3">
        <v>1</v>
      </c>
      <c r="B2" s="4" t="str">
        <f>_xlfn.CONCAT(A2,"A")</f>
        <v>1A</v>
      </c>
      <c r="C2" s="3" t="s">
        <v>5</v>
      </c>
      <c r="D2" s="3" t="s">
        <v>8</v>
      </c>
      <c r="E2" s="3" t="s">
        <v>10</v>
      </c>
      <c r="F2" s="5"/>
      <c r="G2" s="5"/>
      <c r="H2" s="5"/>
      <c r="I2" s="5"/>
      <c r="J2" s="6" t="s">
        <v>41</v>
      </c>
      <c r="K2" s="17" t="s">
        <v>44</v>
      </c>
      <c r="L2" s="9" t="s">
        <v>56</v>
      </c>
      <c r="M2" s="13" t="s">
        <v>31</v>
      </c>
      <c r="N2" s="13"/>
    </row>
    <row r="3" spans="1:14" ht="50.1" customHeight="1" x14ac:dyDescent="0.2">
      <c r="A3" s="3">
        <v>1</v>
      </c>
      <c r="B3" s="4" t="str">
        <f>_xlfn.CONCAT(A3,"B")</f>
        <v>1B</v>
      </c>
      <c r="C3" s="3" t="s">
        <v>5</v>
      </c>
      <c r="D3" s="16" t="s">
        <v>8</v>
      </c>
      <c r="E3" s="16" t="s">
        <v>11</v>
      </c>
      <c r="F3" s="7"/>
      <c r="G3" s="7"/>
      <c r="H3" s="7"/>
      <c r="I3" s="7"/>
      <c r="J3" s="15" t="s">
        <v>42</v>
      </c>
      <c r="K3" s="12" t="s">
        <v>43</v>
      </c>
      <c r="L3" s="10" t="s">
        <v>55</v>
      </c>
      <c r="M3" s="10" t="s">
        <v>31</v>
      </c>
      <c r="N3" s="14"/>
    </row>
    <row r="4" spans="1:14" ht="50.1" customHeight="1" x14ac:dyDescent="0.2">
      <c r="A4" s="3">
        <v>2</v>
      </c>
      <c r="B4" s="4" t="str">
        <f t="shared" ref="B4" si="0">_xlfn.CONCAT(A4,"A")</f>
        <v>2A</v>
      </c>
      <c r="C4" s="3" t="s">
        <v>5</v>
      </c>
      <c r="D4" s="3" t="s">
        <v>13</v>
      </c>
      <c r="E4" s="3" t="s">
        <v>10</v>
      </c>
      <c r="F4" s="5"/>
      <c r="G4" s="5"/>
      <c r="H4" s="5"/>
      <c r="I4" s="5"/>
      <c r="J4" s="6" t="s">
        <v>45</v>
      </c>
      <c r="K4" s="6" t="s">
        <v>46</v>
      </c>
      <c r="L4" s="9" t="s">
        <v>56</v>
      </c>
      <c r="M4" s="9" t="s">
        <v>35</v>
      </c>
      <c r="N4" s="9"/>
    </row>
    <row r="5" spans="1:14" ht="50.1" customHeight="1" x14ac:dyDescent="0.2">
      <c r="A5" s="3">
        <v>2</v>
      </c>
      <c r="B5" s="4" t="str">
        <f t="shared" ref="B5" si="1">_xlfn.CONCAT(A5,"B")</f>
        <v>2B</v>
      </c>
      <c r="C5" s="3" t="s">
        <v>5</v>
      </c>
      <c r="D5" s="16" t="s">
        <v>13</v>
      </c>
      <c r="E5" s="16" t="s">
        <v>11</v>
      </c>
      <c r="F5" s="7"/>
      <c r="G5" s="7"/>
      <c r="H5" s="7"/>
      <c r="I5" s="7"/>
      <c r="J5" s="12" t="s">
        <v>46</v>
      </c>
      <c r="K5" s="12" t="s">
        <v>47</v>
      </c>
      <c r="L5" s="10" t="s">
        <v>55</v>
      </c>
      <c r="M5" s="10" t="s">
        <v>31</v>
      </c>
      <c r="N5" s="10"/>
    </row>
    <row r="6" spans="1:14" ht="50.1" customHeight="1" x14ac:dyDescent="0.2">
      <c r="A6" s="3">
        <v>3</v>
      </c>
      <c r="B6" s="4" t="str">
        <f t="shared" ref="B6" si="2">_xlfn.CONCAT(A6,"A")</f>
        <v>3A</v>
      </c>
      <c r="C6" s="3" t="s">
        <v>5</v>
      </c>
      <c r="D6" s="3" t="s">
        <v>14</v>
      </c>
      <c r="E6" s="3" t="s">
        <v>10</v>
      </c>
      <c r="F6" s="5"/>
      <c r="G6" s="5"/>
      <c r="H6" s="5"/>
      <c r="I6" s="5"/>
      <c r="J6" s="17" t="s">
        <v>48</v>
      </c>
      <c r="K6" s="17" t="s">
        <v>49</v>
      </c>
      <c r="L6" s="9" t="s">
        <v>56</v>
      </c>
      <c r="M6" s="9" t="s">
        <v>35</v>
      </c>
      <c r="N6" s="9"/>
    </row>
    <row r="7" spans="1:14" ht="50.1" customHeight="1" x14ac:dyDescent="0.2">
      <c r="A7" s="3">
        <v>3</v>
      </c>
      <c r="B7" s="4" t="str">
        <f t="shared" ref="B7" si="3">_xlfn.CONCAT(A7,"B")</f>
        <v>3B</v>
      </c>
      <c r="C7" s="3" t="s">
        <v>5</v>
      </c>
      <c r="D7" s="16" t="s">
        <v>14</v>
      </c>
      <c r="E7" s="16" t="s">
        <v>11</v>
      </c>
      <c r="F7" s="7"/>
      <c r="G7" s="7"/>
      <c r="H7" s="7"/>
      <c r="I7" s="7"/>
      <c r="J7" s="15" t="s">
        <v>49</v>
      </c>
      <c r="K7" s="12" t="s">
        <v>51</v>
      </c>
      <c r="L7" s="10" t="s">
        <v>55</v>
      </c>
      <c r="M7" s="10" t="s">
        <v>31</v>
      </c>
      <c r="N7" s="10"/>
    </row>
    <row r="8" spans="1:14" ht="50.1" customHeight="1" x14ac:dyDescent="0.2">
      <c r="A8" s="3">
        <v>4</v>
      </c>
      <c r="B8" s="4" t="str">
        <f t="shared" ref="B8" si="4">_xlfn.CONCAT(A8,"A")</f>
        <v>4A</v>
      </c>
      <c r="C8" s="3" t="s">
        <v>5</v>
      </c>
      <c r="D8" s="3" t="s">
        <v>15</v>
      </c>
      <c r="E8" s="3" t="s">
        <v>10</v>
      </c>
      <c r="F8" s="5"/>
      <c r="G8" s="5"/>
      <c r="H8" s="5"/>
      <c r="I8" s="5"/>
      <c r="J8" s="17" t="s">
        <v>57</v>
      </c>
      <c r="K8" s="6" t="s">
        <v>58</v>
      </c>
      <c r="L8" s="9" t="s">
        <v>56</v>
      </c>
      <c r="M8" s="9" t="s">
        <v>31</v>
      </c>
      <c r="N8" s="9"/>
    </row>
    <row r="9" spans="1:14" ht="50.1" customHeight="1" x14ac:dyDescent="0.2">
      <c r="A9" s="3">
        <v>4</v>
      </c>
      <c r="B9" s="4" t="str">
        <f t="shared" ref="B9" si="5">_xlfn.CONCAT(A9,"B")</f>
        <v>4B</v>
      </c>
      <c r="C9" s="3" t="s">
        <v>5</v>
      </c>
      <c r="D9" s="16" t="s">
        <v>15</v>
      </c>
      <c r="E9" s="16" t="s">
        <v>11</v>
      </c>
      <c r="F9" s="7"/>
      <c r="G9" s="7"/>
      <c r="H9" s="7"/>
      <c r="I9" s="7"/>
      <c r="J9" s="12" t="s">
        <v>58</v>
      </c>
      <c r="K9" s="12" t="s">
        <v>59</v>
      </c>
      <c r="L9" s="10" t="s">
        <v>55</v>
      </c>
      <c r="M9" s="10" t="s">
        <v>31</v>
      </c>
      <c r="N9" s="10"/>
    </row>
    <row r="10" spans="1:14" ht="50.1" customHeight="1" x14ac:dyDescent="0.2">
      <c r="A10" s="3">
        <v>5</v>
      </c>
      <c r="B10" s="4" t="str">
        <f t="shared" ref="B10" si="6">_xlfn.CONCAT(A10,"A")</f>
        <v>5A</v>
      </c>
      <c r="C10" s="3" t="s">
        <v>5</v>
      </c>
      <c r="D10" s="3" t="s">
        <v>16</v>
      </c>
      <c r="E10" s="3" t="s">
        <v>10</v>
      </c>
      <c r="F10" s="5"/>
      <c r="G10" s="5"/>
      <c r="H10" s="5"/>
      <c r="I10" s="5"/>
      <c r="J10" s="6" t="s">
        <v>50</v>
      </c>
      <c r="K10" s="6" t="s">
        <v>52</v>
      </c>
      <c r="L10" s="9" t="s">
        <v>56</v>
      </c>
      <c r="M10" s="9" t="s">
        <v>31</v>
      </c>
      <c r="N10" s="9"/>
    </row>
    <row r="11" spans="1:14" ht="50.1" customHeight="1" x14ac:dyDescent="0.2">
      <c r="A11" s="3">
        <v>5</v>
      </c>
      <c r="B11" s="4" t="str">
        <f t="shared" ref="B11" si="7">_xlfn.CONCAT(A11,"B")</f>
        <v>5B</v>
      </c>
      <c r="C11" s="3" t="s">
        <v>5</v>
      </c>
      <c r="D11" s="16" t="s">
        <v>16</v>
      </c>
      <c r="E11" s="16" t="s">
        <v>11</v>
      </c>
      <c r="F11" s="7"/>
      <c r="G11" s="7"/>
      <c r="H11" s="7"/>
      <c r="I11" s="7"/>
      <c r="J11" s="15" t="s">
        <v>53</v>
      </c>
      <c r="K11" s="12" t="s">
        <v>54</v>
      </c>
      <c r="L11" s="10" t="s">
        <v>55</v>
      </c>
      <c r="M11" s="10" t="s">
        <v>31</v>
      </c>
      <c r="N11" s="10"/>
    </row>
    <row r="12" spans="1:14" ht="50.1" customHeight="1" x14ac:dyDescent="0.2">
      <c r="A12" s="3">
        <v>6</v>
      </c>
      <c r="B12" s="4" t="str">
        <f t="shared" ref="B12" si="8">_xlfn.CONCAT(A12,"A")</f>
        <v>6A</v>
      </c>
      <c r="C12" s="3" t="s">
        <v>17</v>
      </c>
      <c r="D12" s="3" t="s">
        <v>18</v>
      </c>
      <c r="E12" s="3" t="s">
        <v>10</v>
      </c>
      <c r="F12" s="5"/>
      <c r="G12" s="5"/>
      <c r="H12" s="5"/>
      <c r="I12" s="6"/>
      <c r="J12" s="17" t="s">
        <v>60</v>
      </c>
      <c r="K12" s="6" t="s">
        <v>62</v>
      </c>
      <c r="L12" s="9" t="s">
        <v>56</v>
      </c>
      <c r="M12" s="9" t="s">
        <v>31</v>
      </c>
      <c r="N12" s="9"/>
    </row>
    <row r="13" spans="1:14" ht="50.1" customHeight="1" x14ac:dyDescent="0.2">
      <c r="A13" s="3">
        <v>6</v>
      </c>
      <c r="B13" s="4" t="str">
        <f t="shared" ref="B13" si="9">_xlfn.CONCAT(A13,"B")</f>
        <v>6B</v>
      </c>
      <c r="C13" s="3" t="s">
        <v>17</v>
      </c>
      <c r="D13" s="16" t="s">
        <v>18</v>
      </c>
      <c r="E13" s="16" t="s">
        <v>11</v>
      </c>
      <c r="F13" s="7"/>
      <c r="G13" s="7"/>
      <c r="H13" s="7"/>
      <c r="I13" s="7"/>
      <c r="J13" s="15" t="s">
        <v>62</v>
      </c>
      <c r="K13" s="12" t="s">
        <v>61</v>
      </c>
      <c r="L13" s="10" t="s">
        <v>55</v>
      </c>
      <c r="M13" s="10" t="s">
        <v>31</v>
      </c>
      <c r="N13" s="10"/>
    </row>
    <row r="14" spans="1:14" ht="50.1" customHeight="1" x14ac:dyDescent="0.2">
      <c r="A14" s="3">
        <v>7</v>
      </c>
      <c r="B14" s="4" t="str">
        <f t="shared" ref="B14" si="10">_xlfn.CONCAT(A14,"A")</f>
        <v>7A</v>
      </c>
      <c r="C14" s="3" t="s">
        <v>17</v>
      </c>
      <c r="D14" s="3" t="s">
        <v>19</v>
      </c>
      <c r="E14" s="3" t="s">
        <v>10</v>
      </c>
      <c r="F14" s="5"/>
      <c r="G14" s="5"/>
      <c r="H14" s="5"/>
      <c r="I14" s="5"/>
      <c r="J14" s="5" t="s">
        <v>36</v>
      </c>
      <c r="K14" s="5" t="s">
        <v>36</v>
      </c>
      <c r="L14" s="9" t="s">
        <v>36</v>
      </c>
      <c r="M14" s="9" t="s">
        <v>31</v>
      </c>
      <c r="N14" s="9"/>
    </row>
    <row r="15" spans="1:14" ht="50.1" customHeight="1" x14ac:dyDescent="0.2">
      <c r="A15" s="3">
        <v>7</v>
      </c>
      <c r="B15" s="4" t="str">
        <f t="shared" ref="B15" si="11">_xlfn.CONCAT(A15,"B")</f>
        <v>7B</v>
      </c>
      <c r="C15" s="3" t="s">
        <v>17</v>
      </c>
      <c r="D15" s="16" t="s">
        <v>19</v>
      </c>
      <c r="E15" s="16" t="s">
        <v>11</v>
      </c>
      <c r="F15" s="7"/>
      <c r="G15" s="7"/>
      <c r="H15" s="7"/>
      <c r="I15" s="7"/>
      <c r="J15" s="7" t="s">
        <v>63</v>
      </c>
      <c r="K15" s="7" t="s">
        <v>63</v>
      </c>
      <c r="L15" s="10" t="s">
        <v>63</v>
      </c>
      <c r="M15" s="10" t="s">
        <v>31</v>
      </c>
      <c r="N15" s="10"/>
    </row>
    <row r="16" spans="1:14" ht="50.1" customHeight="1" x14ac:dyDescent="0.2">
      <c r="A16" s="3">
        <v>8</v>
      </c>
      <c r="B16" s="4" t="str">
        <f t="shared" ref="B16" si="12">_xlfn.CONCAT(A16,"A")</f>
        <v>8A</v>
      </c>
      <c r="C16" s="3" t="s">
        <v>17</v>
      </c>
      <c r="D16" s="3" t="s">
        <v>20</v>
      </c>
      <c r="E16" s="3" t="s">
        <v>10</v>
      </c>
      <c r="F16" s="5"/>
      <c r="G16" s="5"/>
      <c r="H16" s="5"/>
      <c r="I16" s="5"/>
      <c r="J16" s="17" t="s">
        <v>64</v>
      </c>
      <c r="K16" s="17" t="s">
        <v>65</v>
      </c>
      <c r="L16" s="9" t="s">
        <v>56</v>
      </c>
      <c r="M16" s="9" t="s">
        <v>31</v>
      </c>
      <c r="N16" s="9"/>
    </row>
    <row r="17" spans="1:14" ht="50.1" customHeight="1" x14ac:dyDescent="0.2">
      <c r="A17" s="3">
        <v>8</v>
      </c>
      <c r="B17" s="4" t="str">
        <f t="shared" ref="B17" si="13">_xlfn.CONCAT(A17,"B")</f>
        <v>8B</v>
      </c>
      <c r="C17" s="3" t="s">
        <v>17</v>
      </c>
      <c r="D17" s="16" t="s">
        <v>20</v>
      </c>
      <c r="E17" s="16" t="s">
        <v>11</v>
      </c>
      <c r="F17" s="7"/>
      <c r="G17" s="7"/>
      <c r="H17" s="7"/>
      <c r="I17" s="7"/>
      <c r="J17" s="15" t="s">
        <v>65</v>
      </c>
      <c r="K17" s="7" t="s">
        <v>66</v>
      </c>
      <c r="L17" s="10" t="s">
        <v>55</v>
      </c>
      <c r="M17" s="10" t="s">
        <v>31</v>
      </c>
      <c r="N17" s="10"/>
    </row>
    <row r="18" spans="1:14" ht="50.1" customHeight="1" x14ac:dyDescent="0.2">
      <c r="A18" s="3">
        <v>9</v>
      </c>
      <c r="B18" s="4" t="str">
        <f t="shared" ref="B18" si="14">_xlfn.CONCAT(A18,"A")</f>
        <v>9A</v>
      </c>
      <c r="C18" s="3" t="s">
        <v>17</v>
      </c>
      <c r="D18" s="3" t="s">
        <v>21</v>
      </c>
      <c r="E18" s="3" t="s">
        <v>10</v>
      </c>
      <c r="F18" s="5"/>
      <c r="G18" s="5"/>
      <c r="H18" s="5"/>
      <c r="I18" s="5"/>
      <c r="J18" s="17" t="s">
        <v>68</v>
      </c>
      <c r="K18" s="17" t="s">
        <v>67</v>
      </c>
      <c r="L18" s="9" t="s">
        <v>56</v>
      </c>
      <c r="M18" s="9" t="s">
        <v>31</v>
      </c>
      <c r="N18" s="9"/>
    </row>
    <row r="19" spans="1:14" ht="50.1" customHeight="1" x14ac:dyDescent="0.2">
      <c r="A19" s="3">
        <v>9</v>
      </c>
      <c r="B19" s="4" t="str">
        <f t="shared" ref="B19" si="15">_xlfn.CONCAT(A19,"B")</f>
        <v>9B</v>
      </c>
      <c r="C19" s="3" t="s">
        <v>17</v>
      </c>
      <c r="D19" s="16" t="s">
        <v>21</v>
      </c>
      <c r="E19" s="16" t="s">
        <v>11</v>
      </c>
      <c r="F19" s="7"/>
      <c r="G19" s="7"/>
      <c r="H19" s="7"/>
      <c r="I19" s="7"/>
      <c r="J19" s="15" t="s">
        <v>67</v>
      </c>
      <c r="K19" s="12" t="s">
        <v>69</v>
      </c>
      <c r="L19" s="10" t="s">
        <v>55</v>
      </c>
      <c r="M19" s="10" t="s">
        <v>31</v>
      </c>
      <c r="N19" s="10"/>
    </row>
    <row r="20" spans="1:14" ht="50.1" customHeight="1" x14ac:dyDescent="0.2">
      <c r="A20" s="3">
        <v>10</v>
      </c>
      <c r="B20" s="4" t="str">
        <f t="shared" ref="B20" si="16">_xlfn.CONCAT(A20,"A")</f>
        <v>10A</v>
      </c>
      <c r="C20" s="3" t="s">
        <v>17</v>
      </c>
      <c r="D20" s="3" t="s">
        <v>22</v>
      </c>
      <c r="E20" s="3" t="s">
        <v>10</v>
      </c>
      <c r="F20" s="5"/>
      <c r="G20" s="5"/>
      <c r="H20" s="6"/>
      <c r="I20" s="5"/>
      <c r="J20" s="17" t="s">
        <v>70</v>
      </c>
      <c r="K20" s="6" t="s">
        <v>71</v>
      </c>
      <c r="L20" s="9" t="s">
        <v>56</v>
      </c>
      <c r="M20" s="9" t="s">
        <v>31</v>
      </c>
      <c r="N20" s="9"/>
    </row>
    <row r="21" spans="1:14" ht="50.1" customHeight="1" x14ac:dyDescent="0.2">
      <c r="A21" s="3">
        <v>10</v>
      </c>
      <c r="B21" s="4" t="str">
        <f t="shared" ref="B21" si="17">_xlfn.CONCAT(A21,"B")</f>
        <v>10B</v>
      </c>
      <c r="C21" s="3" t="s">
        <v>17</v>
      </c>
      <c r="D21" s="16" t="s">
        <v>22</v>
      </c>
      <c r="E21" s="16" t="s">
        <v>11</v>
      </c>
      <c r="F21" s="7"/>
      <c r="G21" s="7"/>
      <c r="H21" s="12"/>
      <c r="I21" s="7"/>
      <c r="J21" s="15" t="s">
        <v>72</v>
      </c>
      <c r="K21" s="15" t="s">
        <v>73</v>
      </c>
      <c r="L21" s="10" t="s">
        <v>55</v>
      </c>
      <c r="M21" s="10" t="s">
        <v>31</v>
      </c>
      <c r="N21" s="10"/>
    </row>
    <row r="22" spans="1:14" ht="50.1" customHeight="1" x14ac:dyDescent="0.2">
      <c r="A22" s="3">
        <v>11</v>
      </c>
      <c r="B22" s="4" t="str">
        <f t="shared" ref="B22" si="18">_xlfn.CONCAT(A22,"A")</f>
        <v>11A</v>
      </c>
      <c r="C22" s="3" t="s">
        <v>23</v>
      </c>
      <c r="D22" s="3" t="s">
        <v>24</v>
      </c>
      <c r="E22" s="3" t="s">
        <v>10</v>
      </c>
      <c r="F22" s="5"/>
      <c r="G22" s="6"/>
      <c r="H22" s="5"/>
      <c r="I22" s="5"/>
      <c r="J22" s="5" t="s">
        <v>74</v>
      </c>
      <c r="K22" s="5" t="s">
        <v>74</v>
      </c>
      <c r="L22" s="9" t="s">
        <v>56</v>
      </c>
      <c r="M22" s="9" t="s">
        <v>31</v>
      </c>
      <c r="N22" s="9"/>
    </row>
    <row r="23" spans="1:14" ht="50.1" customHeight="1" x14ac:dyDescent="0.2">
      <c r="A23" s="3">
        <v>11</v>
      </c>
      <c r="B23" s="4" t="str">
        <f t="shared" ref="B23" si="19">_xlfn.CONCAT(A23,"B")</f>
        <v>11B</v>
      </c>
      <c r="C23" s="3" t="s">
        <v>23</v>
      </c>
      <c r="D23" s="16" t="s">
        <v>24</v>
      </c>
      <c r="E23" s="16" t="s">
        <v>11</v>
      </c>
      <c r="F23" s="7"/>
      <c r="G23" s="7"/>
      <c r="H23" s="7"/>
      <c r="I23" s="7"/>
      <c r="J23" s="7" t="s">
        <v>74</v>
      </c>
      <c r="K23" s="12" t="s">
        <v>74</v>
      </c>
      <c r="L23" s="10" t="s">
        <v>55</v>
      </c>
      <c r="M23" s="10" t="s">
        <v>31</v>
      </c>
      <c r="N23" s="10"/>
    </row>
    <row r="24" spans="1:14" ht="50.1" customHeight="1" x14ac:dyDescent="0.2">
      <c r="A24" s="3">
        <v>12</v>
      </c>
      <c r="B24" s="4" t="str">
        <f t="shared" ref="B24" si="20">_xlfn.CONCAT(A24,"A")</f>
        <v>12A</v>
      </c>
      <c r="C24" s="3" t="s">
        <v>23</v>
      </c>
      <c r="D24" s="3" t="s">
        <v>25</v>
      </c>
      <c r="E24" s="3" t="s">
        <v>10</v>
      </c>
      <c r="F24" s="5"/>
      <c r="G24" s="5"/>
      <c r="H24" s="5"/>
      <c r="I24" s="5"/>
      <c r="J24" s="5" t="s">
        <v>74</v>
      </c>
      <c r="K24" s="5" t="s">
        <v>74</v>
      </c>
      <c r="L24" s="9" t="s">
        <v>56</v>
      </c>
      <c r="M24" s="9" t="s">
        <v>31</v>
      </c>
      <c r="N24" s="9"/>
    </row>
    <row r="25" spans="1:14" ht="50.1" customHeight="1" x14ac:dyDescent="0.2">
      <c r="A25" s="3">
        <v>12</v>
      </c>
      <c r="B25" s="4" t="str">
        <f t="shared" ref="B25" si="21">_xlfn.CONCAT(A25,"B")</f>
        <v>12B</v>
      </c>
      <c r="C25" s="3" t="s">
        <v>23</v>
      </c>
      <c r="D25" s="16" t="s">
        <v>25</v>
      </c>
      <c r="E25" s="16" t="s">
        <v>11</v>
      </c>
      <c r="F25" s="7"/>
      <c r="G25" s="7"/>
      <c r="H25" s="7"/>
      <c r="I25" s="7"/>
      <c r="J25" s="7" t="s">
        <v>74</v>
      </c>
      <c r="K25" s="12" t="s">
        <v>74</v>
      </c>
      <c r="L25" s="10" t="s">
        <v>55</v>
      </c>
      <c r="M25" s="10" t="s">
        <v>31</v>
      </c>
      <c r="N25" s="10"/>
    </row>
    <row r="26" spans="1:14" ht="50.1" customHeight="1" x14ac:dyDescent="0.2">
      <c r="A26" s="3">
        <v>13</v>
      </c>
      <c r="B26" s="4" t="str">
        <f t="shared" ref="B26" si="22">_xlfn.CONCAT(A26,"A")</f>
        <v>13A</v>
      </c>
      <c r="C26" s="3" t="s">
        <v>23</v>
      </c>
      <c r="D26" s="3" t="s">
        <v>26</v>
      </c>
      <c r="E26" s="3" t="s">
        <v>10</v>
      </c>
      <c r="F26" s="5"/>
      <c r="G26" s="5"/>
      <c r="H26" s="5"/>
      <c r="I26" s="5"/>
      <c r="J26" s="5" t="s">
        <v>74</v>
      </c>
      <c r="K26" s="5" t="s">
        <v>74</v>
      </c>
      <c r="L26" s="9" t="s">
        <v>56</v>
      </c>
      <c r="M26" s="9" t="s">
        <v>31</v>
      </c>
      <c r="N26" s="9"/>
    </row>
    <row r="27" spans="1:14" ht="50.1" customHeight="1" x14ac:dyDescent="0.2">
      <c r="A27" s="3">
        <v>13</v>
      </c>
      <c r="B27" s="4" t="str">
        <f t="shared" ref="B27" si="23">_xlfn.CONCAT(A27,"B")</f>
        <v>13B</v>
      </c>
      <c r="C27" s="3" t="s">
        <v>23</v>
      </c>
      <c r="D27" s="16" t="s">
        <v>26</v>
      </c>
      <c r="E27" s="16" t="s">
        <v>11</v>
      </c>
      <c r="F27" s="7"/>
      <c r="G27" s="7"/>
      <c r="H27" s="7"/>
      <c r="I27" s="7"/>
      <c r="J27" s="7" t="s">
        <v>74</v>
      </c>
      <c r="K27" s="12" t="s">
        <v>74</v>
      </c>
      <c r="L27" s="10" t="s">
        <v>55</v>
      </c>
      <c r="M27" s="10" t="s">
        <v>31</v>
      </c>
      <c r="N27" s="10"/>
    </row>
    <row r="28" spans="1:14" ht="50.1" customHeight="1" x14ac:dyDescent="0.2">
      <c r="A28" s="3">
        <v>14</v>
      </c>
      <c r="B28" s="4" t="str">
        <f t="shared" ref="B28" si="24">_xlfn.CONCAT(A28,"A")</f>
        <v>14A</v>
      </c>
      <c r="C28" s="3" t="s">
        <v>23</v>
      </c>
      <c r="D28" s="3" t="s">
        <v>27</v>
      </c>
      <c r="E28" s="3" t="s">
        <v>10</v>
      </c>
      <c r="F28" s="5"/>
      <c r="G28" s="5"/>
      <c r="H28" s="5"/>
      <c r="I28" s="5"/>
      <c r="J28" s="5" t="s">
        <v>74</v>
      </c>
      <c r="K28" s="5" t="s">
        <v>74</v>
      </c>
      <c r="L28" s="9" t="s">
        <v>56</v>
      </c>
      <c r="M28" s="9" t="s">
        <v>31</v>
      </c>
      <c r="N28" s="9"/>
    </row>
    <row r="29" spans="1:14" ht="50.1" customHeight="1" x14ac:dyDescent="0.2">
      <c r="A29" s="3">
        <v>14</v>
      </c>
      <c r="B29" s="4" t="str">
        <f t="shared" ref="B29" si="25">_xlfn.CONCAT(A29,"B")</f>
        <v>14B</v>
      </c>
      <c r="C29" s="3" t="s">
        <v>23</v>
      </c>
      <c r="D29" s="16" t="s">
        <v>27</v>
      </c>
      <c r="E29" s="16" t="s">
        <v>11</v>
      </c>
      <c r="F29" s="7"/>
      <c r="G29" s="7"/>
      <c r="H29" s="7"/>
      <c r="I29" s="7"/>
      <c r="J29" s="7" t="s">
        <v>74</v>
      </c>
      <c r="K29" s="12" t="s">
        <v>74</v>
      </c>
      <c r="L29" s="10" t="s">
        <v>55</v>
      </c>
      <c r="M29" s="10" t="s">
        <v>31</v>
      </c>
      <c r="N29" s="10"/>
    </row>
    <row r="30" spans="1:14" ht="50.1" customHeight="1" x14ac:dyDescent="0.2">
      <c r="A30" s="3">
        <v>15</v>
      </c>
      <c r="B30" s="4" t="str">
        <f t="shared" ref="B30" si="26">_xlfn.CONCAT(A30,"A")</f>
        <v>15A</v>
      </c>
      <c r="C30" s="3" t="s">
        <v>23</v>
      </c>
      <c r="D30" s="3" t="s">
        <v>28</v>
      </c>
      <c r="E30" s="3" t="s">
        <v>10</v>
      </c>
      <c r="F30" s="5"/>
      <c r="G30" s="5"/>
      <c r="H30" s="5"/>
      <c r="I30" s="5"/>
      <c r="J30" s="5" t="s">
        <v>74</v>
      </c>
      <c r="K30" s="5" t="s">
        <v>74</v>
      </c>
      <c r="L30" s="9" t="s">
        <v>56</v>
      </c>
      <c r="M30" s="9" t="s">
        <v>35</v>
      </c>
      <c r="N30" s="9"/>
    </row>
    <row r="31" spans="1:14" ht="50.1" customHeight="1" x14ac:dyDescent="0.2">
      <c r="A31" s="3">
        <v>15</v>
      </c>
      <c r="B31" s="4" t="str">
        <f t="shared" ref="B31" si="27">_xlfn.CONCAT(A31,"B")</f>
        <v>15B</v>
      </c>
      <c r="C31" s="3" t="s">
        <v>23</v>
      </c>
      <c r="D31" s="16" t="s">
        <v>28</v>
      </c>
      <c r="E31" s="16" t="s">
        <v>11</v>
      </c>
      <c r="F31" s="7"/>
      <c r="G31" s="7"/>
      <c r="H31" s="7"/>
      <c r="I31" s="7"/>
      <c r="J31" s="7" t="s">
        <v>74</v>
      </c>
      <c r="K31" s="12" t="s">
        <v>74</v>
      </c>
      <c r="L31" s="10" t="s">
        <v>55</v>
      </c>
      <c r="M31" s="10" t="s">
        <v>31</v>
      </c>
      <c r="N31" s="10"/>
    </row>
    <row r="32" spans="1:14" ht="49.5" customHeight="1" x14ac:dyDescent="0.2">
      <c r="A32" s="3">
        <v>16</v>
      </c>
      <c r="B32" s="4" t="s">
        <v>75</v>
      </c>
      <c r="C32" s="3" t="s">
        <v>76</v>
      </c>
      <c r="D32" s="3" t="s">
        <v>77</v>
      </c>
      <c r="E32" s="3" t="s">
        <v>10</v>
      </c>
      <c r="F32" s="5"/>
      <c r="G32" s="5"/>
      <c r="H32" s="5"/>
      <c r="I32" s="5"/>
      <c r="J32" s="6" t="s">
        <v>78</v>
      </c>
      <c r="K32" s="6" t="s">
        <v>79</v>
      </c>
      <c r="L32" s="9" t="s">
        <v>56</v>
      </c>
      <c r="M32" s="9" t="s">
        <v>31</v>
      </c>
      <c r="N32" s="9"/>
    </row>
    <row r="33" spans="1:14" ht="49.5" customHeight="1" x14ac:dyDescent="0.2">
      <c r="A33" s="3">
        <v>16</v>
      </c>
      <c r="B33" s="4" t="s">
        <v>80</v>
      </c>
      <c r="C33" s="3" t="s">
        <v>76</v>
      </c>
      <c r="D33" s="16" t="s">
        <v>77</v>
      </c>
      <c r="E33" s="16" t="s">
        <v>10</v>
      </c>
      <c r="F33" s="7"/>
      <c r="G33" s="7"/>
      <c r="H33" s="7"/>
      <c r="I33" s="7"/>
      <c r="J33" s="12" t="s">
        <v>79</v>
      </c>
      <c r="K33" s="15" t="s">
        <v>81</v>
      </c>
      <c r="L33" s="10" t="s">
        <v>55</v>
      </c>
      <c r="M33" s="10" t="s">
        <v>31</v>
      </c>
      <c r="N33" s="10"/>
    </row>
    <row r="34" spans="1:14" ht="49.5" customHeight="1" x14ac:dyDescent="0.2">
      <c r="A34" s="3">
        <v>16</v>
      </c>
      <c r="B34" s="4" t="s">
        <v>82</v>
      </c>
      <c r="C34" s="3" t="s">
        <v>76</v>
      </c>
      <c r="D34" s="3" t="s">
        <v>83</v>
      </c>
      <c r="E34" s="3" t="s">
        <v>10</v>
      </c>
      <c r="F34" s="5"/>
      <c r="G34" s="5"/>
      <c r="H34" s="5"/>
      <c r="I34" s="5"/>
      <c r="J34" s="17" t="s">
        <v>84</v>
      </c>
      <c r="K34" s="6" t="s">
        <v>85</v>
      </c>
      <c r="L34" s="9" t="s">
        <v>56</v>
      </c>
      <c r="M34" s="9" t="s">
        <v>31</v>
      </c>
      <c r="N34" s="9"/>
    </row>
    <row r="35" spans="1:14" ht="49.5" customHeight="1" x14ac:dyDescent="0.2">
      <c r="A35" s="3">
        <v>16</v>
      </c>
      <c r="B35" s="4" t="s">
        <v>86</v>
      </c>
      <c r="C35" s="3" t="s">
        <v>76</v>
      </c>
      <c r="D35" s="16" t="s">
        <v>83</v>
      </c>
      <c r="E35" s="16" t="s">
        <v>10</v>
      </c>
      <c r="F35" s="7"/>
      <c r="G35" s="7"/>
      <c r="H35" s="7"/>
      <c r="I35" s="7"/>
      <c r="J35" s="12" t="s">
        <v>85</v>
      </c>
      <c r="K35" s="12" t="s">
        <v>87</v>
      </c>
      <c r="L35" s="10" t="s">
        <v>55</v>
      </c>
      <c r="M35" s="10" t="s">
        <v>31</v>
      </c>
      <c r="N35" s="10"/>
    </row>
  </sheetData>
  <autoFilter ref="A1:N31" xr:uid="{004F840A-2008-460D-97A7-55FA6A5C860E}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 B5 B7 B9 B11 B13 B15 B17 B19 B21 B23 B25 B27 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AD7A-BBC2-4435-A13D-1E0BAF5E7162}">
  <dimension ref="D5:G28"/>
  <sheetViews>
    <sheetView tabSelected="1" workbookViewId="0">
      <selection activeCell="E24" sqref="E24"/>
    </sheetView>
  </sheetViews>
  <sheetFormatPr defaultRowHeight="15" x14ac:dyDescent="0.25"/>
  <cols>
    <col min="4" max="4" width="87.7109375" bestFit="1" customWidth="1"/>
    <col min="5" max="5" width="20.140625" bestFit="1" customWidth="1"/>
    <col min="6" max="6" width="3.5703125" bestFit="1" customWidth="1"/>
    <col min="7" max="8" width="10.7109375" bestFit="1" customWidth="1"/>
    <col min="9" max="9" width="7" bestFit="1" customWidth="1"/>
    <col min="10" max="10" width="10.7109375" bestFit="1" customWidth="1"/>
  </cols>
  <sheetData>
    <row r="5" spans="4:7" x14ac:dyDescent="0.25">
      <c r="D5" s="18" t="s">
        <v>40</v>
      </c>
      <c r="E5" s="18" t="s">
        <v>39</v>
      </c>
    </row>
    <row r="6" spans="4:7" ht="13.5" customHeight="1" x14ac:dyDescent="0.25">
      <c r="D6" s="18" t="s">
        <v>37</v>
      </c>
      <c r="E6" t="s">
        <v>35</v>
      </c>
      <c r="F6" t="s">
        <v>31</v>
      </c>
      <c r="G6" t="s">
        <v>38</v>
      </c>
    </row>
    <row r="7" spans="4:7" x14ac:dyDescent="0.25">
      <c r="D7" s="19" t="s">
        <v>17</v>
      </c>
      <c r="E7" s="22"/>
      <c r="F7" s="22">
        <v>10</v>
      </c>
      <c r="G7" s="22">
        <v>10</v>
      </c>
    </row>
    <row r="8" spans="4:7" x14ac:dyDescent="0.25">
      <c r="D8" s="21" t="s">
        <v>18</v>
      </c>
      <c r="E8" s="22"/>
      <c r="F8" s="24">
        <v>2</v>
      </c>
      <c r="G8" s="22">
        <v>2</v>
      </c>
    </row>
    <row r="9" spans="4:7" x14ac:dyDescent="0.25">
      <c r="D9" s="21" t="s">
        <v>20</v>
      </c>
      <c r="E9" s="22"/>
      <c r="F9" s="24">
        <v>2</v>
      </c>
      <c r="G9" s="22">
        <v>2</v>
      </c>
    </row>
    <row r="10" spans="4:7" x14ac:dyDescent="0.25">
      <c r="D10" s="21" t="s">
        <v>19</v>
      </c>
      <c r="E10" s="22"/>
      <c r="F10" s="24">
        <v>2</v>
      </c>
      <c r="G10" s="22">
        <v>2</v>
      </c>
    </row>
    <row r="11" spans="4:7" x14ac:dyDescent="0.25">
      <c r="D11" s="21" t="s">
        <v>21</v>
      </c>
      <c r="E11" s="22"/>
      <c r="F11" s="24">
        <v>2</v>
      </c>
      <c r="G11" s="22">
        <v>2</v>
      </c>
    </row>
    <row r="12" spans="4:7" x14ac:dyDescent="0.25">
      <c r="D12" s="21" t="s">
        <v>22</v>
      </c>
      <c r="E12" s="22"/>
      <c r="F12" s="24">
        <v>2</v>
      </c>
      <c r="G12" s="22">
        <v>2</v>
      </c>
    </row>
    <row r="13" spans="4:7" x14ac:dyDescent="0.25">
      <c r="D13" s="19" t="s">
        <v>23</v>
      </c>
      <c r="E13" s="22">
        <v>1</v>
      </c>
      <c r="F13" s="22">
        <v>9</v>
      </c>
      <c r="G13" s="22">
        <v>10</v>
      </c>
    </row>
    <row r="14" spans="4:7" x14ac:dyDescent="0.25">
      <c r="D14" s="21" t="s">
        <v>27</v>
      </c>
      <c r="E14" s="22"/>
      <c r="F14" s="24">
        <v>2</v>
      </c>
      <c r="G14" s="22">
        <v>2</v>
      </c>
    </row>
    <row r="15" spans="4:7" x14ac:dyDescent="0.25">
      <c r="D15" s="21" t="s">
        <v>26</v>
      </c>
      <c r="E15" s="22"/>
      <c r="F15" s="24">
        <v>2</v>
      </c>
      <c r="G15" s="22">
        <v>2</v>
      </c>
    </row>
    <row r="16" spans="4:7" x14ac:dyDescent="0.25">
      <c r="D16" s="27" t="s">
        <v>24</v>
      </c>
      <c r="E16" s="25"/>
      <c r="F16" s="25">
        <v>2</v>
      </c>
      <c r="G16" s="22">
        <v>2</v>
      </c>
    </row>
    <row r="17" spans="4:7" x14ac:dyDescent="0.25">
      <c r="D17" s="20" t="s">
        <v>28</v>
      </c>
      <c r="E17" s="23">
        <v>1</v>
      </c>
      <c r="F17" s="24">
        <v>1</v>
      </c>
      <c r="G17" s="22">
        <v>2</v>
      </c>
    </row>
    <row r="18" spans="4:7" x14ac:dyDescent="0.25">
      <c r="D18" s="21" t="s">
        <v>25</v>
      </c>
      <c r="E18" s="22"/>
      <c r="F18" s="24">
        <v>2</v>
      </c>
      <c r="G18" s="22">
        <v>2</v>
      </c>
    </row>
    <row r="19" spans="4:7" x14ac:dyDescent="0.25">
      <c r="D19" s="19" t="s">
        <v>5</v>
      </c>
      <c r="E19" s="22">
        <v>2</v>
      </c>
      <c r="F19" s="22">
        <v>8</v>
      </c>
      <c r="G19" s="22">
        <v>10</v>
      </c>
    </row>
    <row r="20" spans="4:7" x14ac:dyDescent="0.25">
      <c r="D20" s="21" t="s">
        <v>8</v>
      </c>
      <c r="E20" s="22"/>
      <c r="F20" s="24">
        <v>2</v>
      </c>
      <c r="G20" s="22">
        <v>2</v>
      </c>
    </row>
    <row r="21" spans="4:7" x14ac:dyDescent="0.25">
      <c r="D21" s="20" t="s">
        <v>13</v>
      </c>
      <c r="E21" s="23">
        <v>1</v>
      </c>
      <c r="F21" s="26">
        <v>1</v>
      </c>
      <c r="G21" s="22">
        <v>2</v>
      </c>
    </row>
    <row r="22" spans="4:7" x14ac:dyDescent="0.25">
      <c r="D22" s="21" t="s">
        <v>16</v>
      </c>
      <c r="E22" s="22"/>
      <c r="F22" s="24">
        <v>2</v>
      </c>
      <c r="G22" s="22">
        <v>2</v>
      </c>
    </row>
    <row r="23" spans="4:7" x14ac:dyDescent="0.25">
      <c r="D23" s="21" t="s">
        <v>15</v>
      </c>
      <c r="E23" s="22"/>
      <c r="F23" s="24">
        <v>2</v>
      </c>
      <c r="G23" s="22">
        <v>2</v>
      </c>
    </row>
    <row r="24" spans="4:7" x14ac:dyDescent="0.25">
      <c r="D24" s="20" t="s">
        <v>14</v>
      </c>
      <c r="E24" s="23">
        <v>1</v>
      </c>
      <c r="F24" s="24">
        <v>1</v>
      </c>
      <c r="G24" s="22">
        <v>2</v>
      </c>
    </row>
    <row r="25" spans="4:7" x14ac:dyDescent="0.25">
      <c r="D25" s="19" t="s">
        <v>76</v>
      </c>
      <c r="E25" s="22"/>
      <c r="F25" s="22">
        <v>4</v>
      </c>
      <c r="G25" s="22">
        <v>4</v>
      </c>
    </row>
    <row r="26" spans="4:7" x14ac:dyDescent="0.25">
      <c r="D26" s="21" t="s">
        <v>77</v>
      </c>
      <c r="E26" s="22"/>
      <c r="F26" s="24">
        <v>2</v>
      </c>
      <c r="G26" s="22">
        <v>2</v>
      </c>
    </row>
    <row r="27" spans="4:7" x14ac:dyDescent="0.25">
      <c r="D27" s="21" t="s">
        <v>83</v>
      </c>
      <c r="E27" s="22"/>
      <c r="F27" s="24">
        <v>2</v>
      </c>
      <c r="G27" s="22">
        <v>2</v>
      </c>
    </row>
    <row r="28" spans="4:7" x14ac:dyDescent="0.25">
      <c r="D28" s="19" t="s">
        <v>38</v>
      </c>
      <c r="E28" s="22">
        <v>3</v>
      </c>
      <c r="F28" s="22">
        <v>31</v>
      </c>
      <c r="G28" s="22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por Tipo de Ref.</vt:lpstr>
      <vt:lpstr>Sumário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Samuel Rodrigues Teixeira</dc:creator>
  <cp:lastModifiedBy>Tiago Samuel Rodrigues Teixeira</cp:lastModifiedBy>
  <dcterms:created xsi:type="dcterms:W3CDTF">2024-03-02T19:32:51Z</dcterms:created>
  <dcterms:modified xsi:type="dcterms:W3CDTF">2024-04-14T03:15:41Z</dcterms:modified>
</cp:coreProperties>
</file>