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mc:AlternateContent xmlns:mc="http://schemas.openxmlformats.org/markup-compatibility/2006">
    <mc:Choice Requires="x15">
      <x15ac:absPath xmlns:x15ac="http://schemas.microsoft.com/office/spreadsheetml/2010/11/ac" url="C:\Users\PC1\PycharmProjects\LeikWebSite\"/>
    </mc:Choice>
  </mc:AlternateContent>
  <xr:revisionPtr revIDLastSave="0" documentId="13_ncr:1_{E4F4E72C-8FF9-4039-A7A3-0769B64AE815}" xr6:coauthVersionLast="47" xr6:coauthVersionMax="47" xr10:uidLastSave="{00000000-0000-0000-0000-000000000000}"/>
  <bookViews>
    <workbookView xWindow="-120" yWindow="-120" windowWidth="29040" windowHeight="15720" activeTab="1" xr2:uid="{00000000-000D-0000-FFFF-FFFF00000000}"/>
  </bookViews>
  <sheets>
    <sheet name="Catálogo - Productos" sheetId="1" r:id="rId1"/>
    <sheet name="Productos" sheetId="44" r:id="rId2"/>
    <sheet name="Bases" sheetId="30" r:id="rId3"/>
    <sheet name="Brochas" sheetId="31" r:id="rId4"/>
    <sheet name="Corporales" sheetId="32" r:id="rId5"/>
    <sheet name="Correctores" sheetId="33" r:id="rId6"/>
    <sheet name="Delineadores" sheetId="34" r:id="rId7"/>
    <sheet name="Esponjitas" sheetId="35" r:id="rId8"/>
    <sheet name="Labiales" sheetId="36" r:id="rId9"/>
    <sheet name="Otros" sheetId="37" r:id="rId10"/>
    <sheet name="Paletas" sheetId="38" r:id="rId11"/>
    <sheet name="Pestañinas" sheetId="39" r:id="rId12"/>
    <sheet name="Polvos" sheetId="40" r:id="rId13"/>
    <sheet name="Primer" sheetId="41" r:id="rId14"/>
    <sheet name="Rubores" sheetId="42" r:id="rId15"/>
    <sheet name="Sombras" sheetId="43" r:id="rId16"/>
  </sheets>
  <definedNames>
    <definedName name="_xlnm._FilterDatabase" localSheetId="0" hidden="1">'Catálogo - Productos'!$A$1:$F$156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2" i="1" l="1"/>
  <c r="I131" i="1"/>
  <c r="I130" i="1"/>
  <c r="I129" i="1"/>
  <c r="I128" i="1"/>
  <c r="I127" i="1"/>
  <c r="I126" i="1"/>
  <c r="I125" i="1"/>
  <c r="I124" i="1"/>
  <c r="I123" i="1"/>
  <c r="I122" i="1"/>
  <c r="I121" i="1"/>
  <c r="I120" i="1"/>
  <c r="I119" i="1"/>
  <c r="I118" i="1"/>
  <c r="I117" i="1"/>
  <c r="I116" i="1"/>
  <c r="I115" i="1"/>
  <c r="I114" i="1"/>
  <c r="I113" i="1"/>
  <c r="I112" i="1"/>
  <c r="I111" i="1"/>
  <c r="I110" i="1"/>
  <c r="I109" i="1"/>
  <c r="I102" i="1"/>
  <c r="I101" i="1"/>
  <c r="I100" i="1"/>
  <c r="I94" i="1"/>
  <c r="I93" i="1"/>
  <c r="I92" i="1"/>
  <c r="I91" i="1"/>
  <c r="I90" i="1"/>
  <c r="I89" i="1"/>
  <c r="I88" i="1"/>
  <c r="I87" i="1"/>
  <c r="I86" i="1"/>
  <c r="I85" i="1"/>
  <c r="I84" i="1"/>
  <c r="I83" i="1"/>
  <c r="I82" i="1"/>
  <c r="I81" i="1"/>
  <c r="I79" i="1"/>
  <c r="I78" i="1"/>
  <c r="I77" i="1"/>
  <c r="I76" i="1"/>
  <c r="I75" i="1"/>
  <c r="I74" i="1"/>
  <c r="I73" i="1"/>
  <c r="I72" i="1"/>
  <c r="I71" i="1"/>
  <c r="I70" i="1"/>
  <c r="I69" i="1"/>
  <c r="I68" i="1"/>
  <c r="I57" i="1"/>
  <c r="I56" i="1"/>
  <c r="I55" i="1"/>
  <c r="I54" i="1"/>
  <c r="I53" i="1"/>
  <c r="I52" i="1"/>
  <c r="I51" i="1"/>
  <c r="I50" i="1"/>
  <c r="I49" i="1"/>
  <c r="I48" i="1"/>
  <c r="I47" i="1"/>
  <c r="I46" i="1"/>
  <c r="I45" i="1"/>
  <c r="I44" i="1"/>
  <c r="I41" i="1"/>
  <c r="I42" i="1"/>
  <c r="I40" i="1"/>
  <c r="I39" i="1"/>
  <c r="I38" i="1"/>
  <c r="I36" i="1"/>
  <c r="I37" i="1"/>
  <c r="I35" i="1"/>
  <c r="I34" i="1"/>
  <c r="I33" i="1"/>
  <c r="I31" i="1"/>
  <c r="I30" i="1"/>
  <c r="I29" i="1"/>
  <c r="I28" i="1"/>
  <c r="I27" i="1"/>
  <c r="I26" i="1"/>
  <c r="I25" i="1"/>
  <c r="I24" i="1"/>
  <c r="I23" i="1"/>
  <c r="I22" i="1"/>
  <c r="I21" i="1"/>
  <c r="I19" i="1"/>
  <c r="I16" i="1"/>
  <c r="I15" i="1"/>
  <c r="I14" i="1"/>
  <c r="I12" i="1"/>
  <c r="I11" i="1"/>
  <c r="I9" i="1"/>
  <c r="I7" i="1"/>
  <c r="I6" i="1"/>
  <c r="I5" i="1"/>
  <c r="I4" i="1"/>
  <c r="I3"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2" i="1"/>
</calcChain>
</file>

<file path=xl/sharedStrings.xml><?xml version="1.0" encoding="utf-8"?>
<sst xmlns="http://schemas.openxmlformats.org/spreadsheetml/2006/main" count="2128" uniqueCount="542">
  <si>
    <t>Categoría</t>
  </si>
  <si>
    <t>Referencia</t>
  </si>
  <si>
    <t>Producto</t>
  </si>
  <si>
    <t>Disponibilidad</t>
  </si>
  <si>
    <t>Oferta</t>
  </si>
  <si>
    <t>Precio</t>
  </si>
  <si>
    <t>Precio con Descuento</t>
  </si>
  <si>
    <t>Descripción</t>
  </si>
  <si>
    <t>Imagen 1</t>
  </si>
  <si>
    <t>Bases</t>
  </si>
  <si>
    <t>BAS001</t>
  </si>
  <si>
    <t>Base Bonita Ani-k Profesional</t>
  </si>
  <si>
    <t>Si</t>
  </si>
  <si>
    <t>No</t>
  </si>
  <si>
    <t>La BASE BONITA de Ani- K tiene una cobertura media-alta construible, acabado semi-mate, textura ligera y suave. Es apta para todo tipo de piel</t>
  </si>
  <si>
    <t>BAS002</t>
  </si>
  <si>
    <t>base bb cream Trendy</t>
  </si>
  <si>
    <t>Acabado: NOSemi mate
Fórmula cosmética: Líquida
Cobertura: Construíble
Color: #e8ba9d
Tonalidad: Fríos
Tipo de piel: Todo tipo de piel
Modo de uso: Aplicar con brocha directamente en el rostro, difuminar a "toques" hasta encontrar la cobertura deseada según la cantidad de producto, no olvides utilizar posteriormente la esponja húmeda para lograr una excelente adherencia en la piel y la duración del maquillaje sea mayor. Posterior a la base, puedes aplicar corrector de ojeras, polvo suelto/compacto y todos tus demás productos favoritos.</t>
  </si>
  <si>
    <t>BAS003</t>
  </si>
  <si>
    <t>Base Alta cobertura Mate Miis cosmetics</t>
  </si>
  <si>
    <t>Base líquida profesional de alta cobertura, larga duración y acabado mate. No se cuarte. Ideal para todo tipo de piel.</t>
  </si>
  <si>
    <t>BAS004</t>
  </si>
  <si>
    <t>Mini Base Atenea Profesional 30 ml</t>
  </si>
  <si>
    <t>La base 1st Scene by Atenea es de textura fluida, hidrata, minimiza poros, es de larga duración y cubre imperfecciones.
Su cobertura es media alta y su acabado es semi matte. Puedes construir la base a mayor cantidad mayor cobertura. Ideal para todo tipo de piel.
Como ingrediente principal contiene Glycol el cuál se produce de forma natural de las semillas de sésamo y hongo, este ayudará a humectar tu piel. La base es no-comedogénica, es decir, no te genera imperfecciones, puntos negros ni grasa es apta para todo tipo de piel.</t>
  </si>
  <si>
    <t>Brochas</t>
  </si>
  <si>
    <t>BRC001</t>
  </si>
  <si>
    <t>Kit brochas tipo kabuki x10</t>
  </si>
  <si>
    <t>Set de 10 Brochas profesionales Kabuki
• Línea económica de excelente calidad.
• El Set incluye Brochas para aplicación, difuminación y precisión de base, polvos, contorno, corrector, sombras y iluminadores.
• Pelo sintético, no proviene de pelo animal.
• Los materiales del mango son: plásticos y el de los cepillos: fibra de nailon.
• Cantidad de Brochas: 10 piezas.
• Se envían tonos surtidos, es decir, colores aleatorios (todos son muy lindos y comerciales).</t>
  </si>
  <si>
    <t>BRC002</t>
  </si>
  <si>
    <t>kit x10 brochas profesionales marmol blanco trendy</t>
  </si>
  <si>
    <t>Línea profesional.​
Pelo muy suave, sintético, no proviene de pelo animal, es hecho con fibra de Nylon de la mejor calidad.​
Tamaño mediano práctico para llevarlo a todos lados.​
Completo para piel y ojos.​
Incluye cosmetiquera.​
Viene marcada para qué sirve cada una.​
El uso de cada brocha igualmente está en las siguientes fotos de este producto.​
Misma calidad del kit mármol negro KT-18, del kit de ojos PEN16, ó del negro CT1002, es la misma fábrica, mismos estántares de calidad, sólo que este es un kit más básico.</t>
  </si>
  <si>
    <t>BRC003</t>
  </si>
  <si>
    <t>kit x 8 brochas ojos y rostro + cosmetiquera</t>
  </si>
  <si>
    <t>BRC004</t>
  </si>
  <si>
    <t>Kit Brochas X10 Bloomshell + cosmetiquera</t>
  </si>
  <si>
    <t>Este encantador kit de brochas mini viajeras es ideal para llevar tu maquillaje a cualquier lugar, con una hermosa presentación mango en oro rosa, este kit incluye 10 brochas esenciales tanto para el rostro como para los ojos.
Lleva tus brochas mini en la cosmetiquera y maquíllate en cualquier lugar.</t>
  </si>
  <si>
    <t>BRC005</t>
  </si>
  <si>
    <t>Kit x10 Brochas mini Rostro y Ojos Trendy</t>
  </si>
  <si>
    <t>BRC006</t>
  </si>
  <si>
    <t>Kit borla + 2 aplicadores Bloomshell</t>
  </si>
  <si>
    <t>Este juego de accesorios para tu maquillaje viene con 2 mini borlas en estilo dedal y 1 borla de terciopelo en tamaño regular. Este set es ideal para difuminar y sellar por completo las áreas más pequeñas del rostro.</t>
  </si>
  <si>
    <t>BRC007</t>
  </si>
  <si>
    <t>Kit Naked x14 Brochas + estuche Atenea Profesional</t>
  </si>
  <si>
    <t>El Kit NAKED de Atenea cuenta con 14 brochas: 8 brochas para ojos y 6 brochas para rostro.
Ojos: 2 brochas difuminadoras, 3 brochas detalle, 1 brocha corrector, 1 brocha labios y pincel para cejas.
Rostro: 1 brocha para base, 1 brocha para polvo, 1 brocha para contorno de la nariz, 1 brocha para contorno, 1 brocha para rubor, 1 brocha iluminador.</t>
  </si>
  <si>
    <t>BRC008</t>
  </si>
  <si>
    <t>Set x6 brochas para maquillaje de ojos Ani-k</t>
  </si>
  <si>
    <t>BRC009</t>
  </si>
  <si>
    <t>Kit x9 brochas Coral + cosmetiquera Trendy</t>
  </si>
  <si>
    <t>El Kit de Brochas Coral X9 Trendy – Ref. KC8 trae 9 brochas para rostro y ojos. Con textura muy suave y excelente difuminación en todos los productos. ¡Este es el kit perfecto para tus maquillajes diarios!</t>
  </si>
  <si>
    <t>BRC010</t>
  </si>
  <si>
    <t>Kit x3 brochas para ojos Trendy</t>
  </si>
  <si>
    <t>Tipo de Brocha: Ojos
Modo de uso: Con la difuminadora amplia se pueden aplicar sombras mattes Con la plana aplicar sombras satinadas Y finalizar con la brocha para maquillar cejas
Cuidados: Lava tu brocha con el Shampoo de Brochas Trendy para cuidar sus pelitos y mantener su forma.
Beneficios: Kit perfecto para crear un look de ojos completo
Material: Fibra de Nylon Mango en madera</t>
  </si>
  <si>
    <t>BRC011</t>
  </si>
  <si>
    <t>Shampoo para brochas Trendy</t>
  </si>
  <si>
    <t>Para la limpieza y desinfección de tus brochas es importante usar productos especializados.
El shampoo Trendy cuida las cerdas y retira todos los excesos de producto que se adhieren por completo, tiene un delicioso olor y una excelente fórmula de gran rendimiento. Su concentración es muy buena, por lo que necesitarás muy poco producto para hacer una limpieza profunda.</t>
  </si>
  <si>
    <t>BRC012</t>
  </si>
  <si>
    <t>Kit x28 Brochas Scarlet Atenea + estuche de Lujo</t>
  </si>
  <si>
    <t>BRC013</t>
  </si>
  <si>
    <t>Brocha Doble para cejas profesional Trendy</t>
  </si>
  <si>
    <t>BRC014</t>
  </si>
  <si>
    <t>Organizador de brochas Trendy</t>
  </si>
  <si>
    <t>Organizador de brochas en acrílico con 3 compartimentos.
Es giratorio, por lo que puedes acceder a tus productos más fácil.
Es muy práctico para almacenar tu maquillaje.
Ahorra espacio y mantiene tu tocador organizado.
Puedes guardar otros elementos como pestañinas, delineadores, lápices entre otros.</t>
  </si>
  <si>
    <t>BRC015</t>
  </si>
  <si>
    <t>Kit x6 Pinzas para Makeup sin dejar marcas en el cabello</t>
  </si>
  <si>
    <t>BRC016</t>
  </si>
  <si>
    <t>Brocha Black Rose Contorno diagonal Atenea</t>
  </si>
  <si>
    <t>Brocha diagonal, esta brocha es ideal para contornear el rostro, también sirve para aplicar el rubor.</t>
  </si>
  <si>
    <t>BRC017</t>
  </si>
  <si>
    <t>Kit x12 brochas Trendy Maxi Rose</t>
  </si>
  <si>
    <t>¡Este kit es perfecto si amas el rosado y buscas un kit de brochas básico!
Trae 12 brochas para rostro y ojos.
Incluye brochas para polvos, base, rubor, contorno, planas, difuminadoras de todos los tamaños y una para cejas.
Cada brocha trae marcada su función.
Son de textura ultra suave.
Fabricadas en pelo sintético y con mango en madera.
Incluye cosmetiquera en malla transparente.
Trendy no testea en animales.</t>
  </si>
  <si>
    <t>Corporales</t>
  </si>
  <si>
    <t>CRP001</t>
  </si>
  <si>
    <t>Polvo de hadas plateado Romantic Rain</t>
  </si>
  <si>
    <r>
      <t>Polvo de Hadas Romantic Rain plateado, perfecto para iluminar tu piel y darle un poco de brillo a tu look.</t>
    </r>
    <r>
      <rPr>
        <sz val="11"/>
        <rFont val="Aptos Narrow"/>
        <family val="2"/>
        <scheme val="minor"/>
      </rPr>
      <t>​</t>
    </r>
    <r>
      <rPr>
        <sz val="11"/>
        <color rgb="FF000000"/>
        <rFont val="Aptos Narrow"/>
        <family val="2"/>
        <scheme val="minor"/>
      </rPr>
      <t xml:space="preserve">
Ideal para aplicar en el cuerpo y en el rostro.​
Dale brillo a tus looks más elegantes, aplícalo en tus brazos o en la parte del cuerpo que quieras.​
Máxima duración y efecto luminoso.​</t>
    </r>
  </si>
  <si>
    <t>CRP002</t>
  </si>
  <si>
    <t>Polvo de hadas puffer feelings miis cosmetics</t>
  </si>
  <si>
    <t>Cuatro tonos hermosos en polvo de hadas, excelente presentación para exhibir, uso personal o regalito.
Viene con un sello de seguridad que debes retirar para sacar el producto, tiene una super fácil salida para aplicación.
Puedes utilizarlo en tus escotes, ropa, cabello o rostro, dependiendo de tus gustos.</t>
  </si>
  <si>
    <t>Correctores</t>
  </si>
  <si>
    <t>COR001</t>
  </si>
  <si>
    <t>Corrector Ojeras Bloomshell Alta cobertura</t>
  </si>
  <si>
    <t>My concealer Blomshell es un corrector de alta cobertura que cuenta en su fórmula con ácido hialurónico y vitamina E, ayudando a cuidar e hidratar la zona de la piel donde se desea aplicar. Su presentación de 10 ml de contenido lo hace uno de los más grandes del mercado. Viene con un aplicador de gran tamaño Corrector Bloomshell My Concealer es un producto pensado en las necesidades que debe cumplir un corrector pero también con el extra de cuidar la piel, haciéndola lucir sana y sin imperfecciones a la vista. Maneja una cobertura media/alta, dando la posibilidad de poder aplicar las capas que se considere necesario que hará más fácil su aplicación.</t>
  </si>
  <si>
    <t>COR002</t>
  </si>
  <si>
    <t>Corrector Profesional 1st Atenea tonos : 
Beige, Vainilla,
Cutcrease, Nude,
Neutralizer</t>
  </si>
  <si>
    <t>El corrector 1st Scene es de alta cobertura y te ayuda a camuflar tus ojeras, además mantiene esa zona hidratada; Ideal para piel normal, seca o madura, es de acabado luminoso que proporciona un máximo cubrimiento de imperfecciones y manchas . Su fórmula contiene cafeína y ácido hialurónico que ayuda a desinflamar la zona. Viene en 6 tonos y es de larga duración.</t>
  </si>
  <si>
    <t>COR003</t>
  </si>
  <si>
    <t>Corrector Profesional Bonita Ani-k</t>
  </si>
  <si>
    <t>El  corrector de ojeras de Ani-K es amor a primera vista! tiene una textura cremosa e hidratante perfecto para todo tipo de piel, cobertura media-alta construible y si quieres lograr una piel ligera es perfecto para usar de base.</t>
  </si>
  <si>
    <t>COR004</t>
  </si>
  <si>
    <t>Corrector Liquido Dolce Bella Alta cobretura</t>
  </si>
  <si>
    <t>El Corrector Líquido perfecciona tu piel y proporciona una cobertura flexible que corrige imperfecciones mientras ilumina tu rostro.
Su fórmula ultra- ligera y de larga duración asegura un acabado natural, ideal para retoques durante todo el día.</t>
  </si>
  <si>
    <t>COR005</t>
  </si>
  <si>
    <t>Corrector profesional trendy mini</t>
  </si>
  <si>
    <t>COR006</t>
  </si>
  <si>
    <t>Corrector profesional trendy magic GRANDE</t>
  </si>
  <si>
    <t>Disfruta de la misma calidad profesional y acabados del Magic concealer de 2g pero ahora 7 veces más grande.
Su aplicador es gigante, lo que hace que su textura se sienta más cremosa.
Viene en 11 tonos diferentes.
Será tu favorito gracias a su calidad, duración y tamaño.</t>
  </si>
  <si>
    <t>Delineadores</t>
  </si>
  <si>
    <t>DEL001</t>
  </si>
  <si>
    <t>Lapiz todo en uno (ojos, cejas, rubor, labial, iluminador) Trendy</t>
  </si>
  <si>
    <t>El Lápiz Todo en Uno de Trendy ofrece cuatro tonos esenciales en un solo producto, proporcionando conveniencia, versatilidad y calidad en cada aplicación. Con un tono negro para los ojos, vinotinto para los labios, plateado para iluminar y café para las cejas, este lápiz te permite crear looks impecables con facilidad y precisión. Su diseño innovador permite cambiar de punta rápidamente, mientras que su excelente pigmentación garantiza un acabado prolijo y duradero. Ideal para llevar contigo a todas partes, este lápiz todo en uno es el compañero perfecto para tus necesidades de maquillaje diario.</t>
  </si>
  <si>
    <t>DEL002</t>
  </si>
  <si>
    <t>Delineador Liquido Punta Fina Dolce Bella</t>
  </si>
  <si>
    <t>DEL003</t>
  </si>
  <si>
    <t>Lápiz en Gel delineador Bloomshell blanco</t>
  </si>
  <si>
    <t>Realza tu mirada y hazla más expresiva con este delineador de ojos tipo lápiz con textura extra suave. Su fórmula está creada para dar un trazo ultra blanco, ligero y a prueba de agua. Ideal para utilizar en la línea del agua, para realizar puntos de luz en el rostro o para hacer delineados tradicionales.</t>
  </si>
  <si>
    <t>DEL004</t>
  </si>
  <si>
    <t>Delineador Liquido Waterproof Dolce Bella Plumón</t>
  </si>
  <si>
    <t>Delineador tipo crayón con punta flexible que permite lograr líneas precisas; gruesas o delgadas en un mismo trazo. Aprueba de agua.</t>
  </si>
  <si>
    <t>DEL005</t>
  </si>
  <si>
    <t>Delineador Trendy en gel a prueba de agua
Tonos disponibles: Negro Blanco Bronze
Café
Cobre Dorado
Plateado</t>
  </si>
  <si>
    <t>DEL006</t>
  </si>
  <si>
    <t>Delineador en gel Atenea 1st scene Profesional</t>
  </si>
  <si>
    <t>Es un gel de alta pigmentación que proporciona excelentes trazos. Es ideal para crear una variedad de looks para ojos delineados y ahumados.​
Es ideal para crear una variedad de looks para ojos delineados y ahumados. Su textura es tan suave que permite difuminar; una vez seco no se correrá y es de larga duración.​
Contenido 3 G / 0.10 OZ</t>
  </si>
  <si>
    <t>DEL007</t>
  </si>
  <si>
    <t>Delineador glitter rock Trendy</t>
  </si>
  <si>
    <t>Acabado: Glitter
Fórmula cosmética: Líquida
Modo de uso: Realiza trazos pequeños hasta obtener la forma y saturación deseada.
Cantidad por display: Display por 24 unidades
Cuidados: Almacenar en un lugar fresco y seco.
Beneficios: Su pincel es de punta delgada, te permite hacer trazos con precisión y tus delineados quedarán perfectos.
Contenido: 7ml
Con estos delineadores puedes complementar tus cortes de párpado y darles un acabado glowy y definido.</t>
  </si>
  <si>
    <t>DEL008</t>
  </si>
  <si>
    <t>Delineador 2 en 1 sello de gato Trendy</t>
  </si>
  <si>
    <t>Acabado: Mate
Fórmula cosmética: Líquida
Color: Negro
Tipo de piel: Todo tipo de piel
Modo de uso: Posiciona el sello de colita de gato en la equina de tu ojo, y con la otra punta fina del delineador cierra y termina de rellenar el delinedo a tu gusto
Cantidad por display: Display por 12 unidades
Cantidad mínima: 1
Cuidados: Guardar el producto el un lugar fresco y seco en donde no reciba el sol directamente. Manten el producto bien cerrado
Beneficios: Punta fina para un delineado preciso
Contenido: 1.5g x2</t>
  </si>
  <si>
    <t>DEL009</t>
  </si>
  <si>
    <t>Delineador Plumón Ani-k with expression</t>
  </si>
  <si>
    <t>El Plumón Delineador Radiante AniK es perfecto para aquellas personas poco expertas en hacer delineados ya que gracias a su punta muy fina te ayudara a hacer trazos mucho más fácil y precisos. Tiene un acabado negro intenso, semi- mate y es a prueba de agua.</t>
  </si>
  <si>
    <t>DEL010</t>
  </si>
  <si>
    <t>Kit 10 delineadores glitter punta pincel Trendy</t>
  </si>
  <si>
    <t>Punta pincel delgada.  
Delineador liquido de secado rápido. 
10 Tonos diferentes con estuche. 
Acabado glitter de larga duración con calidad profesional.</t>
  </si>
  <si>
    <t>Esponjitas</t>
  </si>
  <si>
    <t>ESP001</t>
  </si>
  <si>
    <t>Beauty blender profesional Trendy</t>
  </si>
  <si>
    <t>Las esponjas Trendy son profesionales, las más suaves que hayas probado en tu vida, crecen con el agua, realmente difuminan todos los productos en crema de manera PROFESIONAL. Es ideal para mezclar productos y conseguir un acabado único sobre la piel.</t>
  </si>
  <si>
    <t>ESP002</t>
  </si>
  <si>
    <t>Set x2 borlas redondas miis cosmetics</t>
  </si>
  <si>
    <t>ESP003</t>
  </si>
  <si>
    <t>Beauty Blender Ani-k Profesional gotica</t>
  </si>
  <si>
    <t>Ideal para aplicar y difuminar productos en crema, logrando un acabado natural. ¡Se puede humedecer para un toque extra de frescura! </t>
  </si>
  <si>
    <t>ESP004</t>
  </si>
  <si>
    <t>Beauty Blender Ani-k Profesional biselado</t>
  </si>
  <si>
    <t>ESP005</t>
  </si>
  <si>
    <t>almohadita triangular aplicador makeup trendy</t>
  </si>
  <si>
    <t>ESP006</t>
  </si>
  <si>
    <t>Beauty blender corazón profesional Trendy</t>
  </si>
  <si>
    <t>Esponja Trendy Corazon  · Kit de dos esponjas.
Cada esponja viene biselada: la parte más grande sirve para el contorno del rostro o técnica baking.
Las esponjas profesionales Trendy son ultra suaves, crecen con el agua, realmente difuminan todos los productos en crema de manera PROFESIONAL.
Este Kit tiene dos esponjas de la misma calidad.</t>
  </si>
  <si>
    <t>Labiales</t>
  </si>
  <si>
    <t>LAB001</t>
  </si>
  <si>
    <t>Balsamo reparador de labios durazno bioaqua</t>
  </si>
  <si>
    <t>Efecto hidratante excepcional, manteniendo tus labios permanentemente hidratados y con una sensación de humedad duradera.​
Enriquecido con el poder hidratante del melocotón, este producto es altamente efectivo para reducir las líneas de los labios y mantenerlos suaves y tersos.​
La fórmula nutritiva de este bálsamo labial es ligera y no deja sensación grasosa. Puedes utilizarlo como base antes de aplicar tu brillo de labios o lápiz labial favorito.​
Además de hidratar, este brillo de labios también realza el color natural de tus labios, dándoles un aspecto más suave y saludable.​
Ingredientes orgánicos naturales puros, sin la presencia de factores irritantes, garantizando un cuidado suave y delicado para tus labios.</t>
  </si>
  <si>
    <t>LAB002</t>
  </si>
  <si>
    <t>Labial Matte profesional Trendy</t>
  </si>
  <si>
    <t>Es de fórmula premium y profesional.​
Viene en 21 tonos diferentes entre rojos y nudes.​
Es mate pero no transfiere, no deja tus labios secos ni cuarteados.​
Es de secado rápido.​
Su textura es demasiado suave, ligera y no te deja parches.​
Duración de 3 a 6 horas dependiendo de cada persona.​
Tips para aplicar tu Trendy Labial:​
No utilices ningún producto antes de aplicarlos, así evitar alterar la fórmula.​
Utiliza poca cantidad de producto.​
Al abrir el labial, retira un poco el exceso de producto en la boquilla del envase.</t>
  </si>
  <si>
    <t>LAB003</t>
  </si>
  <si>
    <t>Voluminizador de labios trendy</t>
  </si>
  <si>
    <t>Este producto ES NORMAL que sientas alguna picazón al aplicarlo, por eso debes ser muy cuidadoso en su aplicación y si es la primera vez que lo pruebas te recomendamos usar poco producto y esperar alrededor de un minuto, allí vas sintiendo la sensación y tus labios en transcurso de 5 minutos quedarán con el resultado final.​
Debes aplicar por capas, siempre empezando con poco producto, y si lo toleras bien puedes aplicar una segunda capa, pero todo depende del tipo de piel de cada persona, la picazón es temporal, dura máximo 5 minutos y el efecto voluminizador durará entre 1-3 horas.​
REALMENTE FUNCIONA, quedarás impresionada con los resultados, lo amamos.​
No recomendamos este producto para pieles o labios sensibles.</t>
  </si>
  <si>
    <t>LAB004</t>
  </si>
  <si>
    <t>Brillo shine Cherry Trendy</t>
  </si>
  <si>
    <t>Vienen 4 referencias en diferentes tonalidades, se envían surtidos pero te encantará el que te llegue.​
Te ayuda a hidratar los labios.​
No te deja sensación pesada ni grasosa.​
Para el uso diario son ideales y más si quieres que tus labios sean protagonistas.</t>
  </si>
  <si>
    <t>LAB005</t>
  </si>
  <si>
    <t>Kit x50 aplicadores para labios Atenea professional</t>
  </si>
  <si>
    <t>LAB006</t>
  </si>
  <si>
    <t>Hidratante de labios strawberry trendy</t>
  </si>
  <si>
    <t>Acabado: Luminoso
Tipo de labial: Gloss
Fórmula cosmética: Líquida
Color: Transparente
Tipo de piel: Todo tipo de piel
Modo de uso: Con la palita aplicadora roma un poco de producto y aplicalo sobre los labios hasta optener la textura deseada
Cantidad por display: Display por 12 unidades
Cantidad mínima: 1
Cuidados: Guardar el producto el un lugar fresco y seco en donde no reciba el sol directamente.
Beneficios: Súper hidratante, la sensación de humectación dura bastante tiempo.
Trae bastante contenido y te durará mucho tiempo</t>
  </si>
  <si>
    <t>LAB007</t>
  </si>
  <si>
    <t>Brillo hidratante lip oil Ruby Rose</t>
  </si>
  <si>
    <t>Dale a tus labios el cuidado que merecen con el Lip Oil de Ruby Rose. Su fórmula ligera aporta hidratación intensa y un brillo natural sin sensación pegajosa. Perfecto para un look fresco y saludable en cualquier momento del día.</t>
  </si>
  <si>
    <t>LAB008</t>
  </si>
  <si>
    <t>Brillo lip gloss bonita ani-k</t>
  </si>
  <si>
    <t>El brillo labial GLOSS de la linea Bonita llegó para darle ese toque a tu maquillaje. Tiene un aplicador de silicona que puedes limpiar y desinfectar, lo cual evitara que manches o contamines el producto, textura lip oil con duración de gloss, no es pegajoso, tiene un brillo extremo.
Kim: Rojo sutil natural efecto Tinta
Ángel: Transparente
Diva: Destellos sutiles rosados y dorados</t>
  </si>
  <si>
    <t>LAB009</t>
  </si>
  <si>
    <t>Tinta escarchada Trendy Be mine</t>
  </si>
  <si>
    <t>Su textura es suave y se difumina sobre tus labios de forma perfecta.
Aporta un acabado con destellos dorados.
Su durabilidad es excelente.
No es necesario aplicar tanto producto para obtener una buena pigmentación.
Viene en un tono rojo cereza.
Es de secado rápido, después de seca no se corre.</t>
  </si>
  <si>
    <t>LAB010</t>
  </si>
  <si>
    <t>Brillo de Labios Aura Trendy</t>
  </si>
  <si>
    <t>¡El gloss perfecto sí existe! Luce unos labios jugosos y que combinen con cualquier look. Son 6 tonos, cada uno te brinda un acabado totalmente diferente. Sus tonos varían entre nudes, fucsias y rosita, esto permite que sean perfectos para cualquier ocasión. Su textura es ligera ideal para el día a día. Su aplicador es enorme y se siente suave en los labios. ¡Crea tu propio lip combo! Tienen un leve aroma a fresita.</t>
  </si>
  <si>
    <t>LAB011</t>
  </si>
  <si>
    <t>Kit de labios Tiger Lips Trendy</t>
  </si>
  <si>
    <t xml:space="preserve">¡Amado y bendito gloss de los 2000´s! la tendencia que perdurará por siempre. 
Son el complemento perfecto para unos labios maquillados o naturales. 
Encuentras 5 tonos para qué uses uno diferente cada día o los combines entre ellos. 
Viene uno trasparente, uno semi mate y unos satinados. La texturas son ligeras y fáciles de difuminar. 
Son de excelente pigmentación. 
Tienen un aroma delicioso. </t>
  </si>
  <si>
    <t>Otros</t>
  </si>
  <si>
    <t>OTR001</t>
  </si>
  <si>
    <t>Cosmetiquera Viajera rosada Trendy</t>
  </si>
  <si>
    <t>Esta cosmetiquera es amplia para llevar tu maquillaje y cuidarlo de la mejor manera.​
Su tamaño es perfecto para organizarlo en la maleta de viaje.​
Incluye una cosmetiquera removible en la cual puedes guardar tus esenciales y llevarla contigo en el bolso de mano.​
Viene con compartimientos internos, especiales para guardar brochas y uno transparente para almacenar productos que necesites tener a la vista.​
La cosmetiquera removible viene con un separador doble interno.​
Color: Exterior rosado con letras negras e interior beige.</t>
  </si>
  <si>
    <t>OTR002</t>
  </si>
  <si>
    <t>Gel tint Ruby Rose</t>
  </si>
  <si>
    <t>Úsalo en las mejillas como rubor líquido. Simplemente aplica 2-3 gotas y extiende rapidamente para obtener ese efecto de rubor de playa.​
Aplícalo en tus labios, tendrás un color hermoso y natural.​
Este Gel Tint también tiene dos componentes que dejarán​
​
BENEFICIOS:​
Alta pigmentación.​
Larga duración.​
No gotea.​
No transfiere.​
Enriquecido con Ácido Hialurónico y D-Pantenol.​
​
​
Contiene:5,5 ml​
Dimensiones: 7.5x 1.5cm​</t>
  </si>
  <si>
    <t>OTR003</t>
  </si>
  <si>
    <t>Depilador Profesional alta Presición Ani-k</t>
  </si>
  <si>
    <t>Ideal para depilar cejas y retirar vello facial. Fabricado en acero inoxidable para una durabilidad que perdura.</t>
  </si>
  <si>
    <t>OTR004</t>
  </si>
  <si>
    <t>Bronzer Terranova Stick Atenea contorno en barra</t>
  </si>
  <si>
    <t>Úsalo como bronzer para contornear y darle forma a tu rostro y cómo sombra de transición.​
Textura suave​
Acabado mate</t>
  </si>
  <si>
    <t>OTR005</t>
  </si>
  <si>
    <t>Base Mousse cobertura Media Trendy</t>
  </si>
  <si>
    <t>OTR006</t>
  </si>
  <si>
    <t>Sacapuntas Cosmetico Trendy</t>
  </si>
  <si>
    <t>OTR007</t>
  </si>
  <si>
    <t>beauty blender trendy con estuche huevito de plastico</t>
  </si>
  <si>
    <t>No se rompe, no se desmorona, incluso si la usas todos los días te durará bastante tiempo y es recomendable cambiarlas mínimo cada 6 meses.​
Nada mejor para conseguir un acabado natural con tu base de maquillaje que aplicarlo con ayuda de una esponja.​
¿Por qué debemos humedecerla? porque al aplicarle agua, agua de rosas o tónicos, la base quedará totalmente adherida a la piel a base de agua, eso hará que dure muchísimo mas tiempo, evitando que se cuartee o se agriete durante el día, además evitas que absorba base o corrector, no desperdicias producto porque está llena es de agua.</t>
  </si>
  <si>
    <t>OTR008</t>
  </si>
  <si>
    <t>Agua de rosas y
manzanilla gigante
Trendy 480 ml</t>
  </si>
  <si>
    <t>OTR009</t>
  </si>
  <si>
    <t>cosmetiquera trendy gruesa negra</t>
  </si>
  <si>
    <t>OTR010</t>
  </si>
  <si>
    <t>Agua de rosas y manzanilla pequeña Trendy</t>
  </si>
  <si>
    <t>Paletas</t>
  </si>
  <si>
    <t>PAL001</t>
  </si>
  <si>
    <t>Bronzer Canela Atenea Profesional</t>
  </si>
  <si>
    <t>Canela es un polvo bronceador satinado, perfecto para dar calidez a tu rostro dejando un aspecto de piel bronceada. Ideal para todo tipo de piel y de fácil difuminación.​
Ideal para todo tipo de piel y de fácil difuminación.</t>
  </si>
  <si>
    <t>PAL002</t>
  </si>
  <si>
    <t>Iluminador Soft Dream Atenea</t>
  </si>
  <si>
    <t>Este es el iluminador perfecto para tu rostro con alta pigmentación, a su vez puedes controlar el brillo según tu gusto y permite difuminar fácilmente.​
Su presentación es compacta y el empaque incluye espejo para que puedas usarlo en cualquier lugar y llevarlo a todas partes.</t>
  </si>
  <si>
    <t>PAL003</t>
  </si>
  <si>
    <t>Iluminador cremoso en barra Atenea Profesional</t>
  </si>
  <si>
    <t>Los stick de Atenea Collection tienen textura cremosa, con fácil difuminación y de alta pigmentación, por lo que te recomendamos ir construyendo la tonalidad que deseas.​
El iluminador en este caso ilumina zonas específicas de tu rostro, también puedes usarlo como sombra para dar ese toque elegante a tu look y su tamaño es muy práctico para llevar en la cosmetiquera.​</t>
  </si>
  <si>
    <t>PAL004</t>
  </si>
  <si>
    <t>Paleta iluminador y contorno Porfesional Glam Black Atenea</t>
  </si>
  <si>
    <t>La paleta Glamblack cuenta con 4 tonos de iluminadores y 3 bronceadores, con alta pigmentación y fácil difuminación.​
Los tonos que encontrarás se adaptan perfectamente a cualquier tipo de piel.</t>
  </si>
  <si>
    <t>PAL005</t>
  </si>
  <si>
    <t>Iluminador Radiante Ani-k</t>
  </si>
  <si>
    <t>¡Brilla con confianza! Nuestros iluminadores resaltan tu belleza natural con un resplandor único.</t>
  </si>
  <si>
    <t>PAL006</t>
  </si>
  <si>
    <t>Contorno en crema
Bronzer Stamp Trendy</t>
  </si>
  <si>
    <t>El Bronzer Stamp es un bronzer líquido de fácil aplicación, textura ligera y acabado natural que potenciará tus maquillajes diarios, con cobertura media alta y de larga duración.</t>
  </si>
  <si>
    <t>PAL007</t>
  </si>
  <si>
    <t>Paleta de rubor e iluminador mineralizado cosmic trendy x8 tonos</t>
  </si>
  <si>
    <t>Una pincelada de color que da vida a las mejillas y añade un toque de salud y vitalidad al rostro.</t>
  </si>
  <si>
    <t>PAL008</t>
  </si>
  <si>
    <t>Contorno en crema Beauty glazed</t>
  </si>
  <si>
    <t xml:space="preserve">¡Perfila el rostro y dale la luminosidad indicada para que se vea perfecto!
Este contorno en crema te ayudará a definir y resaltar las facciones del rostro. 
Te deja un acabado natural y hermoso, ¡Este contorno liquido esta hecho justo para ti!
Viene en un tono universal, perfecto para aportar calidez y definición a tu rostro. 
Si amas la piel glowy en definitiva tiene que ser tuyo, tiene unos destellos leves que te dará ese efecto luminoso que deseas. 
su aplicador de esponja es ultra suave y te permite tener una aplicación mas precisa. 
Recuerda aplicar a toques en pequeñas cantidades de producto e ir difuminando con tu esponja o brocha favoritas, asi podrás controlar la saturación del producto y tener más precisión. 
Es ultra pigmentado y de calidad profesional. 
Tiene un seguro ajustable para máxima seguridad, evitando derrames. 
Revisa que la fecha del empaque señale ON para que salga producto y luego en OFF para asegurarlo de nuevo y poder guardarlo en tu cosmetiquera. </t>
  </si>
  <si>
    <t>PAL009</t>
  </si>
  <si>
    <t>Iluminador en Polvo con Pomito Dolce Bella</t>
  </si>
  <si>
    <t>Dale a tu piel el brillo y color que siempre quisiste con el Polvo Iluminador Diamante- Dolce Bella. Su polvo ligero y sedoso proporciona un increíble brillo intenso, para que luzcas radiante y hermosa! Prueba un toque de lujo que durará todo el día. ¿Estás lista para brillar?</t>
  </si>
  <si>
    <t>PAL010</t>
  </si>
  <si>
    <t>Paleta de rubores glam black atenea profesional x4 tonos</t>
  </si>
  <si>
    <t>Nuestra paleta de rubores Glamblack tiene alta pigmentación con 4 tonos compactos ideales para darle color a tu rostro, tres de ellos son en acabado mate y uno satinado.
Su textura es liviana y fácil de difuminar.
Te recomendamos tomar una brocha para rubor, tomar producto e ir aplicando en los pómulos a toquecitos.</t>
  </si>
  <si>
    <t>Pestañinas</t>
  </si>
  <si>
    <t>PES001</t>
  </si>
  <si>
    <t>Tratamiento para crecimiento de pestañas Bioaqua</t>
  </si>
  <si>
    <t>El suero o sérum alargador de pestañas BIOAQUA nutre las pestañas desde la raíz hasta las puntas, añade grosor, resuelve el problema de escasez o falta de largo en las pestañas.  ​
​
Los diversos ingredientes nutritivos de aportan densidad, flexibilidad y negro natural a tus pestañas. ​
​
El tratamiento crece pestañas BIOAQUA cuenta con una sedosa textura que ayuda a acelerar el crecimiento, y evita la caída de las pestañas. ​
Aplicar el líquido a las raíces y a lo largo de la línea de las pestañas antes del maquillaje y en la noche después de desmaquillar.</t>
  </si>
  <si>
    <t>PES002</t>
  </si>
  <si>
    <t>encrespador con separador de pestañas sirena</t>
  </si>
  <si>
    <t>Encrespador de pestañas con agarre cómodo que te permite rizar tus pestañas desde la raíz sin maltratarlas. Este rizador de pestañas además facilita encrespar tus pestañas y su soporte de silicona previene alguna ruptura o desprendimiento.</t>
  </si>
  <si>
    <t>PES003</t>
  </si>
  <si>
    <t>jabon para cejas con cepillo romantic rain</t>
  </si>
  <si>
    <t>PES004</t>
  </si>
  <si>
    <t>Pomada de cejas Profesional Ruby Rose</t>
  </si>
  <si>
    <t>Ideal para quienes desean una ceja más marcada y rellena. Tiene alta definición y pigmentación, además de secado rápido.</t>
  </si>
  <si>
    <t>PES005</t>
  </si>
  <si>
    <t>Pegante para pestañas Salon Pro alta fijación NEGRO</t>
  </si>
  <si>
    <t>PES006</t>
  </si>
  <si>
    <t>Lapiz para definir cejas Ani-k Profesional</t>
  </si>
  <si>
    <t>Dale un toque especial a tu maquillaje con nuestro sorprendente Lápiz Doble Punta para Ceja. ideal para realizar tus cejas orgánicas o naturales y rellenar pelo a pelo gracias a su punta tipo lápiz​
Beneficios:​
Doble punta para precisión​
Colores duraderos y versátiles​
Spooling para difuminado</t>
  </si>
  <si>
    <t>PES007</t>
  </si>
  <si>
    <t>Lapiz de ojos retractil Atenea Profesional</t>
  </si>
  <si>
    <t>La función principal de nuestro lápiz delineador, consiste en dar más fuerza a tus looks de ojos.​
El tono negro se encarga principalmente de potenciar tus maquillajes en tonos fríos o para la noche.​
Es a prueba de agua, tiene excelente pigmentación y es de larga duración.</t>
  </si>
  <si>
    <t>PES008</t>
  </si>
  <si>
    <t>Pestañina Lash Exclusive Bloomshell</t>
  </si>
  <si>
    <t>Experimenta ojos fabulosos con extra-volumen. ¡pestañas voluminizadas  y multiplicadas!
una fórmula cremosa y edificable y cepillo de fibra en forma de reloj de arena para espesar, alargar y rizar sin esfuerzo cualquier tipo de pestañas.</t>
  </si>
  <si>
    <t>PES009</t>
  </si>
  <si>
    <t>crecimiento pestañas trendy</t>
  </si>
  <si>
    <t>¡Logra las pestañas de tus sueños con nuestro Serum Para Pestañas Trendy!
Contiene mezclas de ingredientes botánicos que estimulan el crecimiento de tus pestañas.
Refuerza la estructura capilar y previene la caída de tus pestañas.
Estimula la síntesis de queratina, aportando elasticidad, resistencia y brillo.
Formulado con extractos naturales, ricos en aminoácidos y vitaminas nutritivas.
Contiene extracto de cebolla, extracto de gingseng y proteína vegetal.
Textura en gel.
Sin parabenos, ni colorantes.
Trendy no testea en animales.
Modo de uso:
Usa nuestro Serum Para Pestañas Trendy después de remover tu maquillaje y lentes de contacto. Cuando tus pestañas estén limpias y secas. Retira el exceso de producto del pincel.
Aplica el serum sobre la línea superior de tus pestañas y en dirección al crecimiento del pelo.
Haz solo una pasada y espera a que se absorba el producto puedes hacer esto en pestañas inferiores y superiores.
No enjuagar.</t>
  </si>
  <si>
    <t>PES010</t>
  </si>
  <si>
    <t>encrespador profesional Ani-k</t>
  </si>
  <si>
    <t>PES011</t>
  </si>
  <si>
    <t>Lapiz para definir cejas Bloomshell</t>
  </si>
  <si>
    <t>Logras unas cejas perfectas con este lápiz que te permite definir, rellenar y dar una forma natural a la ceja.</t>
  </si>
  <si>
    <t>PES012</t>
  </si>
  <si>
    <t>encrespador profesional trendy oro rosa</t>
  </si>
  <si>
    <t>¡Da un toque de glamour a tus pestañas con el Encrespador Profesional Trendy Oro Rosa!</t>
  </si>
  <si>
    <t>PES013</t>
  </si>
  <si>
    <t>Pestañina a prueba de agua dolce bella BIG EYES</t>
  </si>
  <si>
    <t>Tiene un cepillo en silicona que alarga las pestañas para definir mejor tus ojos y tener la apariencia más grande. A prueba de agua.</t>
  </si>
  <si>
    <t>PES014</t>
  </si>
  <si>
    <t>separador de pestañas trendy</t>
  </si>
  <si>
    <t>El mejor accesorio para pestañas perfectas. Una vez lo pruebas, se convierte en tu aliado. Hecho en acero quirúrgico de excelente calidad. Separa las pestañas evitando grumos, dando máximo alargamiento y volumen. Crea el efecto de pestañas postizas. Notas el cambio apenas lo usas.</t>
  </si>
  <si>
    <t>PES015</t>
  </si>
  <si>
    <t>Paleta de Cejas Native ATENEA Profesional</t>
  </si>
  <si>
    <t>Esta es la paleta para cejas más completa del mercado con 8 tonos para todo tipo de cejas. Encontrarás 2 betunes, y 6 sombras, que puedes mezclarlos entre ambos, y es ideal para maquilladores.
Encontrarás 2 betunes y 4 sombras, puedes mezclarlos entre ambos y es ideal para maquilladores.</t>
  </si>
  <si>
    <t>PES016</t>
  </si>
  <si>
    <t>Pegante para pestañas DARK Atenea Profesional</t>
  </si>
  <si>
    <t>Nuestra pega para pestañas Focus es de larga duración, perfecta para ojos sensibles y resistente al agua. Está libre de látex, parabenos, sulfatos y químicos.</t>
  </si>
  <si>
    <t>PES017</t>
  </si>
  <si>
    <t>Pestañina tropico volumen extremo Ruby Rose</t>
  </si>
  <si>
    <t>La línea de Pestañinas Trópico RubyRose incluye seis opciones diseñadas para diferentes efectos, todas en color negro y lavables:
Pestañina Trópico Length &amp; Volume (Morada): Aporta volumen y alarga las pestañas con un aplicador exclusivo para un acabado sorprendente.
Pestañina Trópico Curls &amp; Volume (Verde): Proporciona volumen y curva para un look natural.
Pestañina Trópico Volume Extension (Roja): Maximiza el volumen y la extensión con un acabado natural.
Pestañina Trópico Power Volume (Azul): Aumenta el volumen y la visibilidad de las pestañas.
Pestañina Trópico Curve &amp; Volume (Nude): Riza y da volumen perfecto para un look natural.
Pestañina Trópico Extra Volume (Agua Marina): Aporta un volumen intenso y acabado natural.</t>
  </si>
  <si>
    <t>PES018</t>
  </si>
  <si>
    <t>Pestañina tropico alargadas y con volumen Ruby Rose</t>
  </si>
  <si>
    <t>PES019</t>
  </si>
  <si>
    <t>Pestañina Tropico
Rizo extremo Ruby
Rose</t>
  </si>
  <si>
    <t>PES020</t>
  </si>
  <si>
    <t>Pestañina Tropico volumen y longitud extremo Ruby Rose</t>
  </si>
  <si>
    <t>PES021</t>
  </si>
  <si>
    <t>Pestañina Trópico rizado y
volumen extremo Ruby Rose</t>
  </si>
  <si>
    <t>PES022</t>
  </si>
  <si>
    <t>Pestañina Tropico curvas y
longitud extrema Ruby Rose</t>
  </si>
  <si>
    <t>PES023</t>
  </si>
  <si>
    <t>Kit duo Pestañina + Tratamiento fortalecedor Trendy</t>
  </si>
  <si>
    <t>Trae una pestañina negra y un tratamiento fortalecedor.
La pestañina negra es ultra pigmentada y de fórmula lavable.
Su cepillo es de plástico que alarga tus pestañas al máximo y evita grumos.
El tratamiento transparente con cepillo fortalece y estimula el crecimiento de cejas y pestañas.
Contiene colágeno que nutre la pestaña de raíz a punta.
Trendy no testea en animales.
Modo de uso
Puedes aplicar el tratamiento transparente, esperar algunos segundos y después la pestañina negra.
El tratamiento transparente puedes aplicarlo solo durante el día o en la noche después de tu limpieza facial.
Recuerda pasar el cepillo del tratamiento transparente y la pestañina negra en movimiento de zic zac desde la base hasta la punta de tus pestañas.</t>
  </si>
  <si>
    <t>PES024</t>
  </si>
  <si>
    <t>Pegante para pestañas Clear Atenea Profesional</t>
  </si>
  <si>
    <t>Formula suave de larga duración, ideal para ojos sensibles.
Resistente al agua.
Libre de látex.
Libre de parabenos, sulfatos y químicos.
Aplicador en brocha.
Seca transparente.
CONTENIDO NET WT. 4.5g/0.15 oz.  
MODO DE USO:
Comprueba si la pestaña está del tamaño de tu ojo, de no ser así recorta el exceso.
Aplica el adhesivo por toda la línea de la banda de tu pestaña.
Posiciona la pestaña sobre la línea de tus pestañas naturales.</t>
  </si>
  <si>
    <t>PES025</t>
  </si>
  <si>
    <t>Pestañina maxi volumen silicon prosa contra el agua</t>
  </si>
  <si>
    <t>Fórmula resistente al agua (Waterproof).
Cepillo Magnificador de Silicón que aporta con precisión un Máximo Volumen.
Complementada con los ingredientes naturales que caracterizan a nuestras fórmulas 4 en uno (Hueso de Mamey, Sábila, Jojoba y Germen de Trigo).</t>
  </si>
  <si>
    <t>PES026</t>
  </si>
  <si>
    <t>Pestañina maxi volumen prosa contra el agua</t>
  </si>
  <si>
    <t>PES027</t>
  </si>
  <si>
    <t>Pestañina Prosa
profesional silicon 4 en
1 waterproof
(empaque Gris oscuro</t>
  </si>
  <si>
    <t>PES028</t>
  </si>
  <si>
    <t>Pestañina Prosa
microfibras extensiones 4
1 waterproof</t>
  </si>
  <si>
    <t>PES029</t>
  </si>
  <si>
    <t>Pestañina Prosa
Profesional waterproof</t>
  </si>
  <si>
    <t>PES030</t>
  </si>
  <si>
    <t>Pestañina Prosa Love
waterproof</t>
  </si>
  <si>
    <t>PES031</t>
  </si>
  <si>
    <t>Pestañina Prosa
Passion waterproof</t>
  </si>
  <si>
    <t>PES032</t>
  </si>
  <si>
    <t>Pestañina 1st Atenea A prueba de agua Profesional</t>
  </si>
  <si>
    <t>La pestañina Supreme de la colección 1ST Scene by Atenea es de fácil remoción, gracias a sus aceites esenciales que cuidan y protegen tus pestañas.
Además, cuenta con resinas de alta fijación y es libre de parabenos.
Cuenta con resinas de alta fijación y es libre de parabenos.</t>
  </si>
  <si>
    <t>Polvos</t>
  </si>
  <si>
    <t>PLV001</t>
  </si>
  <si>
    <t>Polvos compactos sheer velvet ushas</t>
  </si>
  <si>
    <t>PLV002</t>
  </si>
  <si>
    <t>Polvos compactos matte ushas</t>
  </si>
  <si>
    <t>Empareja el tono de tu piel, cubre imperfecciones o sella productos con nuestro polvos compactos, ideales para tener un acabado en nuestro rostro natural y unificado, son suaves al deslizar y tienen cobertura media.
Vienen 4 tonos medios.</t>
  </si>
  <si>
    <t>PLV003</t>
  </si>
  <si>
    <t>Polvos Compactos Dolce Bella Professional</t>
  </si>
  <si>
    <t>Una piel impecable durante el día con nuestro polvo compacto de cobertura ligera.
Su fórmula sedosa matifica y controla el brillo, ofreciendo un acabado natural y duradero. Perfecto para retoques en el día a día.</t>
  </si>
  <si>
    <t>PLV004</t>
  </si>
  <si>
    <t>Polvos Traslúcidos Compactos Bloomshell</t>
  </si>
  <si>
    <t>El polvo 2 en 1 de la marca Bloomshell tiene es una torre con dos presentaciones: una en polvo suelto para sellar y otra en polvo compacto para matificar.
Es la mezcla perfecta para lograr un maquillaje impecable. Con esta fórmula innovadora te aportara beneficios como lo de la Vitamina E y Concha de Nacar, podrás obtener un acabado mate y duradero, manteniendo tu piel libre de brillos y con una duración muy prolongada.
Puedes utilizarlo en todo el rostro ya que no porta color.
Contenido Grande: 8 gm + 10 gm
Contenido Mini: 4 gm + 5 gm</t>
  </si>
  <si>
    <t>PLV005</t>
  </si>
  <si>
    <t>Polvo suelto Traslucido profesional1ST Atenea</t>
  </si>
  <si>
    <t>El polvo suelto 1st scene es ideal para matificar y sellar el maquillaje, dejando un acabado aporcelanado; también elimina el brillo de tu rostro y no deja efecto flashback.​
Encuéntralo en versión para llevarlo en la cosmetiquera y en versión grande para las maquilladoras profesionales.</t>
  </si>
  <si>
    <t>PLV006</t>
  </si>
  <si>
    <t>Polvos Sueltos Traslucidos Feels Ruby Rose</t>
  </si>
  <si>
    <t>Tiene un acabado mate, una textura ultrafina y ligera que disimula pequeñas imperfecciones, dejando la piel seca y libre de grasa.​
¡Se adapta a todos los tonos de piel.</t>
  </si>
  <si>
    <t>PLV007</t>
  </si>
  <si>
    <t>Mini polvo suelto Atenea Profesional</t>
  </si>
  <si>
    <t>PLV008</t>
  </si>
  <si>
    <t>Polvos sueltos Bonita Ani-k carlota</t>
  </si>
  <si>
    <t>Nuestro polvo carlota es y está diseñado para elevar tu rutina de maquillaje a nuevas alturas. Este tono natural se convierte en el aliado perfecto para sellar y matificar un acabado de piel porcelana, logrando una piel impecable y radiante. Este polvo está libre de parabenos para proporcionar una experiencia de maquillaje más saludable. ¡Tu secreto para una apariencia impecable y duradera!</t>
  </si>
  <si>
    <t>PLV009</t>
  </si>
  <si>
    <t>Polvos sueltos minerlas RAQUEL</t>
  </si>
  <si>
    <t>Nuestro Polvo Suelto con extracto de Germen de Trigo, Avena y Vitamina E, ayuda a reducir el brillo excesivo de la piel, logrando así un look natural. Adicionalmente es el aliado perfecto para sella tu maquillaje dándole un acabado mate y de larga duración. Lo mejor, es que gracias a su tecnología Minerals aporta hidratación.</t>
  </si>
  <si>
    <t>Primer</t>
  </si>
  <si>
    <t>PRI001</t>
  </si>
  <si>
    <t>Primer profesional Atenea Essential</t>
  </si>
  <si>
    <t>El primer es un producto de maquillaje que sirve para darle a tu piel un aspecto aterciopelado, rellenando poros y matificando el rostro. También le da larga duración a tus looks y es ideal para todo tipo de piel.​
Su textura es en crema pero ligera al contacto con los dedos, absorbiéndose rápidamente.​
Net WT: 30 ml / 1 oz</t>
  </si>
  <si>
    <t>PRI002</t>
  </si>
  <si>
    <t>Fijador de maquillaje 1st Atenea Profesional</t>
  </si>
  <si>
    <t>​
El fijador de maquillaje 1st Scene le dará el toque final perfecto a la piel, contiene ácido hialurónico que hidrata de forma natural, niacinamida que ayuda a minimizar los poros, extracto de ginseng para darle un aspecto más fresco y descansado al rostro, ideal para fijar totalmente el maquillaje sin dejar sensación acartonada. Esta fórmula no es pegajosa y tampoco reseca la piel.​
Fijación duradera: Esta fórmula es de larga duración, no contiene alcohol y permite que tu maquillaje tenga fijación durante más de 12 horas, sin necesidad de retoques constantes.​
Acabado natural: El fijador de maquillaje deja un acabado natural y ligero, sin dejar sensación de una piel acartonada. Debes aplicarlo a una distancia de 15 a 20 cm del rostro de manera circular y lo debes agitar antes de usarlo.​
Refresca la Piel: Además de fijar el maquillaje, este producto refresca la piel, proporcionando un impulso de hidratación y revitalización para una apariencia radiante y descansada.​
Protección contra Factores Ambientales: Ayuda a proteger tu maquillaje contra los efectos del clima y la humedad.</t>
  </si>
  <si>
    <t>PRI003</t>
  </si>
  <si>
    <t>Primer Fijador Cosmic Night Trendy</t>
  </si>
  <si>
    <t>¿Para qué sirven los fijadores? Es un spray que utiliza a modo de “laca” facial para "pegar" el maquillaje al rostro y evitar que se dañe por el calor o sudor natural de nuestra piel.
Características del producto: Este spray fijador tiene la mejor combinación de ingredientes para que tu piel se mantenga fresca, hidratada, matte y con el maquillaje intacto la mayor cantidad de tiempo.
Su atomizador (spray) sale del producto en una bruma que te cubre todo el rostro de la mejor manera.
Hará que el maquillaje se mantenga mejor por más tiempo y sea resistente al agua, sudor, calor o humedad.
Su efecto es de acabado mate pero también hidratante y protector de la piel.</t>
  </si>
  <si>
    <t>PRI004</t>
  </si>
  <si>
    <t>Primer Facial Ruby Rose</t>
  </si>
  <si>
    <t>El gran aliado para tu maquillaje, diseñado con una textura de silicona que suaviza la piel y minimiza la apariencia de los poros al formar una capa delgada. Este primer es ideal para pieles grasas, mixtas y normales.
Dimensiones: (H) 6 cm x (W) 12 cm
Contenido: 25 ml
Aplicarlo es muy fácil: usa las yemas de tus dedos para una mejor fusión con la piel. Ideal aplicar en la Zona T del rostro, iniciando del centro hacia los extremos.
En cuanto al orden, el primer va después de aplicar la crema hidratante y antes de aplicar la base. El primer es el paso intermedio entre la hidratación y el maquillaje.</t>
  </si>
  <si>
    <t>Rubores</t>
  </si>
  <si>
    <t>RUB001</t>
  </si>
  <si>
    <t>Paleta iluminador rubor y contorno Ruby Rose professional</t>
  </si>
  <si>
    <t>Contiene:​
2 tonos de bronceador​
2 tonos de iluminador​
2 tonos de rubor.​
Apto para todo tipo de piel​
Tonos de alta fijación​
Texturas aterciopeladas​
Producto vegano y sin parabenos​
Dermatológicamente testeado​
Libre de crueldad animal.</t>
  </si>
  <si>
    <t>RUB002</t>
  </si>
  <si>
    <t>Rubor duo polvo y crema Allure atenea Profesional PINK CRUSH</t>
  </si>
  <si>
    <t>Textura suave, cremosa y sedosa. Fáciles de difuminar y de larga duración. Aplica hasta obtener la intensidad del color deseada.​
Un empaque, dos opciones: Con el rubor en crema podrás lograr looks sobrios y luminosos. Su dúo en polvo, permite que tu maquillaje tenga un acabado mate y dure mucho más.</t>
  </si>
  <si>
    <t>RUB003</t>
  </si>
  <si>
    <t>Paleta de rubores Fall in love ushas</t>
  </si>
  <si>
    <t>RUB004</t>
  </si>
  <si>
    <t>Rubor duo polvo y crema Allure atenea Profesional ORANGE WEEKEND</t>
  </si>
  <si>
    <t>RUB005</t>
  </si>
  <si>
    <t>Rubor gelatina bloom gelei bloomshell</t>
  </si>
  <si>
    <t>Una forma moderna de ruborizar y darle color  a tus labios. Aporta color dependiendo de tu Ph, Se intensifica y te dará un color duradero muy glowy y natural. Se desliza para una explosión de color transparente y construible. Tinte de gelatina de agua refrescante y una textura de gelatina muy hidratante. BLOOM GELEI ES UNA GELATINA PARA TU CUIDADO FACIAL CONTIENE: ALOE VERA, COLAGENO, NIACIDAMINA te aportara mucha hidratación.</t>
  </si>
  <si>
    <t>RUB006</t>
  </si>
  <si>
    <t>Duo de Rubor y Contorno en Crema Trendy</t>
  </si>
  <si>
    <t>¡Lo que definirá tu rostro en un mismo empaque!
Display x 12 unidades.
Los dos infaltables para un total look de piel reunidos en una sola cajita.
Incluye un rubor tipo velvet y un contorno líquido.
El rubor es de alta pigmentación y su contorno es natural y ligero.
Cada cajita contiene un tono de contorno universal y un rubor que puede variar entre rosas fríos, corales o fucsia. ¡Podrás elegir tu favorito!
Ambos se difuminan perfectamente y dejan una sensación suave en tu rostro.
El contorno tiene leves destellos que le aportan luminosidad a la piel mientras que el rubor da un acabado aterciopelado y suave.
Los displays vienen por tono.</t>
  </si>
  <si>
    <t>RUB007</t>
  </si>
  <si>
    <t>Rubor serum beauty glazed</t>
  </si>
  <si>
    <t>¿Rubor serum? ¡Asi como lo estas viendo y ahora pueden ser tuyos!
Los rubores líquidos están en tendencia, así que te traemos la mejor calidad y variedad en rubores para que elijas el perfecto para ti. 
El Serum Blush es una de las fórmulas más ligeras y pigmentadas que encontrarás. 
Su textura acuosa se difumina fácilmente en tu rostro dando un acabado natural y prolijo. 
Son 3 tonos con acabado mate de larga duración. 
Recuerda aplicar pequeñas cantidades e ir difuminando hasta obtener la pigmentación deseada. 
son de calidad premium eso quiere decir que la pigmentación es de otro nivel. 
¿Cómo escoger el mejor tono según mi piel?
Si tu piel es de tono claro, los rubores rosas te favorecen mucho. Si es un tono medio con subtono amarillo, losa rubores tono coral son una buena opción. Y si tu piel es morena los tonos mas fríos e incluso violetas serán el mejor aliado. ¡Aqui está el indicado para ti!</t>
  </si>
  <si>
    <t>RUB008</t>
  </si>
  <si>
    <t>Rubor blush stamp Trendy</t>
  </si>
  <si>
    <t>¡El rubor estampita que necesitabas en tus mejillas!
Rubor cremoso de alta pigmentación.
Te deja un efecto mate con destellitos de brillo dorado muy sutil.
Es muy fácil de difuminar.
Viene en un tono universal perfecto para cualquier tipo de piel.
Su tamaño es perfecto para llevar en tu cosmetiquera.
Especificaciones del producto
Acabado: Luminoso
Fórmula cosmética: Líquida
Cobertura: Construíble
Modo de uso: Puedes aplicarlo con una beauty blender, brocha o incluso tus dedos para dar un acabado natural. Recuerda sellarlo con rubor en polvo para mejorar su adherencia.
Cantidad por display: Display por 12 unidades
Cuidados: Almacenar en un lugar fresco y seco.
Beneficios: Contiene leves destellos que le dan un acabado glowy a tu piel.
Contenido: 7ml
Si deseas mayor pigmentación puedes aplicar una segunda capa. Es de larga duración.</t>
  </si>
  <si>
    <t>RUB009</t>
  </si>
  <si>
    <t>Rubor en Polvo Eclipse Lunar Trendy</t>
  </si>
  <si>
    <t>Rubor en polvo en tonos increíbles.
Display x 24 unidades.
Este rubor solito o para sellar el rubor líquido es perfecto.
Vienen 4 tonos diferentes.
Te puede llegar cualquier tono, pero todos son preciosos.
Son de acabado mate.
Tienen una pigmentación duradera y fácil de difuminar.</t>
  </si>
  <si>
    <t>RUB010</t>
  </si>
  <si>
    <t>Rubor duo polvo y crema MIa RBD trendy</t>
  </si>
  <si>
    <t>RUB011</t>
  </si>
  <si>
    <t>Contorno en barra doble/rubor trendy</t>
  </si>
  <si>
    <t>RUB012</t>
  </si>
  <si>
    <t>Rubor en Crema Happy Trendy</t>
  </si>
  <si>
    <t>RUB013</t>
  </si>
  <si>
    <t>Rubor velvet crush bloomshell Pink #1</t>
  </si>
  <si>
    <t>RUB014</t>
  </si>
  <si>
    <t>Rubor velvet crush bloomshell Peach #2</t>
  </si>
  <si>
    <t>RUB015</t>
  </si>
  <si>
    <t>Rubor velvet crush bloomshell Terracota #3</t>
  </si>
  <si>
    <t>RUB016</t>
  </si>
  <si>
    <t>kit duo rubor liquido safari blush trendy</t>
  </si>
  <si>
    <t>RUB017</t>
  </si>
  <si>
    <t>Torre de rubor, iluminador y contorno Cat Face Trendy</t>
  </si>
  <si>
    <t>RUB018</t>
  </si>
  <si>
    <t>Rubor Individual Dolce Bella tonos 1, 6 , 8 y 7</t>
  </si>
  <si>
    <t>RUB019</t>
  </si>
  <si>
    <t>Rubor liquido Ani-k Bonita</t>
  </si>
  <si>
    <t>RUB020</t>
  </si>
  <si>
    <t>Rubor en crema Beauty glazed</t>
  </si>
  <si>
    <t>Sombras</t>
  </si>
  <si>
    <t>SMB001</t>
  </si>
  <si>
    <t>Lápiz sombra Kiss Beauty blanco</t>
  </si>
  <si>
    <t>Aplica sobre tu párpado la cantidad necesaria.</t>
  </si>
  <si>
    <t>SMB002</t>
  </si>
  <si>
    <t>Kit x 6 Sombras liquidas Space Cosmic Trendy</t>
  </si>
  <si>
    <t>Estas sombras líquidas son todo lo que siempre has querido, tienen aplicador como de labial.​
Son súper fáciles de aplicar directamente del producto al párpado, puedes difuminarlo con los dedos, con una brocha o puedes mezclarlo con sombras tradicionales en polvo para hacer un difuminado perfecto.​
Son muy pigmentadas, su brillo es hermoso y te encantará.​
Después de aplicarlas se secan, y donde la hayas colocado quedarán intactas durante el día.</t>
  </si>
  <si>
    <t>SMB003</t>
  </si>
  <si>
    <t>Paleta de Sombras Sublime nude Atenea Profesional x12 tonos</t>
  </si>
  <si>
    <t>Te permitirá crear looks que están en tendencia, además es de alta pigmentación y puedes combinarlos entre sí dándote una fácil difuminación.​
Te permitirá crear looks que están en tendencia, además es de alta pigmentación y puedes combinarlos entre sí dándote una fácil difuminación.​
Ten en cuenta que los colores reales pueden variar ligeramente a los que se muestran en la imagen.​
Con una brocha difuminadora toma bastante cantidad de producto, descarga, posiciona en el ángulo externo del ojo y difumina en abanico, hacia afuera o según la técnica que desees implementar.</t>
  </si>
  <si>
    <t>SMB004</t>
  </si>
  <si>
    <t>Paleta de Sombras 1ST Atenea x12 tonos</t>
  </si>
  <si>
    <t>La paleta de sombras FIRST, hace parte de la
línea 1st Scene; esta contiene 12 tonos tierra,
entre los que encontrarás 6 satinados y 6 mates.​
Los colores son de alta pigmentación y fácil
difuminación.​
Son sombras de maquillaje en presentación
compacta.​
Un valor agregado que encontrarás en FIRST, es
que sus colores satinados puedes usarlos
también como iluminador.</t>
  </si>
  <si>
    <t>SMB005</t>
  </si>
  <si>
    <t>Paleta de Sombras Majestic Atenea Profesional</t>
  </si>
  <si>
    <t>Nuestra paleta Majestic by Atenea tiene 35 colores en tonalidades cálidas.​
Sus acabados van desde 15 tonos mate y 20 satinados, de alta pigmentación y fácil difuminación.​
​
*Los colores reales pueden variar ligeramente a los que se muestran en la imagen.​
​
Net Wt 45.5g / 1.59oz</t>
  </si>
  <si>
    <t>SMB006</t>
  </si>
  <si>
    <t>Paleta de Sombras Almond Beaty glazed</t>
  </si>
  <si>
    <t>Vienen 9 sombras en tonos morados claros, morados oscuros, naranjas y rosas.​
Su acabado es mate y satinado semi cremoso.​
Tienen excelente pigmentación y son profesionales.​
Se difuminan de forma fácil, logrando acabados más delicados.​
Duran todo el día en tu piel y son libres de crueldad animal.​
Recomendación:​
Antes de aplicar las sombras, usa un corrector claro, esto te ayudará a que el tono y la durabilidad sean mejor.</t>
  </si>
  <si>
    <t>SMB007</t>
  </si>
  <si>
    <t>Paleta de Sombras Brownie Beaty glazed</t>
  </si>
  <si>
    <t>Paleta de sombras con 9 tonos.​
Tonos rojizos y cafés.​
Acabado mate y satinado.​
Calidad profesional.​
Excelente pigmentación.​
Fáciles de difuminar.​
Son de larga duración.​
Se adhieren muy bien al párpado.​
Libre de crueldad animal.​
Recomendaciones​
Para mayor pigmentación y carga de color usa pinceles planos.​
Para difuminar tus sombras usa brochas más esponjosas y de pelo suelto.​
Para paletas en tonos de la misma gama, es ideal crear looks ahumados. Difumina los tonos más oscuros en la cuenca de tu ojo para generar profundidad y aplica los más claros en el párpado móvil.</t>
  </si>
  <si>
    <t>SMB008</t>
  </si>
  <si>
    <t>Paleta de Sombras Hawaii Atenea Profesional</t>
  </si>
  <si>
    <t>SMB009</t>
  </si>
  <si>
    <t>Paleta de Sombras 4 tonos petit rose Atenea Profesional</t>
  </si>
  <si>
    <t>SMB010</t>
  </si>
  <si>
    <t>Paleta de sombras color Rosa Trendy</t>
  </si>
  <si>
    <t>SMB011</t>
  </si>
  <si>
    <t>Paleta Sunny Trendy</t>
  </si>
  <si>
    <t>SMB012</t>
  </si>
  <si>
    <t>Paleta de Sombras Retrophone Trendy</t>
  </si>
  <si>
    <t>SMB013</t>
  </si>
  <si>
    <t>Paleta Sombras Rock Trendy</t>
  </si>
  <si>
    <t>SMB014</t>
  </si>
  <si>
    <t>Paleta de Sombras ART DECO ATENEA profesional x18 tonos</t>
  </si>
  <si>
    <t>BAS001.png</t>
  </si>
  <si>
    <t>BAS002.png</t>
  </si>
  <si>
    <t>BAS003.png</t>
  </si>
  <si>
    <t>BAS004.png</t>
  </si>
  <si>
    <t>BRC001.png</t>
  </si>
  <si>
    <t>BRC002.png</t>
  </si>
  <si>
    <t>BRC004.png</t>
  </si>
  <si>
    <t>BRC006.png</t>
  </si>
  <si>
    <t>BRC007.png</t>
  </si>
  <si>
    <t>BRC009.png</t>
  </si>
  <si>
    <t>BRC010.png</t>
  </si>
  <si>
    <t>BRC011.png</t>
  </si>
  <si>
    <t>BRC014.png</t>
  </si>
  <si>
    <t>BRC016.png</t>
  </si>
  <si>
    <t>BRC017.png</t>
  </si>
  <si>
    <t>Polvo de Hadas Romantic Rain plateado, perfecto para iluminar tu piel y darle un poco de brillo a tu look.​
Ideal para aplicar en el cuerpo y en el rostro.​
Dale brillo a tus looks más elegantes, aplícalo en tus brazos o en la parte del cuerpo que quieras.​
Máxima duración y efecto luminoso.​</t>
  </si>
  <si>
    <t>CRP001.png</t>
  </si>
  <si>
    <t>CRP002.png</t>
  </si>
  <si>
    <t>COR001.png</t>
  </si>
  <si>
    <t>COR002.png</t>
  </si>
  <si>
    <t>COR003.png</t>
  </si>
  <si>
    <t>COR004.png</t>
  </si>
  <si>
    <t>COR005.png</t>
  </si>
  <si>
    <t>COR006.png</t>
  </si>
  <si>
    <t>DEL001.png</t>
  </si>
  <si>
    <t>DEL003.png</t>
  </si>
  <si>
    <t>DEL004.png</t>
  </si>
  <si>
    <t>DEL005.png</t>
  </si>
  <si>
    <t>DEL006.png</t>
  </si>
  <si>
    <t>DEL007.png</t>
  </si>
  <si>
    <t>DEL008.png</t>
  </si>
  <si>
    <t>DEL009.png</t>
  </si>
  <si>
    <t>DEL010.png</t>
  </si>
  <si>
    <t>ESP001.png</t>
  </si>
  <si>
    <t>ESP002.png</t>
  </si>
  <si>
    <t>ESP004.png</t>
  </si>
  <si>
    <t>ESP005.png</t>
  </si>
  <si>
    <t>ESP006.png</t>
  </si>
  <si>
    <t>LAB001.png</t>
  </si>
  <si>
    <t>LAB002.png</t>
  </si>
  <si>
    <t>LAB003.png</t>
  </si>
  <si>
    <t>LAB004.png</t>
  </si>
  <si>
    <t>LAB005.png</t>
  </si>
  <si>
    <t>LAB006.png</t>
  </si>
  <si>
    <t>LAB007.png</t>
  </si>
  <si>
    <t>LAB008.png</t>
  </si>
  <si>
    <t>LAB009.png</t>
  </si>
  <si>
    <t>LAB010.png</t>
  </si>
  <si>
    <t>LAB011.png</t>
  </si>
  <si>
    <t>PAL001.png</t>
  </si>
  <si>
    <t>PAL002.png</t>
  </si>
  <si>
    <t>PAL003.png</t>
  </si>
  <si>
    <t>PAL004.png</t>
  </si>
  <si>
    <t>PAL005.png</t>
  </si>
  <si>
    <t>PAL006.png</t>
  </si>
  <si>
    <t>PAL007.png</t>
  </si>
  <si>
    <t>PAL008.png</t>
  </si>
  <si>
    <t>PAL009.png</t>
  </si>
  <si>
    <t>PAL010.png</t>
  </si>
  <si>
    <t>PES001.png</t>
  </si>
  <si>
    <t>PES002.png</t>
  </si>
  <si>
    <t>PES004.png</t>
  </si>
  <si>
    <t>PES005.png</t>
  </si>
  <si>
    <t>PES006.png</t>
  </si>
  <si>
    <t>PES007.png</t>
  </si>
  <si>
    <t>PES008.png</t>
  </si>
  <si>
    <t>PES009.png</t>
  </si>
  <si>
    <t>PES010.png</t>
  </si>
  <si>
    <t>PES011.png</t>
  </si>
  <si>
    <t>PES012.png</t>
  </si>
  <si>
    <t>PES013.png</t>
  </si>
  <si>
    <t>PES014.png</t>
  </si>
  <si>
    <t>PES015.png</t>
  </si>
  <si>
    <t>PES016.png</t>
  </si>
  <si>
    <t>PES017.png</t>
  </si>
  <si>
    <t>PES023.png</t>
  </si>
  <si>
    <t>PES024.png</t>
  </si>
  <si>
    <t>PES025.png</t>
  </si>
  <si>
    <t>PES032.png</t>
  </si>
  <si>
    <t>PLV001.png</t>
  </si>
  <si>
    <t>PLV002.png</t>
  </si>
  <si>
    <t>PLV003.png</t>
  </si>
  <si>
    <t>PLV004.png</t>
  </si>
  <si>
    <t>PLV005.png</t>
  </si>
  <si>
    <t>PLV006.png</t>
  </si>
  <si>
    <t>PLV007.png</t>
  </si>
  <si>
    <t>PLV008.png</t>
  </si>
  <si>
    <t>PLV009.png</t>
  </si>
  <si>
    <t>PRI001.png</t>
  </si>
  <si>
    <t>PRI002.png</t>
  </si>
  <si>
    <t>PRI003.png</t>
  </si>
  <si>
    <t>PRI004.png</t>
  </si>
  <si>
    <t>RUB001.png</t>
  </si>
  <si>
    <t>RUB002.png</t>
  </si>
  <si>
    <t>RUB003.png</t>
  </si>
  <si>
    <t>RUB004.png</t>
  </si>
  <si>
    <t>RUB005.png</t>
  </si>
  <si>
    <t>RUB006.png</t>
  </si>
  <si>
    <t>RUB007.png</t>
  </si>
  <si>
    <t>RUB008.png</t>
  </si>
  <si>
    <t>RUB009.png</t>
  </si>
  <si>
    <t>RUB010.png</t>
  </si>
  <si>
    <t>NoDisponible.png</t>
  </si>
  <si>
    <t>Productos</t>
  </si>
  <si>
    <t>Iconos</t>
  </si>
  <si>
    <t>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</si>
</sst>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_);\(&quot;$&quot;#,##0.00\)"/>
    <numFmt numFmtId="164" formatCode="&quot;$&quot;#,##0.00"/>
  </numFmts>
  <fonts count="6" x14ac:knownFonts="1">
    <font>
      <sz val="11"/>
      <color theme="1"/>
      <name val="Aptos Narrow"/>
      <family val="2"/>
      <scheme val="minor"/>
    </font>
    <font>
      <b/>
      <sz val="11"/>
      <color theme="1"/>
      <name val="Aptos Narrow"/>
      <family val="2"/>
      <scheme val="minor"/>
    </font>
    <font>
      <sz val="11"/>
      <color rgb="FF000000"/>
      <name val="Aptos Narrow"/>
      <family val="2"/>
    </font>
    <font>
      <sz val="11"/>
      <name val="Aptos Narrow"/>
      <family val="2"/>
    </font>
    <font>
      <sz val="11"/>
      <color rgb="FF000000"/>
      <name val="Aptos Narrow"/>
      <family val="2"/>
      <scheme val="minor"/>
    </font>
    <font>
      <sz val="11"/>
      <name val="Aptos Narrow"/>
      <family val="2"/>
      <scheme val="minor"/>
    </font>
  </fonts>
  <fills count="2">
    <fill>
      <patternFill patternType="none"/>
    </fill>
    <fill>
      <patternFill patternType="gray125"/>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29">
    <xf numFmtId="0" fontId="0" fillId="0" borderId="0" xfId="0"/>
    <xf numFmtId="0" fontId="0" fillId="0" borderId="0" xfId="0" applyAlignment="1">
      <alignment horizontal="left"/>
    </xf>
    <xf numFmtId="0" fontId="0" fillId="0" borderId="1" xfId="0" applyBorder="1" applyAlignment="1">
      <alignment horizontal="left"/>
    </xf>
    <xf numFmtId="0" fontId="1" fillId="0" borderId="2" xfId="0" applyFont="1" applyBorder="1" applyAlignment="1">
      <alignment horizontal="left" vertical="center"/>
    </xf>
    <xf numFmtId="0" fontId="1" fillId="0" borderId="2" xfId="0" applyFont="1" applyBorder="1" applyAlignment="1">
      <alignment horizontal="center" vertical="center"/>
    </xf>
    <xf numFmtId="0" fontId="0" fillId="0" borderId="3" xfId="0" applyBorder="1" applyAlignment="1">
      <alignment horizontal="left"/>
    </xf>
    <xf numFmtId="0" fontId="1" fillId="0" borderId="4" xfId="0" applyFont="1" applyBorder="1" applyAlignment="1">
      <alignment horizontal="left" vertical="center"/>
    </xf>
    <xf numFmtId="0" fontId="0" fillId="0" borderId="5" xfId="0" applyBorder="1" applyAlignment="1">
      <alignment horizontal="left"/>
    </xf>
    <xf numFmtId="0" fontId="2" fillId="0" borderId="5" xfId="0" applyFont="1" applyBorder="1" applyAlignment="1">
      <alignment horizontal="left"/>
    </xf>
    <xf numFmtId="0" fontId="2" fillId="0" borderId="6" xfId="0" applyFont="1" applyBorder="1" applyAlignment="1">
      <alignment horizontal="left"/>
    </xf>
    <xf numFmtId="0" fontId="0" fillId="0" borderId="0" xfId="0" applyAlignment="1">
      <alignment wrapText="1"/>
    </xf>
    <xf numFmtId="0" fontId="1" fillId="0" borderId="2" xfId="0" applyFont="1" applyBorder="1" applyAlignment="1"/>
    <xf numFmtId="0" fontId="0" fillId="0" borderId="2" xfId="0" applyBorder="1" applyAlignment="1"/>
    <xf numFmtId="0" fontId="0" fillId="0" borderId="7" xfId="0" applyBorder="1" applyAlignment="1"/>
    <xf numFmtId="0" fontId="0" fillId="0" borderId="0" xfId="0" applyAlignment="1"/>
    <xf numFmtId="0" fontId="0" fillId="0" borderId="1" xfId="0" applyBorder="1" applyAlignment="1"/>
    <xf numFmtId="164" fontId="0" fillId="0" borderId="1" xfId="0" applyNumberFormat="1" applyBorder="1" applyAlignment="1"/>
    <xf numFmtId="0" fontId="0" fillId="0" borderId="8" xfId="0" applyBorder="1" applyAlignment="1"/>
    <xf numFmtId="0" fontId="2" fillId="0" borderId="1" xfId="0" applyFont="1" applyBorder="1" applyAlignment="1"/>
    <xf numFmtId="0" fontId="4" fillId="0" borderId="1" xfId="0" applyFont="1" applyBorder="1" applyAlignment="1">
      <alignment horizontal="left" vertical="center"/>
    </xf>
    <xf numFmtId="0" fontId="0" fillId="0" borderId="3" xfId="0" applyBorder="1" applyAlignment="1"/>
    <xf numFmtId="0" fontId="0" fillId="0" borderId="9" xfId="0" applyBorder="1" applyAlignment="1"/>
    <xf numFmtId="164" fontId="0" fillId="0" borderId="8" xfId="0" applyNumberFormat="1" applyBorder="1" applyAlignment="1"/>
    <xf numFmtId="0" fontId="3" fillId="0" borderId="1" xfId="0" applyFont="1" applyBorder="1" applyAlignment="1"/>
    <xf numFmtId="0" fontId="2" fillId="0" borderId="3" xfId="0" applyFont="1" applyBorder="1" applyAlignment="1"/>
    <xf numFmtId="164" fontId="0" fillId="0" borderId="3" xfId="0" applyNumberFormat="1" applyBorder="1" applyAlignment="1"/>
    <xf numFmtId="0" fontId="4" fillId="0" borderId="0" xfId="0" applyFont="1" applyAlignment="1">
      <alignment horizontal="left" vertical="center"/>
    </xf>
    <xf numFmtId="7" fontId="0" fillId="0" borderId="0" xfId="0" applyNumberFormat="1"/>
    <xf numFmtId="0" fontId="1" fillId="0" borderId="0" xfId="0" applyFont="1"/>
  </cellXfs>
  <cellStyles count="1">
    <cellStyle name="Normal" xfId="0" builtinId="0"/>
  </cellStyles>
  <dxfs count="14">
    <dxf>
      <fill>
        <patternFill patternType="none">
          <bgColor auto="1"/>
        </patternFill>
      </fill>
      <alignment textRotation="0" wrapText="0" indent="0" justifyLastLine="0" shrinkToFit="0" readingOrder="0"/>
    </dxf>
    <dxf>
      <font>
        <strike val="0"/>
        <outline val="0"/>
        <shadow val="0"/>
        <u val="none"/>
        <vertAlign val="baseline"/>
        <sz val="11"/>
        <name val="Aptos Narrow"/>
        <family val="2"/>
        <scheme val="minor"/>
      </font>
      <fill>
        <patternFill patternType="none">
          <bgColor auto="1"/>
        </patternFill>
      </fill>
      <alignment textRotation="0" wrapText="0" indent="0" justifyLastLine="0" shrinkToFit="0" readingOrder="0"/>
      <border diagonalUp="0" diagonalDown="0" outline="0">
        <left style="thin">
          <color rgb="FF000000"/>
        </left>
        <right style="thin">
          <color rgb="FF000000"/>
        </right>
        <top/>
        <bottom/>
      </border>
    </dxf>
    <dxf>
      <fill>
        <patternFill patternType="none">
          <bgColor auto="1"/>
        </patternFill>
      </fill>
      <alignment textRotation="0" wrapText="0" indent="0" justifyLastLine="0" shrinkToFit="0" readingOrder="0"/>
      <border outline="0">
        <left style="thin">
          <color rgb="FF000000"/>
        </left>
        <right/>
        <top style="thin">
          <color rgb="FF000000"/>
        </top>
        <bottom style="thin">
          <color rgb="FF000000"/>
        </bottom>
      </border>
    </dxf>
    <dxf>
      <fill>
        <patternFill patternType="none">
          <bgColor auto="1"/>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164" formatCode="&quot;$&quot;#,##0.00"/>
      <fill>
        <patternFill patternType="none">
          <fgColor indexed="64"/>
          <bgColor auto="1"/>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164" formatCode="&quot;$&quot;#,##0.00"/>
      <fill>
        <patternFill patternType="none">
          <fgColor indexed="64"/>
          <bgColor auto="1"/>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fgColor indexed="64"/>
          <bgColor indexed="65"/>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ptos Narrow"/>
        <family val="2"/>
        <scheme val="none"/>
      </font>
      <fill>
        <patternFill patternType="none">
          <fgColor indexed="64"/>
          <bgColor indexed="65"/>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ptos Narrow"/>
        <family val="2"/>
        <scheme val="none"/>
      </font>
      <fill>
        <patternFill patternType="none">
          <fgColor rgb="FF000000"/>
          <bgColor auto="1"/>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ptos Narrow"/>
        <family val="2"/>
        <scheme val="none"/>
      </font>
      <fill>
        <patternFill patternType="none">
          <fgColor rgb="FF000000"/>
          <bgColor auto="1"/>
        </patternFill>
      </fill>
      <alignment horizontal="left" vertical="bottom" textRotation="0" wrapText="0" indent="0" justifyLastLine="0" shrinkToFit="0" readingOrder="0"/>
      <border diagonalUp="0" diagonalDown="0" outline="0">
        <left/>
        <right style="thin">
          <color rgb="FF000000"/>
        </right>
        <top style="thin">
          <color rgb="FF000000"/>
        </top>
        <bottom style="thin">
          <color rgb="FF000000"/>
        </bottom>
      </border>
    </dxf>
    <dxf>
      <border>
        <top style="thin">
          <color rgb="FF000000"/>
        </top>
      </border>
    </dxf>
    <dxf>
      <border>
        <left style="thin">
          <color rgb="FF000000"/>
        </left>
        <right style="thin">
          <color rgb="FF000000"/>
        </right>
        <top style="thin">
          <color rgb="FF000000"/>
        </top>
        <bottom style="thin">
          <color rgb="FF000000"/>
        </bottom>
      </border>
    </dxf>
    <dxf>
      <border>
        <bottom style="thin">
          <color rgb="FF000000"/>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371475</xdr:colOff>
          <xdr:row>2</xdr:row>
          <xdr:rowOff>38100</xdr:rowOff>
        </xdr:from>
        <xdr:to>
          <xdr:col>13</xdr:col>
          <xdr:colOff>85725</xdr:colOff>
          <xdr:row>4</xdr:row>
          <xdr:rowOff>38100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Aptos Narrow"/>
                </a:rPr>
                <a:t>Insertar Pestañas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355226</xdr:colOff>
          <xdr:row>5</xdr:row>
          <xdr:rowOff>0</xdr:rowOff>
        </xdr:from>
        <xdr:to>
          <xdr:col>13</xdr:col>
          <xdr:colOff>79001</xdr:colOff>
          <xdr:row>7</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Aptos Narrow"/>
                </a:rPr>
                <a:t>Eliminar Pestañas</a:t>
              </a:r>
            </a:p>
          </xdr:txBody>
        </xdr:sp>
        <xdr:clientData fPrint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7C43EF-114A-40A7-A460-444431BE85DB}" name="Table1" displayName="Table1" ref="A1:I156" totalsRowShown="0" headerRowDxfId="1" dataDxfId="0" headerRowBorderDxfId="13" tableBorderDxfId="12" totalsRowBorderDxfId="11">
  <autoFilter ref="A1:I156" xr:uid="{427C43EF-114A-40A7-A460-444431BE85DB}"/>
  <tableColumns count="9">
    <tableColumn id="1" xr3:uid="{DD7AB0A3-9C8D-41A9-830E-259066896319}" name="Categoría" dataDxfId="10"/>
    <tableColumn id="2" xr3:uid="{D0309003-2665-4BED-9D9D-32DA23F4932B}" name="Referencia" dataDxfId="9"/>
    <tableColumn id="3" xr3:uid="{6ED3651C-A315-4C69-95CD-B28F9D0C7B6F}" name="Producto" dataDxfId="8"/>
    <tableColumn id="6" xr3:uid="{410005DE-52CA-4D93-99BC-BCF936122F4D}" name="Disponibilidad" dataDxfId="7"/>
    <tableColumn id="9" xr3:uid="{4F58BD9C-0C07-4B64-9C7E-F7561DCAC40D}" name="Oferta" dataDxfId="6"/>
    <tableColumn id="4" xr3:uid="{709C96D5-D64F-4DCB-9756-87C12DE24776}" name="Precio" dataDxfId="5"/>
    <tableColumn id="5" xr3:uid="{EB83F7E8-8F37-47E3-9907-8E99B20EFD0D}" name="Precio con Descuento" dataDxfId="4">
      <calculatedColumnFormula>F2*0.9</calculatedColumnFormula>
    </tableColumn>
    <tableColumn id="7" xr3:uid="{600AEA01-FC25-435A-8181-DCDE6FC3E60C}" name="Descripción" dataDxfId="3"/>
    <tableColumn id="8" xr3:uid="{B165323E-6C34-4CC0-96F0-C3A07BED3334}" name="Imagen 1" dataDxfId="2"/>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table" Target="../tables/table1.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63"/>
  <sheetViews>
    <sheetView zoomScale="85" zoomScaleNormal="85" workbookViewId="0">
      <pane ySplit="1" topLeftCell="A117" activePane="bottomLeft" state="frozen"/>
      <selection pane="bottomLeft" activeCell="A2" sqref="A2:A156"/>
    </sheetView>
  </sheetViews>
  <sheetFormatPr defaultColWidth="8.85546875" defaultRowHeight="15" x14ac:dyDescent="0.25"/>
  <cols>
    <col min="1" max="1" width="12.28515625" style="14" bestFit="1" customWidth="1"/>
    <col min="2" max="2" width="14.28515625" style="1" bestFit="1" customWidth="1"/>
    <col min="3" max="3" width="46.7109375" style="14" customWidth="1"/>
    <col min="4" max="4" width="27.28515625" style="14" customWidth="1"/>
    <col min="5" max="5" width="16" style="14" customWidth="1"/>
    <col min="6" max="6" width="19.5703125" style="14" bestFit="1" customWidth="1"/>
    <col min="7" max="7" width="22.140625" style="14" customWidth="1"/>
    <col min="8" max="8" width="32.28515625" style="14" customWidth="1"/>
    <col min="9" max="9" width="17.28515625" style="14" bestFit="1" customWidth="1"/>
    <col min="10" max="16384" width="8.85546875" style="14"/>
  </cols>
  <sheetData>
    <row r="1" spans="1:9" x14ac:dyDescent="0.25">
      <c r="A1" s="6" t="s">
        <v>0</v>
      </c>
      <c r="B1" s="3" t="s">
        <v>1</v>
      </c>
      <c r="C1" s="4" t="s">
        <v>2</v>
      </c>
      <c r="D1" s="4" t="s">
        <v>3</v>
      </c>
      <c r="E1" s="4" t="s">
        <v>4</v>
      </c>
      <c r="F1" s="11" t="s">
        <v>5</v>
      </c>
      <c r="G1" s="11" t="s">
        <v>6</v>
      </c>
      <c r="H1" s="12" t="s">
        <v>7</v>
      </c>
      <c r="I1" s="13" t="s">
        <v>8</v>
      </c>
    </row>
    <row r="2" spans="1:9" x14ac:dyDescent="0.25">
      <c r="A2" s="7" t="s">
        <v>9</v>
      </c>
      <c r="B2" s="2" t="s">
        <v>10</v>
      </c>
      <c r="C2" s="15" t="s">
        <v>11</v>
      </c>
      <c r="D2" s="15" t="s">
        <v>12</v>
      </c>
      <c r="E2" s="15" t="s">
        <v>13</v>
      </c>
      <c r="F2" s="16">
        <v>35830.618892508144</v>
      </c>
      <c r="G2" s="16">
        <f>F2*0.9</f>
        <v>32247.557003257331</v>
      </c>
      <c r="H2" s="15" t="s">
        <v>14</v>
      </c>
      <c r="I2" s="17" t="str">
        <f>Table1[[#This Row],[Referencia]]&amp;".png"</f>
        <v>BAS001.png</v>
      </c>
    </row>
    <row r="3" spans="1:9" x14ac:dyDescent="0.25">
      <c r="A3" s="7" t="s">
        <v>9</v>
      </c>
      <c r="B3" s="2" t="s">
        <v>15</v>
      </c>
      <c r="C3" s="15" t="s">
        <v>16</v>
      </c>
      <c r="D3" s="15" t="s">
        <v>12</v>
      </c>
      <c r="E3" s="15" t="s">
        <v>12</v>
      </c>
      <c r="F3" s="16">
        <v>23333.333333333332</v>
      </c>
      <c r="G3" s="16">
        <f t="shared" ref="G3:G66" si="0">F3*0.9</f>
        <v>21000</v>
      </c>
      <c r="H3" s="15" t="s">
        <v>17</v>
      </c>
      <c r="I3" s="17" t="str">
        <f>Table1[[#This Row],[Referencia]]&amp;".png"</f>
        <v>BAS002.png</v>
      </c>
    </row>
    <row r="4" spans="1:9" x14ac:dyDescent="0.25">
      <c r="A4" s="7" t="s">
        <v>9</v>
      </c>
      <c r="B4" s="2" t="s">
        <v>18</v>
      </c>
      <c r="C4" s="15" t="s">
        <v>19</v>
      </c>
      <c r="D4" s="15" t="s">
        <v>12</v>
      </c>
      <c r="E4" s="15" t="s">
        <v>13</v>
      </c>
      <c r="F4" s="16">
        <v>23000</v>
      </c>
      <c r="G4" s="16">
        <f t="shared" si="0"/>
        <v>20700</v>
      </c>
      <c r="H4" s="15" t="s">
        <v>20</v>
      </c>
      <c r="I4" s="17" t="str">
        <f>Table1[[#This Row],[Referencia]]&amp;".png"</f>
        <v>BAS003.png</v>
      </c>
    </row>
    <row r="5" spans="1:9" x14ac:dyDescent="0.25">
      <c r="A5" s="7" t="s">
        <v>9</v>
      </c>
      <c r="B5" s="2" t="s">
        <v>21</v>
      </c>
      <c r="C5" s="15" t="s">
        <v>22</v>
      </c>
      <c r="D5" s="15" t="s">
        <v>12</v>
      </c>
      <c r="E5" s="15" t="s">
        <v>13</v>
      </c>
      <c r="F5" s="16">
        <v>35460.992907801417</v>
      </c>
      <c r="G5" s="16">
        <f t="shared" si="0"/>
        <v>31914.893617021276</v>
      </c>
      <c r="H5" s="15" t="s">
        <v>23</v>
      </c>
      <c r="I5" s="17" t="str">
        <f>Table1[[#This Row],[Referencia]]&amp;".png"</f>
        <v>BAS004.png</v>
      </c>
    </row>
    <row r="6" spans="1:9" x14ac:dyDescent="0.25">
      <c r="A6" s="7" t="s">
        <v>24</v>
      </c>
      <c r="B6" s="2" t="s">
        <v>25</v>
      </c>
      <c r="C6" s="15" t="s">
        <v>26</v>
      </c>
      <c r="D6" s="15" t="s">
        <v>12</v>
      </c>
      <c r="E6" s="15" t="s">
        <v>12</v>
      </c>
      <c r="F6" s="16">
        <v>20192.307692307691</v>
      </c>
      <c r="G6" s="16">
        <f t="shared" si="0"/>
        <v>18173.076923076922</v>
      </c>
      <c r="H6" s="15" t="s">
        <v>27</v>
      </c>
      <c r="I6" s="17" t="str">
        <f>Table1[[#This Row],[Referencia]]&amp;".png"</f>
        <v>BRC001.png</v>
      </c>
    </row>
    <row r="7" spans="1:9" x14ac:dyDescent="0.25">
      <c r="A7" s="7" t="s">
        <v>24</v>
      </c>
      <c r="B7" s="2" t="s">
        <v>28</v>
      </c>
      <c r="C7" s="15" t="s">
        <v>29</v>
      </c>
      <c r="D7" s="15" t="s">
        <v>12</v>
      </c>
      <c r="E7" s="15" t="s">
        <v>13</v>
      </c>
      <c r="F7" s="16">
        <v>68367.96756208819</v>
      </c>
      <c r="G7" s="16">
        <f t="shared" si="0"/>
        <v>61531.170805879374</v>
      </c>
      <c r="H7" s="15" t="s">
        <v>30</v>
      </c>
      <c r="I7" s="17" t="str">
        <f>Table1[[#This Row],[Referencia]]&amp;".png"</f>
        <v>BRC002.png</v>
      </c>
    </row>
    <row r="8" spans="1:9" x14ac:dyDescent="0.25">
      <c r="A8" s="7" t="s">
        <v>24</v>
      </c>
      <c r="B8" s="2" t="s">
        <v>31</v>
      </c>
      <c r="C8" s="15" t="s">
        <v>32</v>
      </c>
      <c r="D8" s="15" t="s">
        <v>13</v>
      </c>
      <c r="E8" s="15" t="s">
        <v>13</v>
      </c>
      <c r="F8" s="16">
        <v>42202.159344750566</v>
      </c>
      <c r="G8" s="16">
        <f t="shared" si="0"/>
        <v>37981.943410275511</v>
      </c>
      <c r="H8" s="15"/>
      <c r="I8" t="s">
        <v>538</v>
      </c>
    </row>
    <row r="9" spans="1:9" x14ac:dyDescent="0.25">
      <c r="A9" s="7" t="s">
        <v>24</v>
      </c>
      <c r="B9" s="2" t="s">
        <v>33</v>
      </c>
      <c r="C9" s="15" t="s">
        <v>34</v>
      </c>
      <c r="D9" s="15" t="s">
        <v>12</v>
      </c>
      <c r="E9" s="15" t="s">
        <v>13</v>
      </c>
      <c r="F9" s="16">
        <v>73821.411032902281</v>
      </c>
      <c r="G9" s="16">
        <f t="shared" si="0"/>
        <v>66439.269929612055</v>
      </c>
      <c r="H9" s="15" t="s">
        <v>35</v>
      </c>
      <c r="I9" s="17" t="str">
        <f>Table1[[#This Row],[Referencia]]&amp;".png"</f>
        <v>BRC004.png</v>
      </c>
    </row>
    <row r="10" spans="1:9" x14ac:dyDescent="0.25">
      <c r="A10" s="7" t="s">
        <v>24</v>
      </c>
      <c r="B10" s="2" t="s">
        <v>36</v>
      </c>
      <c r="C10" s="15" t="s">
        <v>37</v>
      </c>
      <c r="D10" s="15" t="s">
        <v>13</v>
      </c>
      <c r="E10" s="15" t="s">
        <v>13</v>
      </c>
      <c r="F10" s="16">
        <v>47644.37689969605</v>
      </c>
      <c r="G10" s="16">
        <f t="shared" si="0"/>
        <v>42879.939209726443</v>
      </c>
      <c r="H10" s="15"/>
      <c r="I10" t="s">
        <v>538</v>
      </c>
    </row>
    <row r="11" spans="1:9" x14ac:dyDescent="0.25">
      <c r="A11" s="7" t="s">
        <v>24</v>
      </c>
      <c r="B11" s="2" t="s">
        <v>38</v>
      </c>
      <c r="C11" s="15" t="s">
        <v>39</v>
      </c>
      <c r="D11" s="15" t="s">
        <v>12</v>
      </c>
      <c r="E11" s="15" t="s">
        <v>13</v>
      </c>
      <c r="F11" s="16">
        <v>7003.8910505836584</v>
      </c>
      <c r="G11" s="16">
        <f t="shared" si="0"/>
        <v>6303.5019455252923</v>
      </c>
      <c r="H11" s="15" t="s">
        <v>40</v>
      </c>
      <c r="I11" s="17" t="str">
        <f>Table1[[#This Row],[Referencia]]&amp;".png"</f>
        <v>BRC006.png</v>
      </c>
    </row>
    <row r="12" spans="1:9" x14ac:dyDescent="0.25">
      <c r="A12" s="7" t="s">
        <v>24</v>
      </c>
      <c r="B12" s="2" t="s">
        <v>41</v>
      </c>
      <c r="C12" s="15" t="s">
        <v>42</v>
      </c>
      <c r="D12" s="15" t="s">
        <v>12</v>
      </c>
      <c r="E12" s="15" t="s">
        <v>13</v>
      </c>
      <c r="F12" s="16">
        <v>131909.54773869348</v>
      </c>
      <c r="G12" s="16">
        <f t="shared" si="0"/>
        <v>118718.59296482413</v>
      </c>
      <c r="H12" s="15" t="s">
        <v>43</v>
      </c>
      <c r="I12" s="17" t="str">
        <f>Table1[[#This Row],[Referencia]]&amp;".png"</f>
        <v>BRC007.png</v>
      </c>
    </row>
    <row r="13" spans="1:9" x14ac:dyDescent="0.25">
      <c r="A13" s="7" t="s">
        <v>24</v>
      </c>
      <c r="B13" s="2" t="s">
        <v>44</v>
      </c>
      <c r="C13" s="15" t="s">
        <v>45</v>
      </c>
      <c r="D13" s="15" t="s">
        <v>13</v>
      </c>
      <c r="E13" s="15" t="s">
        <v>13</v>
      </c>
      <c r="F13" s="16">
        <v>17730.496453900709</v>
      </c>
      <c r="G13" s="16">
        <f t="shared" si="0"/>
        <v>15957.446808510638</v>
      </c>
      <c r="H13" s="15"/>
      <c r="I13" t="s">
        <v>538</v>
      </c>
    </row>
    <row r="14" spans="1:9" x14ac:dyDescent="0.25">
      <c r="A14" s="7" t="s">
        <v>24</v>
      </c>
      <c r="B14" s="2" t="s">
        <v>46</v>
      </c>
      <c r="C14" s="15" t="s">
        <v>47</v>
      </c>
      <c r="D14" s="15" t="s">
        <v>12</v>
      </c>
      <c r="E14" s="15" t="s">
        <v>13</v>
      </c>
      <c r="F14" s="16">
        <v>40015.384615384617</v>
      </c>
      <c r="G14" s="16">
        <f t="shared" si="0"/>
        <v>36013.846153846156</v>
      </c>
      <c r="H14" s="15" t="s">
        <v>48</v>
      </c>
      <c r="I14" s="17" t="str">
        <f>Table1[[#This Row],[Referencia]]&amp;".png"</f>
        <v>BRC009.png</v>
      </c>
    </row>
    <row r="15" spans="1:9" x14ac:dyDescent="0.25">
      <c r="A15" s="7" t="s">
        <v>24</v>
      </c>
      <c r="B15" s="2" t="s">
        <v>49</v>
      </c>
      <c r="C15" s="15" t="s">
        <v>50</v>
      </c>
      <c r="D15" s="15" t="s">
        <v>12</v>
      </c>
      <c r="E15" s="15" t="s">
        <v>13</v>
      </c>
      <c r="F15" s="16">
        <v>13392.857142857143</v>
      </c>
      <c r="G15" s="16">
        <f t="shared" si="0"/>
        <v>12053.571428571429</v>
      </c>
      <c r="H15" s="15" t="s">
        <v>51</v>
      </c>
      <c r="I15" s="17" t="str">
        <f>Table1[[#This Row],[Referencia]]&amp;".png"</f>
        <v>BRC010.png</v>
      </c>
    </row>
    <row r="16" spans="1:9" x14ac:dyDescent="0.25">
      <c r="A16" s="7" t="s">
        <v>24</v>
      </c>
      <c r="B16" s="2" t="s">
        <v>52</v>
      </c>
      <c r="C16" s="15" t="s">
        <v>53</v>
      </c>
      <c r="D16" s="15" t="s">
        <v>12</v>
      </c>
      <c r="E16" s="15" t="s">
        <v>13</v>
      </c>
      <c r="F16" s="16">
        <v>13392.857142857143</v>
      </c>
      <c r="G16" s="16">
        <f t="shared" si="0"/>
        <v>12053.571428571429</v>
      </c>
      <c r="H16" s="15" t="s">
        <v>54</v>
      </c>
      <c r="I16" s="17" t="str">
        <f>Table1[[#This Row],[Referencia]]&amp;".png"</f>
        <v>BRC011.png</v>
      </c>
    </row>
    <row r="17" spans="1:9" x14ac:dyDescent="0.25">
      <c r="A17" s="7" t="s">
        <v>24</v>
      </c>
      <c r="B17" s="2" t="s">
        <v>55</v>
      </c>
      <c r="C17" s="15" t="s">
        <v>56</v>
      </c>
      <c r="D17" s="15" t="s">
        <v>13</v>
      </c>
      <c r="E17" s="15" t="s">
        <v>13</v>
      </c>
      <c r="F17" s="16">
        <v>218986.99891657638</v>
      </c>
      <c r="G17" s="16">
        <f t="shared" si="0"/>
        <v>197088.29902491876</v>
      </c>
      <c r="H17" s="15"/>
      <c r="I17" t="s">
        <v>538</v>
      </c>
    </row>
    <row r="18" spans="1:9" x14ac:dyDescent="0.25">
      <c r="A18" s="7" t="s">
        <v>24</v>
      </c>
      <c r="B18" s="2" t="s">
        <v>57</v>
      </c>
      <c r="C18" s="15" t="s">
        <v>58</v>
      </c>
      <c r="D18" s="15" t="s">
        <v>13</v>
      </c>
      <c r="E18" s="15" t="s">
        <v>13</v>
      </c>
      <c r="F18" s="16">
        <v>7166.1237785016292</v>
      </c>
      <c r="G18" s="16">
        <f t="shared" si="0"/>
        <v>6449.5114006514668</v>
      </c>
      <c r="H18" s="15"/>
      <c r="I18" t="s">
        <v>538</v>
      </c>
    </row>
    <row r="19" spans="1:9" x14ac:dyDescent="0.25">
      <c r="A19" s="7" t="s">
        <v>24</v>
      </c>
      <c r="B19" s="2" t="s">
        <v>59</v>
      </c>
      <c r="C19" s="15" t="s">
        <v>60</v>
      </c>
      <c r="D19" s="15" t="s">
        <v>12</v>
      </c>
      <c r="E19" s="15" t="s">
        <v>13</v>
      </c>
      <c r="F19" s="16">
        <v>14000</v>
      </c>
      <c r="G19" s="16">
        <f t="shared" si="0"/>
        <v>12600</v>
      </c>
      <c r="H19" s="15" t="s">
        <v>61</v>
      </c>
      <c r="I19" s="17" t="str">
        <f>Table1[[#This Row],[Referencia]]&amp;".png"</f>
        <v>BRC014.png</v>
      </c>
    </row>
    <row r="20" spans="1:9" x14ac:dyDescent="0.25">
      <c r="A20" s="8" t="s">
        <v>24</v>
      </c>
      <c r="B20" s="2" t="s">
        <v>62</v>
      </c>
      <c r="C20" s="18" t="s">
        <v>63</v>
      </c>
      <c r="D20" s="15" t="s">
        <v>13</v>
      </c>
      <c r="E20" s="15" t="s">
        <v>13</v>
      </c>
      <c r="F20" s="16">
        <v>9333.3333333333339</v>
      </c>
      <c r="G20" s="16">
        <f t="shared" si="0"/>
        <v>8400</v>
      </c>
      <c r="H20" s="15"/>
      <c r="I20" t="s">
        <v>538</v>
      </c>
    </row>
    <row r="21" spans="1:9" x14ac:dyDescent="0.25">
      <c r="A21" s="7" t="s">
        <v>24</v>
      </c>
      <c r="B21" s="2" t="s">
        <v>64</v>
      </c>
      <c r="C21" s="15" t="s">
        <v>65</v>
      </c>
      <c r="D21" s="15" t="s">
        <v>12</v>
      </c>
      <c r="E21" s="15" t="s">
        <v>13</v>
      </c>
      <c r="F21" s="16">
        <v>15000</v>
      </c>
      <c r="G21" s="16">
        <f t="shared" si="0"/>
        <v>13500</v>
      </c>
      <c r="H21" s="15" t="s">
        <v>66</v>
      </c>
      <c r="I21" s="17" t="str">
        <f>Table1[[#This Row],[Referencia]]&amp;".png"</f>
        <v>BRC016.png</v>
      </c>
    </row>
    <row r="22" spans="1:9" x14ac:dyDescent="0.25">
      <c r="A22" s="7" t="s">
        <v>24</v>
      </c>
      <c r="B22" s="2" t="s">
        <v>67</v>
      </c>
      <c r="C22" s="15" t="s">
        <v>68</v>
      </c>
      <c r="D22" s="15" t="s">
        <v>12</v>
      </c>
      <c r="E22" s="15" t="s">
        <v>13</v>
      </c>
      <c r="F22" s="16">
        <v>59000</v>
      </c>
      <c r="G22" s="16">
        <f t="shared" si="0"/>
        <v>53100</v>
      </c>
      <c r="H22" s="15" t="s">
        <v>69</v>
      </c>
      <c r="I22" s="17" t="str">
        <f>Table1[[#This Row],[Referencia]]&amp;".png"</f>
        <v>BRC017.png</v>
      </c>
    </row>
    <row r="23" spans="1:9" x14ac:dyDescent="0.25">
      <c r="A23" s="7" t="s">
        <v>70</v>
      </c>
      <c r="B23" s="2" t="s">
        <v>71</v>
      </c>
      <c r="C23" s="15" t="s">
        <v>72</v>
      </c>
      <c r="D23" s="15" t="s">
        <v>12</v>
      </c>
      <c r="E23" s="15" t="s">
        <v>13</v>
      </c>
      <c r="F23" s="16">
        <v>7627.1186440677975</v>
      </c>
      <c r="G23" s="16">
        <f t="shared" si="0"/>
        <v>6864.4067796610179</v>
      </c>
      <c r="H23" s="19" t="s">
        <v>73</v>
      </c>
      <c r="I23" s="17" t="str">
        <f>Table1[[#This Row],[Referencia]]&amp;".png"</f>
        <v>CRP001.png</v>
      </c>
    </row>
    <row r="24" spans="1:9" x14ac:dyDescent="0.25">
      <c r="A24" s="7" t="s">
        <v>70</v>
      </c>
      <c r="B24" s="2" t="s">
        <v>74</v>
      </c>
      <c r="C24" s="15" t="s">
        <v>75</v>
      </c>
      <c r="D24" s="15" t="s">
        <v>12</v>
      </c>
      <c r="E24" s="15" t="s">
        <v>13</v>
      </c>
      <c r="F24" s="16">
        <v>22274.507728138895</v>
      </c>
      <c r="G24" s="16">
        <f t="shared" si="0"/>
        <v>20047.056955325006</v>
      </c>
      <c r="H24" s="20" t="s">
        <v>76</v>
      </c>
      <c r="I24" s="21" t="str">
        <f>Table1[[#This Row],[Referencia]]&amp;".png"</f>
        <v>CRP002.png</v>
      </c>
    </row>
    <row r="25" spans="1:9" x14ac:dyDescent="0.25">
      <c r="A25" s="7" t="s">
        <v>77</v>
      </c>
      <c r="B25" s="2" t="s">
        <v>78</v>
      </c>
      <c r="C25" s="15" t="s">
        <v>79</v>
      </c>
      <c r="D25" s="15" t="s">
        <v>12</v>
      </c>
      <c r="E25" s="15" t="s">
        <v>13</v>
      </c>
      <c r="F25" s="16">
        <v>15907.990314769975</v>
      </c>
      <c r="G25" s="22">
        <f t="shared" si="0"/>
        <v>14317.191283292977</v>
      </c>
      <c r="H25" s="15" t="s">
        <v>80</v>
      </c>
      <c r="I25" s="15" t="str">
        <f>Table1[[#This Row],[Referencia]]&amp;".png"</f>
        <v>COR001.png</v>
      </c>
    </row>
    <row r="26" spans="1:9" x14ac:dyDescent="0.25">
      <c r="A26" s="7" t="s">
        <v>77</v>
      </c>
      <c r="B26" s="2" t="s">
        <v>81</v>
      </c>
      <c r="C26" s="15" t="s">
        <v>82</v>
      </c>
      <c r="D26" s="15" t="s">
        <v>12</v>
      </c>
      <c r="E26" s="15" t="s">
        <v>13</v>
      </c>
      <c r="F26" s="16">
        <v>35601.374570446736</v>
      </c>
      <c r="G26" s="16">
        <f t="shared" si="0"/>
        <v>32041.237113402065</v>
      </c>
      <c r="H26" s="12" t="s">
        <v>83</v>
      </c>
      <c r="I26" s="15" t="str">
        <f>Table1[[#This Row],[Referencia]]&amp;".png"</f>
        <v>COR002.png</v>
      </c>
    </row>
    <row r="27" spans="1:9" x14ac:dyDescent="0.25">
      <c r="A27" s="7" t="s">
        <v>77</v>
      </c>
      <c r="B27" s="2" t="s">
        <v>84</v>
      </c>
      <c r="C27" s="15" t="s">
        <v>85</v>
      </c>
      <c r="D27" s="15" t="s">
        <v>12</v>
      </c>
      <c r="E27" s="15" t="s">
        <v>13</v>
      </c>
      <c r="F27" s="16">
        <v>16027.397260273972</v>
      </c>
      <c r="G27" s="16">
        <f t="shared" si="0"/>
        <v>14424.657534246575</v>
      </c>
      <c r="H27" s="15" t="s">
        <v>86</v>
      </c>
      <c r="I27" s="15" t="str">
        <f>Table1[[#This Row],[Referencia]]&amp;".png"</f>
        <v>COR003.png</v>
      </c>
    </row>
    <row r="28" spans="1:9" x14ac:dyDescent="0.25">
      <c r="A28" s="7" t="s">
        <v>77</v>
      </c>
      <c r="B28" s="2" t="s">
        <v>87</v>
      </c>
      <c r="C28" s="15" t="s">
        <v>88</v>
      </c>
      <c r="D28" s="15" t="s">
        <v>12</v>
      </c>
      <c r="E28" s="15" t="s">
        <v>13</v>
      </c>
      <c r="F28" s="16">
        <v>13421.052631578948</v>
      </c>
      <c r="G28" s="16">
        <f t="shared" si="0"/>
        <v>12078.947368421053</v>
      </c>
      <c r="H28" s="15" t="s">
        <v>89</v>
      </c>
      <c r="I28" s="15" t="str">
        <f>Table1[[#This Row],[Referencia]]&amp;".png"</f>
        <v>COR004.png</v>
      </c>
    </row>
    <row r="29" spans="1:9" x14ac:dyDescent="0.25">
      <c r="A29" s="7" t="s">
        <v>77</v>
      </c>
      <c r="B29" s="2" t="s">
        <v>90</v>
      </c>
      <c r="C29" s="15" t="s">
        <v>91</v>
      </c>
      <c r="D29" s="15" t="s">
        <v>12</v>
      </c>
      <c r="E29" s="15" t="s">
        <v>13</v>
      </c>
      <c r="F29" s="16">
        <v>11000</v>
      </c>
      <c r="G29" s="16">
        <f t="shared" si="0"/>
        <v>9900</v>
      </c>
      <c r="H29" s="15"/>
      <c r="I29" s="15" t="str">
        <f>Table1[[#This Row],[Referencia]]&amp;".png"</f>
        <v>COR005.png</v>
      </c>
    </row>
    <row r="30" spans="1:9" x14ac:dyDescent="0.25">
      <c r="A30" s="7" t="s">
        <v>77</v>
      </c>
      <c r="B30" s="2" t="s">
        <v>92</v>
      </c>
      <c r="C30" s="15" t="s">
        <v>93</v>
      </c>
      <c r="D30" s="15" t="s">
        <v>12</v>
      </c>
      <c r="E30" s="15" t="s">
        <v>13</v>
      </c>
      <c r="F30" s="16">
        <v>37037.037037037036</v>
      </c>
      <c r="G30" s="16">
        <f t="shared" si="0"/>
        <v>33333.333333333336</v>
      </c>
      <c r="H30" s="15" t="s">
        <v>94</v>
      </c>
      <c r="I30" s="15" t="str">
        <f>Table1[[#This Row],[Referencia]]&amp;".png"</f>
        <v>COR006.png</v>
      </c>
    </row>
    <row r="31" spans="1:9" x14ac:dyDescent="0.25">
      <c r="A31" s="8" t="s">
        <v>95</v>
      </c>
      <c r="B31" s="2" t="s">
        <v>96</v>
      </c>
      <c r="C31" s="18" t="s">
        <v>97</v>
      </c>
      <c r="D31" s="15" t="s">
        <v>12</v>
      </c>
      <c r="E31" s="15" t="s">
        <v>13</v>
      </c>
      <c r="F31" s="16">
        <v>17880.794701986753</v>
      </c>
      <c r="G31" s="16">
        <f t="shared" si="0"/>
        <v>16092.715231788079</v>
      </c>
      <c r="H31" s="15" t="s">
        <v>98</v>
      </c>
      <c r="I31" s="15" t="str">
        <f>Table1[[#This Row],[Referencia]]&amp;".png"</f>
        <v>DEL001.png</v>
      </c>
    </row>
    <row r="32" spans="1:9" x14ac:dyDescent="0.25">
      <c r="A32" s="8" t="s">
        <v>95</v>
      </c>
      <c r="B32" s="2" t="s">
        <v>99</v>
      </c>
      <c r="C32" s="23" t="s">
        <v>100</v>
      </c>
      <c r="D32" s="15" t="s">
        <v>13</v>
      </c>
      <c r="E32" s="15" t="s">
        <v>13</v>
      </c>
      <c r="F32" s="16">
        <v>14000</v>
      </c>
      <c r="G32" s="16">
        <f t="shared" si="0"/>
        <v>12600</v>
      </c>
      <c r="H32" s="15"/>
      <c r="I32" t="s">
        <v>538</v>
      </c>
    </row>
    <row r="33" spans="1:9" x14ac:dyDescent="0.25">
      <c r="A33" s="8" t="s">
        <v>95</v>
      </c>
      <c r="B33" s="2" t="s">
        <v>101</v>
      </c>
      <c r="C33" s="23" t="s">
        <v>102</v>
      </c>
      <c r="D33" s="15" t="s">
        <v>12</v>
      </c>
      <c r="E33" s="15" t="s">
        <v>13</v>
      </c>
      <c r="F33" s="16">
        <v>8260.8695652173901</v>
      </c>
      <c r="G33" s="16">
        <f t="shared" si="0"/>
        <v>7434.7826086956511</v>
      </c>
      <c r="H33" s="15" t="s">
        <v>103</v>
      </c>
      <c r="I33" s="15" t="str">
        <f>Table1[[#This Row],[Referencia]]&amp;".png"</f>
        <v>DEL003.png</v>
      </c>
    </row>
    <row r="34" spans="1:9" x14ac:dyDescent="0.25">
      <c r="A34" s="8" t="s">
        <v>95</v>
      </c>
      <c r="B34" s="2" t="s">
        <v>104</v>
      </c>
      <c r="C34" s="18" t="s">
        <v>105</v>
      </c>
      <c r="D34" s="15" t="s">
        <v>12</v>
      </c>
      <c r="E34" s="15" t="s">
        <v>13</v>
      </c>
      <c r="F34" s="16">
        <v>16597.164303586324</v>
      </c>
      <c r="G34" s="16">
        <f t="shared" si="0"/>
        <v>14937.447873227691</v>
      </c>
      <c r="H34" s="15" t="s">
        <v>106</v>
      </c>
      <c r="I34" s="15" t="str">
        <f>Table1[[#This Row],[Referencia]]&amp;".png"</f>
        <v>DEL004.png</v>
      </c>
    </row>
    <row r="35" spans="1:9" x14ac:dyDescent="0.25">
      <c r="A35" s="8" t="s">
        <v>95</v>
      </c>
      <c r="B35" s="2" t="s">
        <v>107</v>
      </c>
      <c r="C35" s="18" t="s">
        <v>108</v>
      </c>
      <c r="D35" s="15" t="s">
        <v>13</v>
      </c>
      <c r="E35" s="15" t="s">
        <v>13</v>
      </c>
      <c r="F35" s="16">
        <v>11297.229219143577</v>
      </c>
      <c r="G35" s="16">
        <f t="shared" si="0"/>
        <v>10167.50629722922</v>
      </c>
      <c r="H35" s="15"/>
      <c r="I35" s="15" t="str">
        <f>Table1[[#This Row],[Referencia]]&amp;".png"</f>
        <v>DEL005.png</v>
      </c>
    </row>
    <row r="36" spans="1:9" x14ac:dyDescent="0.25">
      <c r="A36" s="8" t="s">
        <v>95</v>
      </c>
      <c r="B36" s="2" t="s">
        <v>109</v>
      </c>
      <c r="C36" s="18" t="s">
        <v>110</v>
      </c>
      <c r="D36" s="15" t="s">
        <v>12</v>
      </c>
      <c r="E36" s="15" t="s">
        <v>13</v>
      </c>
      <c r="F36" s="16">
        <v>45476.477683956575</v>
      </c>
      <c r="G36" s="16">
        <f t="shared" si="0"/>
        <v>40928.82991556092</v>
      </c>
      <c r="H36" s="15" t="s">
        <v>111</v>
      </c>
      <c r="I36" s="15" t="str">
        <f>Table1[[#This Row],[Referencia]]&amp;".png"</f>
        <v>DEL006.png</v>
      </c>
    </row>
    <row r="37" spans="1:9" x14ac:dyDescent="0.25">
      <c r="A37" s="8" t="s">
        <v>95</v>
      </c>
      <c r="B37" s="2" t="s">
        <v>112</v>
      </c>
      <c r="C37" s="18" t="s">
        <v>113</v>
      </c>
      <c r="D37" s="15" t="s">
        <v>12</v>
      </c>
      <c r="E37" s="15" t="s">
        <v>13</v>
      </c>
      <c r="F37" s="16">
        <v>8857.1428571428569</v>
      </c>
      <c r="G37" s="16">
        <f t="shared" si="0"/>
        <v>7971.4285714285716</v>
      </c>
      <c r="H37" s="15" t="s">
        <v>114</v>
      </c>
      <c r="I37" s="15" t="str">
        <f>Table1[[#This Row],[Referencia]]&amp;".png"</f>
        <v>DEL007.png</v>
      </c>
    </row>
    <row r="38" spans="1:9" x14ac:dyDescent="0.25">
      <c r="A38" s="8" t="s">
        <v>95</v>
      </c>
      <c r="B38" s="2" t="s">
        <v>115</v>
      </c>
      <c r="C38" s="18" t="s">
        <v>116</v>
      </c>
      <c r="D38" s="15" t="s">
        <v>12</v>
      </c>
      <c r="E38" s="15" t="s">
        <v>13</v>
      </c>
      <c r="F38" s="16">
        <v>13317.757009345796</v>
      </c>
      <c r="G38" s="16">
        <f t="shared" si="0"/>
        <v>11985.981308411217</v>
      </c>
      <c r="H38" s="15" t="s">
        <v>117</v>
      </c>
      <c r="I38" s="15" t="str">
        <f>Table1[[#This Row],[Referencia]]&amp;".png"</f>
        <v>DEL008.png</v>
      </c>
    </row>
    <row r="39" spans="1:9" x14ac:dyDescent="0.25">
      <c r="A39" s="8" t="s">
        <v>95</v>
      </c>
      <c r="B39" s="2" t="s">
        <v>118</v>
      </c>
      <c r="C39" s="18" t="s">
        <v>119</v>
      </c>
      <c r="D39" s="15" t="s">
        <v>12</v>
      </c>
      <c r="E39" s="15" t="s">
        <v>13</v>
      </c>
      <c r="F39" s="16">
        <v>15996.908809891811</v>
      </c>
      <c r="G39" s="16">
        <f t="shared" si="0"/>
        <v>14397.21792890263</v>
      </c>
      <c r="H39" s="15" t="s">
        <v>120</v>
      </c>
      <c r="I39" s="15" t="str">
        <f>Table1[[#This Row],[Referencia]]&amp;".png"</f>
        <v>DEL009.png</v>
      </c>
    </row>
    <row r="40" spans="1:9" x14ac:dyDescent="0.25">
      <c r="A40" s="8" t="s">
        <v>95</v>
      </c>
      <c r="B40" s="2" t="s">
        <v>121</v>
      </c>
      <c r="C40" s="18" t="s">
        <v>122</v>
      </c>
      <c r="D40" s="15" t="s">
        <v>12</v>
      </c>
      <c r="E40" s="15" t="s">
        <v>13</v>
      </c>
      <c r="F40" s="16">
        <v>39000</v>
      </c>
      <c r="G40" s="16">
        <f t="shared" si="0"/>
        <v>35100</v>
      </c>
      <c r="H40" s="15" t="s">
        <v>123</v>
      </c>
      <c r="I40" s="15" t="str">
        <f>Table1[[#This Row],[Referencia]]&amp;".png"</f>
        <v>DEL010.png</v>
      </c>
    </row>
    <row r="41" spans="1:9" x14ac:dyDescent="0.25">
      <c r="A41" s="7" t="s">
        <v>124</v>
      </c>
      <c r="B41" s="2" t="s">
        <v>125</v>
      </c>
      <c r="C41" s="15" t="s">
        <v>126</v>
      </c>
      <c r="D41" s="15" t="s">
        <v>12</v>
      </c>
      <c r="E41" s="15" t="s">
        <v>13</v>
      </c>
      <c r="F41" s="16">
        <v>12600</v>
      </c>
      <c r="G41" s="16">
        <f t="shared" si="0"/>
        <v>11340</v>
      </c>
      <c r="H41" s="15" t="s">
        <v>127</v>
      </c>
      <c r="I41" s="15" t="str">
        <f>Table1[[#This Row],[Referencia]]&amp;".png"</f>
        <v>ESP001.png</v>
      </c>
    </row>
    <row r="42" spans="1:9" x14ac:dyDescent="0.25">
      <c r="A42" s="7" t="s">
        <v>124</v>
      </c>
      <c r="B42" s="2" t="s">
        <v>128</v>
      </c>
      <c r="C42" s="15" t="s">
        <v>129</v>
      </c>
      <c r="D42" s="15" t="s">
        <v>12</v>
      </c>
      <c r="E42" s="15" t="s">
        <v>13</v>
      </c>
      <c r="F42" s="16">
        <v>5276.3819095477393</v>
      </c>
      <c r="G42" s="16">
        <f t="shared" si="0"/>
        <v>4748.7437185929657</v>
      </c>
      <c r="H42" s="15"/>
      <c r="I42" s="15" t="str">
        <f>Table1[[#This Row],[Referencia]]&amp;".png"</f>
        <v>ESP002.png</v>
      </c>
    </row>
    <row r="43" spans="1:9" x14ac:dyDescent="0.25">
      <c r="A43" s="7" t="s">
        <v>124</v>
      </c>
      <c r="B43" s="2" t="s">
        <v>130</v>
      </c>
      <c r="C43" s="15" t="s">
        <v>131</v>
      </c>
      <c r="D43" s="15" t="s">
        <v>12</v>
      </c>
      <c r="E43" s="15" t="s">
        <v>13</v>
      </c>
      <c r="F43" s="16">
        <v>7058.8235294117658</v>
      </c>
      <c r="G43" s="16">
        <f t="shared" si="0"/>
        <v>6352.9411764705892</v>
      </c>
      <c r="H43" s="15" t="s">
        <v>132</v>
      </c>
      <c r="I43" t="s">
        <v>538</v>
      </c>
    </row>
    <row r="44" spans="1:9" x14ac:dyDescent="0.25">
      <c r="A44" s="7" t="s">
        <v>124</v>
      </c>
      <c r="B44" s="2" t="s">
        <v>133</v>
      </c>
      <c r="C44" s="15" t="s">
        <v>134</v>
      </c>
      <c r="D44" s="15" t="s">
        <v>12</v>
      </c>
      <c r="E44" s="15" t="s">
        <v>13</v>
      </c>
      <c r="F44" s="16">
        <v>7058.8235294117658</v>
      </c>
      <c r="G44" s="16">
        <f t="shared" si="0"/>
        <v>6352.9411764705892</v>
      </c>
      <c r="H44" s="15"/>
      <c r="I44" s="15" t="str">
        <f>Table1[[#This Row],[Referencia]]&amp;".png"</f>
        <v>ESP004.png</v>
      </c>
    </row>
    <row r="45" spans="1:9" x14ac:dyDescent="0.25">
      <c r="A45" s="7" t="s">
        <v>124</v>
      </c>
      <c r="B45" s="2" t="s">
        <v>135</v>
      </c>
      <c r="C45" s="15" t="s">
        <v>136</v>
      </c>
      <c r="D45" s="15" t="s">
        <v>12</v>
      </c>
      <c r="E45" s="15" t="s">
        <v>13</v>
      </c>
      <c r="F45" s="16">
        <v>6225.2964426877479</v>
      </c>
      <c r="G45" s="16">
        <f t="shared" si="0"/>
        <v>5602.7667984189729</v>
      </c>
      <c r="H45" s="15"/>
      <c r="I45" s="15" t="str">
        <f>Table1[[#This Row],[Referencia]]&amp;".png"</f>
        <v>ESP005.png</v>
      </c>
    </row>
    <row r="46" spans="1:9" x14ac:dyDescent="0.25">
      <c r="A46" s="7" t="s">
        <v>124</v>
      </c>
      <c r="B46" s="2" t="s">
        <v>137</v>
      </c>
      <c r="C46" s="15" t="s">
        <v>138</v>
      </c>
      <c r="D46" s="15" t="s">
        <v>12</v>
      </c>
      <c r="E46" s="15" t="s">
        <v>13</v>
      </c>
      <c r="F46" s="16">
        <v>16954.674220963174</v>
      </c>
      <c r="G46" s="16">
        <f t="shared" si="0"/>
        <v>15259.206798866857</v>
      </c>
      <c r="H46" s="15" t="s">
        <v>139</v>
      </c>
      <c r="I46" s="15" t="str">
        <f>Table1[[#This Row],[Referencia]]&amp;".png"</f>
        <v>ESP006.png</v>
      </c>
    </row>
    <row r="47" spans="1:9" x14ac:dyDescent="0.25">
      <c r="A47" s="7" t="s">
        <v>140</v>
      </c>
      <c r="B47" s="2" t="s">
        <v>141</v>
      </c>
      <c r="C47" s="15" t="s">
        <v>142</v>
      </c>
      <c r="D47" s="15" t="s">
        <v>12</v>
      </c>
      <c r="E47" s="15" t="s">
        <v>13</v>
      </c>
      <c r="F47" s="16">
        <v>6885.4748603351954</v>
      </c>
      <c r="G47" s="16">
        <f t="shared" si="0"/>
        <v>6196.9273743016756</v>
      </c>
      <c r="H47" s="15" t="s">
        <v>143</v>
      </c>
      <c r="I47" s="15" t="str">
        <f>Table1[[#This Row],[Referencia]]&amp;".png"</f>
        <v>LAB001.png</v>
      </c>
    </row>
    <row r="48" spans="1:9" x14ac:dyDescent="0.25">
      <c r="A48" s="7" t="s">
        <v>140</v>
      </c>
      <c r="B48" s="2" t="s">
        <v>144</v>
      </c>
      <c r="C48" s="15" t="s">
        <v>145</v>
      </c>
      <c r="D48" s="15" t="s">
        <v>12</v>
      </c>
      <c r="E48" s="15" t="s">
        <v>13</v>
      </c>
      <c r="F48" s="16">
        <v>12313.432835820895</v>
      </c>
      <c r="G48" s="16">
        <f t="shared" si="0"/>
        <v>11082.089552238805</v>
      </c>
      <c r="H48" s="15" t="s">
        <v>146</v>
      </c>
      <c r="I48" s="15" t="str">
        <f>Table1[[#This Row],[Referencia]]&amp;".png"</f>
        <v>LAB002.png</v>
      </c>
    </row>
    <row r="49" spans="1:9" x14ac:dyDescent="0.25">
      <c r="A49" s="7" t="s">
        <v>140</v>
      </c>
      <c r="B49" s="2" t="s">
        <v>147</v>
      </c>
      <c r="C49" s="15" t="s">
        <v>148</v>
      </c>
      <c r="D49" s="15" t="s">
        <v>12</v>
      </c>
      <c r="E49" s="15" t="s">
        <v>13</v>
      </c>
      <c r="F49" s="16">
        <v>10552.763819095479</v>
      </c>
      <c r="G49" s="16">
        <f t="shared" si="0"/>
        <v>9497.4874371859314</v>
      </c>
      <c r="H49" s="15" t="s">
        <v>149</v>
      </c>
      <c r="I49" s="15" t="str">
        <f>Table1[[#This Row],[Referencia]]&amp;".png"</f>
        <v>LAB003.png</v>
      </c>
    </row>
    <row r="50" spans="1:9" x14ac:dyDescent="0.25">
      <c r="A50" s="8" t="s">
        <v>140</v>
      </c>
      <c r="B50" s="2" t="s">
        <v>150</v>
      </c>
      <c r="C50" s="15" t="s">
        <v>151</v>
      </c>
      <c r="D50" s="15" t="s">
        <v>12</v>
      </c>
      <c r="E50" s="15" t="s">
        <v>13</v>
      </c>
      <c r="F50" s="16">
        <v>8823.5294117647063</v>
      </c>
      <c r="G50" s="16">
        <f t="shared" si="0"/>
        <v>7941.176470588236</v>
      </c>
      <c r="H50" s="15" t="s">
        <v>152</v>
      </c>
      <c r="I50" s="15" t="str">
        <f>Table1[[#This Row],[Referencia]]&amp;".png"</f>
        <v>LAB004.png</v>
      </c>
    </row>
    <row r="51" spans="1:9" x14ac:dyDescent="0.25">
      <c r="A51" s="8" t="s">
        <v>140</v>
      </c>
      <c r="B51" s="2" t="s">
        <v>153</v>
      </c>
      <c r="C51" s="18" t="s">
        <v>154</v>
      </c>
      <c r="D51" s="15" t="s">
        <v>13</v>
      </c>
      <c r="E51" s="15" t="s">
        <v>13</v>
      </c>
      <c r="F51" s="16">
        <v>10588.235294117649</v>
      </c>
      <c r="G51" s="16">
        <f t="shared" si="0"/>
        <v>9529.4117647058847</v>
      </c>
      <c r="H51" s="15"/>
      <c r="I51" s="15" t="str">
        <f>Table1[[#This Row],[Referencia]]&amp;".png"</f>
        <v>LAB005.png</v>
      </c>
    </row>
    <row r="52" spans="1:9" x14ac:dyDescent="0.25">
      <c r="A52" s="7" t="s">
        <v>140</v>
      </c>
      <c r="B52" s="2" t="s">
        <v>155</v>
      </c>
      <c r="C52" s="15" t="s">
        <v>156</v>
      </c>
      <c r="D52" s="15" t="s">
        <v>12</v>
      </c>
      <c r="E52" s="15" t="s">
        <v>13</v>
      </c>
      <c r="F52" s="16">
        <v>10605.326876513316</v>
      </c>
      <c r="G52" s="16">
        <f t="shared" si="0"/>
        <v>9544.7941888619844</v>
      </c>
      <c r="H52" s="15" t="s">
        <v>157</v>
      </c>
      <c r="I52" s="15" t="str">
        <f>Table1[[#This Row],[Referencia]]&amp;".png"</f>
        <v>LAB006.png</v>
      </c>
    </row>
    <row r="53" spans="1:9" x14ac:dyDescent="0.25">
      <c r="A53" s="7" t="s">
        <v>140</v>
      </c>
      <c r="B53" s="2" t="s">
        <v>158</v>
      </c>
      <c r="C53" s="15" t="s">
        <v>159</v>
      </c>
      <c r="D53" s="15" t="s">
        <v>12</v>
      </c>
      <c r="E53" s="15" t="s">
        <v>13</v>
      </c>
      <c r="F53" s="16">
        <v>11694.036300777874</v>
      </c>
      <c r="G53" s="16">
        <f t="shared" si="0"/>
        <v>10524.632670700086</v>
      </c>
      <c r="H53" s="15" t="s">
        <v>160</v>
      </c>
      <c r="I53" s="15" t="str">
        <f>Table1[[#This Row],[Referencia]]&amp;".png"</f>
        <v>LAB007.png</v>
      </c>
    </row>
    <row r="54" spans="1:9" x14ac:dyDescent="0.25">
      <c r="A54" s="7" t="s">
        <v>140</v>
      </c>
      <c r="B54" s="2" t="s">
        <v>161</v>
      </c>
      <c r="C54" s="15" t="s">
        <v>162</v>
      </c>
      <c r="D54" s="15" t="s">
        <v>12</v>
      </c>
      <c r="E54" s="15" t="s">
        <v>13</v>
      </c>
      <c r="F54" s="16">
        <v>17746.478873239437</v>
      </c>
      <c r="G54" s="16">
        <f t="shared" si="0"/>
        <v>15971.830985915494</v>
      </c>
      <c r="H54" s="15" t="s">
        <v>163</v>
      </c>
      <c r="I54" s="15" t="str">
        <f>Table1[[#This Row],[Referencia]]&amp;".png"</f>
        <v>LAB008.png</v>
      </c>
    </row>
    <row r="55" spans="1:9" x14ac:dyDescent="0.25">
      <c r="A55" s="7" t="s">
        <v>140</v>
      </c>
      <c r="B55" s="2" t="s">
        <v>164</v>
      </c>
      <c r="C55" s="15" t="s">
        <v>165</v>
      </c>
      <c r="D55" s="15" t="s">
        <v>12</v>
      </c>
      <c r="E55" s="15" t="s">
        <v>13</v>
      </c>
      <c r="F55" s="16">
        <v>8947.3684210526335</v>
      </c>
      <c r="G55" s="16">
        <f t="shared" si="0"/>
        <v>8052.6315789473701</v>
      </c>
      <c r="H55" s="15" t="s">
        <v>166</v>
      </c>
      <c r="I55" s="15" t="str">
        <f>Table1[[#This Row],[Referencia]]&amp;".png"</f>
        <v>LAB009.png</v>
      </c>
    </row>
    <row r="56" spans="1:9" x14ac:dyDescent="0.25">
      <c r="A56" s="7" t="s">
        <v>140</v>
      </c>
      <c r="B56" s="2" t="s">
        <v>167</v>
      </c>
      <c r="C56" s="15" t="s">
        <v>168</v>
      </c>
      <c r="D56" s="15" t="s">
        <v>12</v>
      </c>
      <c r="E56" s="15" t="s">
        <v>13</v>
      </c>
      <c r="F56" s="16">
        <v>13434.782608695654</v>
      </c>
      <c r="G56" s="16">
        <f t="shared" si="0"/>
        <v>12091.304347826088</v>
      </c>
      <c r="H56" s="15" t="s">
        <v>169</v>
      </c>
      <c r="I56" s="15" t="str">
        <f>Table1[[#This Row],[Referencia]]&amp;".png"</f>
        <v>LAB010.png</v>
      </c>
    </row>
    <row r="57" spans="1:9" x14ac:dyDescent="0.25">
      <c r="A57" s="7" t="s">
        <v>140</v>
      </c>
      <c r="B57" s="2" t="s">
        <v>170</v>
      </c>
      <c r="C57" s="15" t="s">
        <v>171</v>
      </c>
      <c r="D57" s="15" t="s">
        <v>12</v>
      </c>
      <c r="E57" s="15" t="s">
        <v>13</v>
      </c>
      <c r="F57" s="16">
        <v>34000</v>
      </c>
      <c r="G57" s="16">
        <f t="shared" si="0"/>
        <v>30600</v>
      </c>
      <c r="H57" s="15" t="s">
        <v>172</v>
      </c>
      <c r="I57" s="15" t="str">
        <f>Table1[[#This Row],[Referencia]]&amp;".png"</f>
        <v>LAB011.png</v>
      </c>
    </row>
    <row r="58" spans="1:9" x14ac:dyDescent="0.25">
      <c r="A58" s="8" t="s">
        <v>173</v>
      </c>
      <c r="B58" s="2" t="s">
        <v>174</v>
      </c>
      <c r="C58" s="18" t="s">
        <v>175</v>
      </c>
      <c r="D58" s="15" t="s">
        <v>12</v>
      </c>
      <c r="E58" s="15" t="s">
        <v>13</v>
      </c>
      <c r="F58" s="16">
        <v>26086.956521739132</v>
      </c>
      <c r="G58" s="16">
        <f t="shared" si="0"/>
        <v>23478.26086956522</v>
      </c>
      <c r="H58" s="15" t="s">
        <v>176</v>
      </c>
      <c r="I58" t="s">
        <v>538</v>
      </c>
    </row>
    <row r="59" spans="1:9" x14ac:dyDescent="0.25">
      <c r="A59" s="7" t="s">
        <v>173</v>
      </c>
      <c r="B59" s="2" t="s">
        <v>177</v>
      </c>
      <c r="C59" s="15" t="s">
        <v>178</v>
      </c>
      <c r="D59" s="15" t="s">
        <v>12</v>
      </c>
      <c r="E59" s="15" t="s">
        <v>13</v>
      </c>
      <c r="F59" s="16">
        <v>18843.3908045977</v>
      </c>
      <c r="G59" s="16">
        <f t="shared" si="0"/>
        <v>16959.051724137931</v>
      </c>
      <c r="H59" s="15" t="s">
        <v>179</v>
      </c>
      <c r="I59" t="s">
        <v>538</v>
      </c>
    </row>
    <row r="60" spans="1:9" x14ac:dyDescent="0.25">
      <c r="A60" s="8" t="s">
        <v>173</v>
      </c>
      <c r="B60" s="2" t="s">
        <v>180</v>
      </c>
      <c r="C60" s="18" t="s">
        <v>181</v>
      </c>
      <c r="D60" s="15" t="s">
        <v>12</v>
      </c>
      <c r="E60" s="15" t="s">
        <v>13</v>
      </c>
      <c r="F60" s="16">
        <v>9688.3468834688356</v>
      </c>
      <c r="G60" s="16">
        <f t="shared" si="0"/>
        <v>8719.5121951219517</v>
      </c>
      <c r="H60" s="15" t="s">
        <v>182</v>
      </c>
      <c r="I60" t="s">
        <v>538</v>
      </c>
    </row>
    <row r="61" spans="1:9" x14ac:dyDescent="0.25">
      <c r="A61" s="7" t="s">
        <v>173</v>
      </c>
      <c r="B61" s="2" t="s">
        <v>183</v>
      </c>
      <c r="C61" s="15" t="s">
        <v>184</v>
      </c>
      <c r="D61" s="15" t="s">
        <v>12</v>
      </c>
      <c r="E61" s="15" t="s">
        <v>13</v>
      </c>
      <c r="F61" s="16">
        <v>35294.117647058825</v>
      </c>
      <c r="G61" s="16">
        <f t="shared" si="0"/>
        <v>31764.705882352944</v>
      </c>
      <c r="H61" s="15" t="s">
        <v>185</v>
      </c>
      <c r="I61" t="s">
        <v>538</v>
      </c>
    </row>
    <row r="62" spans="1:9" x14ac:dyDescent="0.25">
      <c r="A62" s="7" t="s">
        <v>173</v>
      </c>
      <c r="B62" s="2" t="s">
        <v>186</v>
      </c>
      <c r="C62" s="15" t="s">
        <v>187</v>
      </c>
      <c r="D62" s="15" t="s">
        <v>12</v>
      </c>
      <c r="E62" s="15" t="s">
        <v>13</v>
      </c>
      <c r="F62" s="16">
        <v>17730.496453900709</v>
      </c>
      <c r="G62" s="16">
        <f t="shared" si="0"/>
        <v>15957.446808510638</v>
      </c>
      <c r="H62" s="15"/>
      <c r="I62" t="s">
        <v>538</v>
      </c>
    </row>
    <row r="63" spans="1:9" x14ac:dyDescent="0.25">
      <c r="A63" s="8" t="s">
        <v>173</v>
      </c>
      <c r="B63" s="2" t="s">
        <v>188</v>
      </c>
      <c r="C63" s="18" t="s">
        <v>189</v>
      </c>
      <c r="D63" s="15" t="s">
        <v>12</v>
      </c>
      <c r="E63" s="15" t="s">
        <v>13</v>
      </c>
      <c r="F63" s="16">
        <v>3546.0992907801419</v>
      </c>
      <c r="G63" s="16">
        <f t="shared" si="0"/>
        <v>3191.489361702128</v>
      </c>
      <c r="H63" s="15"/>
      <c r="I63" t="s">
        <v>538</v>
      </c>
    </row>
    <row r="64" spans="1:9" x14ac:dyDescent="0.25">
      <c r="A64" s="7" t="s">
        <v>173</v>
      </c>
      <c r="B64" s="2" t="s">
        <v>190</v>
      </c>
      <c r="C64" s="15" t="s">
        <v>191</v>
      </c>
      <c r="D64" s="15" t="s">
        <v>12</v>
      </c>
      <c r="E64" s="15" t="s">
        <v>13</v>
      </c>
      <c r="F64" s="16">
        <v>13317.757009345796</v>
      </c>
      <c r="G64" s="16">
        <f t="shared" si="0"/>
        <v>11985.981308411217</v>
      </c>
      <c r="H64" s="15" t="s">
        <v>192</v>
      </c>
      <c r="I64" t="s">
        <v>538</v>
      </c>
    </row>
    <row r="65" spans="1:9" x14ac:dyDescent="0.25">
      <c r="A65" s="7" t="s">
        <v>173</v>
      </c>
      <c r="B65" s="2" t="s">
        <v>193</v>
      </c>
      <c r="C65" s="15" t="s">
        <v>194</v>
      </c>
      <c r="D65" s="15" t="s">
        <v>12</v>
      </c>
      <c r="E65" s="15" t="s">
        <v>13</v>
      </c>
      <c r="F65" s="16">
        <v>24000</v>
      </c>
      <c r="G65" s="16">
        <f t="shared" si="0"/>
        <v>21600</v>
      </c>
      <c r="H65" s="15"/>
      <c r="I65" t="s">
        <v>538</v>
      </c>
    </row>
    <row r="66" spans="1:9" x14ac:dyDescent="0.25">
      <c r="A66" s="8" t="s">
        <v>173</v>
      </c>
      <c r="B66" s="2" t="s">
        <v>195</v>
      </c>
      <c r="C66" s="18" t="s">
        <v>196</v>
      </c>
      <c r="D66" s="15" t="s">
        <v>12</v>
      </c>
      <c r="E66" s="15" t="s">
        <v>13</v>
      </c>
      <c r="F66" s="16">
        <v>24000</v>
      </c>
      <c r="G66" s="16">
        <f t="shared" si="0"/>
        <v>21600</v>
      </c>
      <c r="H66" s="15"/>
      <c r="I66" t="s">
        <v>538</v>
      </c>
    </row>
    <row r="67" spans="1:9" x14ac:dyDescent="0.25">
      <c r="A67" s="7" t="s">
        <v>173</v>
      </c>
      <c r="B67" s="2" t="s">
        <v>197</v>
      </c>
      <c r="C67" s="15" t="s">
        <v>198</v>
      </c>
      <c r="D67" s="15" t="s">
        <v>12</v>
      </c>
      <c r="E67" s="15" t="s">
        <v>13</v>
      </c>
      <c r="F67" s="16">
        <v>12000</v>
      </c>
      <c r="G67" s="16">
        <f t="shared" ref="G67:G130" si="1">F67*0.9</f>
        <v>10800</v>
      </c>
      <c r="H67" s="15"/>
      <c r="I67" t="s">
        <v>538</v>
      </c>
    </row>
    <row r="68" spans="1:9" x14ac:dyDescent="0.25">
      <c r="A68" s="7" t="s">
        <v>199</v>
      </c>
      <c r="B68" s="2" t="s">
        <v>200</v>
      </c>
      <c r="C68" s="15" t="s">
        <v>201</v>
      </c>
      <c r="D68" s="15" t="s">
        <v>12</v>
      </c>
      <c r="E68" s="15" t="s">
        <v>13</v>
      </c>
      <c r="F68" s="16">
        <v>31261.425959780623</v>
      </c>
      <c r="G68" s="16">
        <f t="shared" si="1"/>
        <v>28135.283363802562</v>
      </c>
      <c r="H68" s="15" t="s">
        <v>202</v>
      </c>
      <c r="I68" s="15" t="str">
        <f>Table1[[#This Row],[Referencia]]&amp;".png"</f>
        <v>PAL001.png</v>
      </c>
    </row>
    <row r="69" spans="1:9" x14ac:dyDescent="0.25">
      <c r="A69" s="7" t="s">
        <v>199</v>
      </c>
      <c r="B69" s="2" t="s">
        <v>203</v>
      </c>
      <c r="C69" s="15" t="s">
        <v>204</v>
      </c>
      <c r="D69" s="15" t="s">
        <v>12</v>
      </c>
      <c r="E69" s="15" t="s">
        <v>13</v>
      </c>
      <c r="F69" s="16">
        <v>26065.573770491803</v>
      </c>
      <c r="G69" s="16">
        <f t="shared" si="1"/>
        <v>23459.016393442624</v>
      </c>
      <c r="H69" s="15" t="s">
        <v>205</v>
      </c>
      <c r="I69" s="15" t="str">
        <f>Table1[[#This Row],[Referencia]]&amp;".png"</f>
        <v>PAL002.png</v>
      </c>
    </row>
    <row r="70" spans="1:9" x14ac:dyDescent="0.25">
      <c r="A70" s="7" t="s">
        <v>199</v>
      </c>
      <c r="B70" s="2" t="s">
        <v>206</v>
      </c>
      <c r="C70" s="15" t="s">
        <v>207</v>
      </c>
      <c r="D70" s="15" t="s">
        <v>12</v>
      </c>
      <c r="E70" s="15" t="s">
        <v>13</v>
      </c>
      <c r="F70" s="16">
        <v>38372.093023255817</v>
      </c>
      <c r="G70" s="16">
        <f t="shared" si="1"/>
        <v>34534.883720930236</v>
      </c>
      <c r="H70" s="15" t="s">
        <v>208</v>
      </c>
      <c r="I70" s="15" t="str">
        <f>Table1[[#This Row],[Referencia]]&amp;".png"</f>
        <v>PAL003.png</v>
      </c>
    </row>
    <row r="71" spans="1:9" x14ac:dyDescent="0.25">
      <c r="A71" s="7" t="s">
        <v>199</v>
      </c>
      <c r="B71" s="2" t="s">
        <v>209</v>
      </c>
      <c r="C71" s="15" t="s">
        <v>210</v>
      </c>
      <c r="D71" s="15" t="s">
        <v>12</v>
      </c>
      <c r="E71" s="15" t="s">
        <v>13</v>
      </c>
      <c r="F71" s="16">
        <v>42023.346303501945</v>
      </c>
      <c r="G71" s="16">
        <f t="shared" si="1"/>
        <v>37821.011673151748</v>
      </c>
      <c r="H71" s="15" t="s">
        <v>211</v>
      </c>
      <c r="I71" s="15" t="str">
        <f>Table1[[#This Row],[Referencia]]&amp;".png"</f>
        <v>PAL004.png</v>
      </c>
    </row>
    <row r="72" spans="1:9" x14ac:dyDescent="0.25">
      <c r="A72" s="7" t="s">
        <v>199</v>
      </c>
      <c r="B72" s="2" t="s">
        <v>212</v>
      </c>
      <c r="C72" s="15" t="s">
        <v>213</v>
      </c>
      <c r="D72" s="15" t="s">
        <v>12</v>
      </c>
      <c r="E72" s="15" t="s">
        <v>13</v>
      </c>
      <c r="F72" s="16">
        <v>21244.019138755983</v>
      </c>
      <c r="G72" s="16">
        <f t="shared" si="1"/>
        <v>19119.617224880385</v>
      </c>
      <c r="H72" s="15" t="s">
        <v>214</v>
      </c>
      <c r="I72" s="15" t="str">
        <f>Table1[[#This Row],[Referencia]]&amp;".png"</f>
        <v>PAL005.png</v>
      </c>
    </row>
    <row r="73" spans="1:9" x14ac:dyDescent="0.25">
      <c r="A73" s="7" t="s">
        <v>199</v>
      </c>
      <c r="B73" s="2" t="s">
        <v>215</v>
      </c>
      <c r="C73" s="15" t="s">
        <v>216</v>
      </c>
      <c r="D73" s="15" t="s">
        <v>12</v>
      </c>
      <c r="E73" s="15" t="s">
        <v>13</v>
      </c>
      <c r="F73" s="16">
        <v>17880.794701986753</v>
      </c>
      <c r="G73" s="16">
        <f t="shared" si="1"/>
        <v>16092.715231788079</v>
      </c>
      <c r="H73" s="15" t="s">
        <v>217</v>
      </c>
      <c r="I73" s="15" t="str">
        <f>Table1[[#This Row],[Referencia]]&amp;".png"</f>
        <v>PAL006.png</v>
      </c>
    </row>
    <row r="74" spans="1:9" x14ac:dyDescent="0.25">
      <c r="A74" s="7" t="s">
        <v>199</v>
      </c>
      <c r="B74" s="2" t="s">
        <v>218</v>
      </c>
      <c r="C74" s="15" t="s">
        <v>219</v>
      </c>
      <c r="D74" s="15" t="s">
        <v>12</v>
      </c>
      <c r="E74" s="15" t="s">
        <v>13</v>
      </c>
      <c r="F74" s="16">
        <v>22368.421052631584</v>
      </c>
      <c r="G74" s="16">
        <f t="shared" si="1"/>
        <v>20131.578947368427</v>
      </c>
      <c r="H74" s="15" t="s">
        <v>220</v>
      </c>
      <c r="I74" s="15" t="str">
        <f>Table1[[#This Row],[Referencia]]&amp;".png"</f>
        <v>PAL007.png</v>
      </c>
    </row>
    <row r="75" spans="1:9" x14ac:dyDescent="0.25">
      <c r="A75" s="7" t="s">
        <v>199</v>
      </c>
      <c r="B75" s="2" t="s">
        <v>221</v>
      </c>
      <c r="C75" s="15" t="s">
        <v>222</v>
      </c>
      <c r="D75" s="15" t="s">
        <v>12</v>
      </c>
      <c r="E75" s="15" t="s">
        <v>13</v>
      </c>
      <c r="F75" s="16">
        <v>14000</v>
      </c>
      <c r="G75" s="16">
        <f t="shared" si="1"/>
        <v>12600</v>
      </c>
      <c r="H75" s="15" t="s">
        <v>223</v>
      </c>
      <c r="I75" s="15" t="str">
        <f>Table1[[#This Row],[Referencia]]&amp;".png"</f>
        <v>PAL008.png</v>
      </c>
    </row>
    <row r="76" spans="1:9" x14ac:dyDescent="0.25">
      <c r="A76" s="7" t="s">
        <v>199</v>
      </c>
      <c r="B76" s="2" t="s">
        <v>224</v>
      </c>
      <c r="C76" s="15" t="s">
        <v>225</v>
      </c>
      <c r="D76" s="15" t="s">
        <v>12</v>
      </c>
      <c r="E76" s="15" t="s">
        <v>13</v>
      </c>
      <c r="F76" s="16">
        <v>12500</v>
      </c>
      <c r="G76" s="16">
        <f t="shared" si="1"/>
        <v>11250</v>
      </c>
      <c r="H76" s="15" t="s">
        <v>226</v>
      </c>
      <c r="I76" s="15" t="str">
        <f>Table1[[#This Row],[Referencia]]&amp;".png"</f>
        <v>PAL009.png</v>
      </c>
    </row>
    <row r="77" spans="1:9" x14ac:dyDescent="0.25">
      <c r="A77" s="7" t="s">
        <v>199</v>
      </c>
      <c r="B77" s="2" t="s">
        <v>227</v>
      </c>
      <c r="C77" s="15" t="s">
        <v>228</v>
      </c>
      <c r="D77" s="15" t="s">
        <v>12</v>
      </c>
      <c r="E77" s="15" t="s">
        <v>13</v>
      </c>
      <c r="F77" s="16">
        <v>31565.440547476479</v>
      </c>
      <c r="G77" s="16">
        <f t="shared" si="1"/>
        <v>28408.896492728833</v>
      </c>
      <c r="H77" s="15" t="s">
        <v>229</v>
      </c>
      <c r="I77" s="15" t="str">
        <f>Table1[[#This Row],[Referencia]]&amp;".png"</f>
        <v>PAL010.png</v>
      </c>
    </row>
    <row r="78" spans="1:9" x14ac:dyDescent="0.25">
      <c r="A78" s="8" t="s">
        <v>230</v>
      </c>
      <c r="B78" s="2" t="s">
        <v>231</v>
      </c>
      <c r="C78" s="18" t="s">
        <v>232</v>
      </c>
      <c r="D78" s="15" t="s">
        <v>12</v>
      </c>
      <c r="E78" s="15" t="s">
        <v>13</v>
      </c>
      <c r="F78" s="16">
        <v>13465.346534653465</v>
      </c>
      <c r="G78" s="16">
        <f t="shared" si="1"/>
        <v>12118.81188118812</v>
      </c>
      <c r="H78" s="15" t="s">
        <v>233</v>
      </c>
      <c r="I78" s="15" t="str">
        <f>Table1[[#This Row],[Referencia]]&amp;".png"</f>
        <v>PES001.png</v>
      </c>
    </row>
    <row r="79" spans="1:9" x14ac:dyDescent="0.25">
      <c r="A79" s="8" t="s">
        <v>230</v>
      </c>
      <c r="B79" s="2" t="s">
        <v>234</v>
      </c>
      <c r="C79" s="18" t="s">
        <v>235</v>
      </c>
      <c r="D79" s="15" t="s">
        <v>12</v>
      </c>
      <c r="E79" s="15" t="s">
        <v>13</v>
      </c>
      <c r="F79" s="16">
        <v>10216.718266253871</v>
      </c>
      <c r="G79" s="16">
        <f t="shared" si="1"/>
        <v>9195.0464396284842</v>
      </c>
      <c r="H79" s="15" t="s">
        <v>236</v>
      </c>
      <c r="I79" s="15" t="str">
        <f>Table1[[#This Row],[Referencia]]&amp;".png"</f>
        <v>PES002.png</v>
      </c>
    </row>
    <row r="80" spans="1:9" x14ac:dyDescent="0.25">
      <c r="A80" s="7" t="s">
        <v>230</v>
      </c>
      <c r="B80" s="2" t="s">
        <v>237</v>
      </c>
      <c r="C80" s="15" t="s">
        <v>238</v>
      </c>
      <c r="D80" s="15" t="s">
        <v>12</v>
      </c>
      <c r="E80" s="15" t="s">
        <v>13</v>
      </c>
      <c r="F80" s="16">
        <v>5141.6122004357303</v>
      </c>
      <c r="G80" s="16">
        <f t="shared" si="1"/>
        <v>4627.4509803921574</v>
      </c>
      <c r="H80" s="15"/>
      <c r="I80" t="s">
        <v>538</v>
      </c>
    </row>
    <row r="81" spans="1:9" x14ac:dyDescent="0.25">
      <c r="A81" s="7" t="s">
        <v>230</v>
      </c>
      <c r="B81" s="2" t="s">
        <v>239</v>
      </c>
      <c r="C81" s="15" t="s">
        <v>240</v>
      </c>
      <c r="D81" s="15" t="s">
        <v>12</v>
      </c>
      <c r="E81" s="15" t="s">
        <v>13</v>
      </c>
      <c r="F81" s="16">
        <v>14794.507924806489</v>
      </c>
      <c r="G81" s="16">
        <f t="shared" si="1"/>
        <v>13315.057132325839</v>
      </c>
      <c r="H81" s="15" t="s">
        <v>241</v>
      </c>
      <c r="I81" s="15" t="str">
        <f>Table1[[#This Row],[Referencia]]&amp;".png"</f>
        <v>PES004.png</v>
      </c>
    </row>
    <row r="82" spans="1:9" x14ac:dyDescent="0.25">
      <c r="A82" s="8" t="s">
        <v>230</v>
      </c>
      <c r="B82" s="2" t="s">
        <v>242</v>
      </c>
      <c r="C82" s="18" t="s">
        <v>243</v>
      </c>
      <c r="D82" s="15" t="s">
        <v>12</v>
      </c>
      <c r="E82" s="15" t="s">
        <v>13</v>
      </c>
      <c r="F82" s="16">
        <v>10074.123989218328</v>
      </c>
      <c r="G82" s="16">
        <f t="shared" si="1"/>
        <v>9066.7115902964943</v>
      </c>
      <c r="H82" s="15"/>
      <c r="I82" s="15" t="str">
        <f>Table1[[#This Row],[Referencia]]&amp;".png"</f>
        <v>PES005.png</v>
      </c>
    </row>
    <row r="83" spans="1:9" x14ac:dyDescent="0.25">
      <c r="A83" s="7" t="s">
        <v>230</v>
      </c>
      <c r="B83" s="2" t="s">
        <v>244</v>
      </c>
      <c r="C83" s="15" t="s">
        <v>245</v>
      </c>
      <c r="D83" s="15" t="s">
        <v>12</v>
      </c>
      <c r="E83" s="15" t="s">
        <v>13</v>
      </c>
      <c r="F83" s="16">
        <v>12280.701754385966</v>
      </c>
      <c r="G83" s="16">
        <f t="shared" si="1"/>
        <v>11052.63157894737</v>
      </c>
      <c r="H83" s="15" t="s">
        <v>246</v>
      </c>
      <c r="I83" s="15" t="str">
        <f>Table1[[#This Row],[Referencia]]&amp;".png"</f>
        <v>PES006.png</v>
      </c>
    </row>
    <row r="84" spans="1:9" x14ac:dyDescent="0.25">
      <c r="A84" s="8" t="s">
        <v>230</v>
      </c>
      <c r="B84" s="2" t="s">
        <v>247</v>
      </c>
      <c r="C84" s="18" t="s">
        <v>248</v>
      </c>
      <c r="D84" s="15" t="s">
        <v>12</v>
      </c>
      <c r="E84" s="15" t="s">
        <v>13</v>
      </c>
      <c r="F84" s="16">
        <v>13891.437308868502</v>
      </c>
      <c r="G84" s="16">
        <f t="shared" si="1"/>
        <v>12502.293577981653</v>
      </c>
      <c r="H84" s="15" t="s">
        <v>249</v>
      </c>
      <c r="I84" s="15" t="str">
        <f>Table1[[#This Row],[Referencia]]&amp;".png"</f>
        <v>PES007.png</v>
      </c>
    </row>
    <row r="85" spans="1:9" x14ac:dyDescent="0.25">
      <c r="A85" s="8" t="s">
        <v>230</v>
      </c>
      <c r="B85" s="2" t="s">
        <v>250</v>
      </c>
      <c r="C85" s="18" t="s">
        <v>251</v>
      </c>
      <c r="D85" s="15" t="s">
        <v>12</v>
      </c>
      <c r="E85" s="15" t="s">
        <v>13</v>
      </c>
      <c r="F85" s="16">
        <v>23832.156436719175</v>
      </c>
      <c r="G85" s="16">
        <f t="shared" si="1"/>
        <v>21448.940793047259</v>
      </c>
      <c r="H85" s="15" t="s">
        <v>252</v>
      </c>
      <c r="I85" s="15" t="str">
        <f>Table1[[#This Row],[Referencia]]&amp;".png"</f>
        <v>PES008.png</v>
      </c>
    </row>
    <row r="86" spans="1:9" x14ac:dyDescent="0.25">
      <c r="A86" s="8" t="s">
        <v>230</v>
      </c>
      <c r="B86" s="2" t="s">
        <v>253</v>
      </c>
      <c r="C86" s="18" t="s">
        <v>254</v>
      </c>
      <c r="D86" s="15" t="s">
        <v>12</v>
      </c>
      <c r="E86" s="15" t="s">
        <v>13</v>
      </c>
      <c r="F86" s="16">
        <v>26555.023923444976</v>
      </c>
      <c r="G86" s="16">
        <f t="shared" si="1"/>
        <v>23899.521531100479</v>
      </c>
      <c r="H86" s="15" t="s">
        <v>255</v>
      </c>
      <c r="I86" s="15" t="str">
        <f>Table1[[#This Row],[Referencia]]&amp;".png"</f>
        <v>PES009.png</v>
      </c>
    </row>
    <row r="87" spans="1:9" x14ac:dyDescent="0.25">
      <c r="A87" s="8" t="s">
        <v>230</v>
      </c>
      <c r="B87" s="2" t="s">
        <v>256</v>
      </c>
      <c r="C87" s="18" t="s">
        <v>257</v>
      </c>
      <c r="D87" s="15" t="s">
        <v>12</v>
      </c>
      <c r="E87" s="15" t="s">
        <v>13</v>
      </c>
      <c r="F87" s="16">
        <v>10638.297872340427</v>
      </c>
      <c r="G87" s="16">
        <f t="shared" si="1"/>
        <v>9574.468085106384</v>
      </c>
      <c r="H87" s="15"/>
      <c r="I87" s="15" t="str">
        <f>Table1[[#This Row],[Referencia]]&amp;".png"</f>
        <v>PES010.png</v>
      </c>
    </row>
    <row r="88" spans="1:9" x14ac:dyDescent="0.25">
      <c r="A88" s="7" t="s">
        <v>230</v>
      </c>
      <c r="B88" s="2" t="s">
        <v>258</v>
      </c>
      <c r="C88" s="15" t="s">
        <v>259</v>
      </c>
      <c r="D88" s="15" t="s">
        <v>12</v>
      </c>
      <c r="E88" s="15" t="s">
        <v>13</v>
      </c>
      <c r="F88" s="16">
        <v>7108.0139372822305</v>
      </c>
      <c r="G88" s="16">
        <f t="shared" si="1"/>
        <v>6397.2125435540074</v>
      </c>
      <c r="H88" s="15" t="s">
        <v>260</v>
      </c>
      <c r="I88" s="15" t="str">
        <f>Table1[[#This Row],[Referencia]]&amp;".png"</f>
        <v>PES011.png</v>
      </c>
    </row>
    <row r="89" spans="1:9" x14ac:dyDescent="0.25">
      <c r="A89" s="8" t="s">
        <v>230</v>
      </c>
      <c r="B89" s="2" t="s">
        <v>261</v>
      </c>
      <c r="C89" s="18" t="s">
        <v>262</v>
      </c>
      <c r="D89" s="15" t="s">
        <v>12</v>
      </c>
      <c r="E89" s="15" t="s">
        <v>13</v>
      </c>
      <c r="F89" s="16">
        <v>17808.219178082192</v>
      </c>
      <c r="G89" s="16">
        <f t="shared" si="1"/>
        <v>16027.397260273974</v>
      </c>
      <c r="H89" s="15" t="s">
        <v>263</v>
      </c>
      <c r="I89" s="15" t="str">
        <f>Table1[[#This Row],[Referencia]]&amp;".png"</f>
        <v>PES012.png</v>
      </c>
    </row>
    <row r="90" spans="1:9" x14ac:dyDescent="0.25">
      <c r="A90" s="8" t="s">
        <v>230</v>
      </c>
      <c r="B90" s="2" t="s">
        <v>264</v>
      </c>
      <c r="C90" s="18" t="s">
        <v>265</v>
      </c>
      <c r="D90" s="15" t="s">
        <v>12</v>
      </c>
      <c r="E90" s="15" t="s">
        <v>13</v>
      </c>
      <c r="F90" s="16">
        <v>13378.37837837838</v>
      </c>
      <c r="G90" s="16">
        <f t="shared" si="1"/>
        <v>12040.540540540542</v>
      </c>
      <c r="H90" s="15" t="s">
        <v>266</v>
      </c>
      <c r="I90" s="15" t="str">
        <f>Table1[[#This Row],[Referencia]]&amp;".png"</f>
        <v>PES013.png</v>
      </c>
    </row>
    <row r="91" spans="1:9" x14ac:dyDescent="0.25">
      <c r="A91" s="8" t="s">
        <v>230</v>
      </c>
      <c r="B91" s="2" t="s">
        <v>267</v>
      </c>
      <c r="C91" s="18" t="s">
        <v>268</v>
      </c>
      <c r="D91" s="15" t="s">
        <v>12</v>
      </c>
      <c r="E91" s="15" t="s">
        <v>13</v>
      </c>
      <c r="F91" s="16">
        <v>13392.857142857143</v>
      </c>
      <c r="G91" s="16">
        <f t="shared" si="1"/>
        <v>12053.571428571429</v>
      </c>
      <c r="H91" s="15" t="s">
        <v>269</v>
      </c>
      <c r="I91" s="15" t="str">
        <f>Table1[[#This Row],[Referencia]]&amp;".png"</f>
        <v>PES014.png</v>
      </c>
    </row>
    <row r="92" spans="1:9" x14ac:dyDescent="0.25">
      <c r="A92" s="7" t="s">
        <v>230</v>
      </c>
      <c r="B92" s="2" t="s">
        <v>270</v>
      </c>
      <c r="C92" s="15" t="s">
        <v>271</v>
      </c>
      <c r="D92" s="15" t="s">
        <v>12</v>
      </c>
      <c r="E92" s="15" t="s">
        <v>13</v>
      </c>
      <c r="F92" s="16">
        <v>33952.347582340575</v>
      </c>
      <c r="G92" s="16">
        <f t="shared" si="1"/>
        <v>30557.11282410652</v>
      </c>
      <c r="H92" s="15" t="s">
        <v>272</v>
      </c>
      <c r="I92" s="15" t="str">
        <f>Table1[[#This Row],[Referencia]]&amp;".png"</f>
        <v>PES015.png</v>
      </c>
    </row>
    <row r="93" spans="1:9" x14ac:dyDescent="0.25">
      <c r="A93" s="8" t="s">
        <v>230</v>
      </c>
      <c r="B93" s="2" t="s">
        <v>273</v>
      </c>
      <c r="C93" s="18" t="s">
        <v>274</v>
      </c>
      <c r="D93" s="15" t="s">
        <v>12</v>
      </c>
      <c r="E93" s="15" t="s">
        <v>13</v>
      </c>
      <c r="F93" s="16">
        <v>25047.080979284368</v>
      </c>
      <c r="G93" s="16">
        <f t="shared" si="1"/>
        <v>22542.372881355932</v>
      </c>
      <c r="H93" s="15" t="s">
        <v>275</v>
      </c>
      <c r="I93" s="15" t="str">
        <f>Table1[[#This Row],[Referencia]]&amp;".png"</f>
        <v>PES016.png</v>
      </c>
    </row>
    <row r="94" spans="1:9" x14ac:dyDescent="0.25">
      <c r="A94" s="8" t="s">
        <v>230</v>
      </c>
      <c r="B94" s="2" t="s">
        <v>276</v>
      </c>
      <c r="C94" s="18" t="s">
        <v>277</v>
      </c>
      <c r="D94" s="15" t="s">
        <v>12</v>
      </c>
      <c r="E94" s="15" t="s">
        <v>13</v>
      </c>
      <c r="F94" s="16">
        <v>15000</v>
      </c>
      <c r="G94" s="16">
        <f t="shared" si="1"/>
        <v>13500</v>
      </c>
      <c r="H94" s="15" t="s">
        <v>278</v>
      </c>
      <c r="I94" s="15" t="str">
        <f>Table1[[#This Row],[Referencia]]&amp;".png"</f>
        <v>PES017.png</v>
      </c>
    </row>
    <row r="95" spans="1:9" x14ac:dyDescent="0.25">
      <c r="A95" s="8" t="s">
        <v>230</v>
      </c>
      <c r="B95" s="2" t="s">
        <v>279</v>
      </c>
      <c r="C95" s="18" t="s">
        <v>280</v>
      </c>
      <c r="D95" s="15" t="s">
        <v>13</v>
      </c>
      <c r="E95" s="15" t="s">
        <v>13</v>
      </c>
      <c r="F95" s="16">
        <v>15000</v>
      </c>
      <c r="G95" s="16">
        <f t="shared" si="1"/>
        <v>13500</v>
      </c>
      <c r="H95" s="15"/>
      <c r="I95" t="s">
        <v>538</v>
      </c>
    </row>
    <row r="96" spans="1:9" x14ac:dyDescent="0.25">
      <c r="A96" s="8" t="s">
        <v>230</v>
      </c>
      <c r="B96" s="2" t="s">
        <v>281</v>
      </c>
      <c r="C96" s="18" t="s">
        <v>282</v>
      </c>
      <c r="D96" s="15" t="s">
        <v>13</v>
      </c>
      <c r="E96" s="15" t="s">
        <v>13</v>
      </c>
      <c r="F96" s="16">
        <v>15000</v>
      </c>
      <c r="G96" s="16">
        <f t="shared" si="1"/>
        <v>13500</v>
      </c>
      <c r="H96" s="15"/>
      <c r="I96" t="s">
        <v>538</v>
      </c>
    </row>
    <row r="97" spans="1:9" x14ac:dyDescent="0.25">
      <c r="A97" s="8" t="s">
        <v>230</v>
      </c>
      <c r="B97" s="2" t="s">
        <v>283</v>
      </c>
      <c r="C97" s="18" t="s">
        <v>284</v>
      </c>
      <c r="D97" s="15" t="s">
        <v>13</v>
      </c>
      <c r="E97" s="15" t="s">
        <v>13</v>
      </c>
      <c r="F97" s="16">
        <v>15000</v>
      </c>
      <c r="G97" s="16">
        <f t="shared" si="1"/>
        <v>13500</v>
      </c>
      <c r="H97" s="15"/>
      <c r="I97" t="s">
        <v>538</v>
      </c>
    </row>
    <row r="98" spans="1:9" x14ac:dyDescent="0.25">
      <c r="A98" s="8" t="s">
        <v>230</v>
      </c>
      <c r="B98" s="2" t="s">
        <v>285</v>
      </c>
      <c r="C98" s="18" t="s">
        <v>286</v>
      </c>
      <c r="D98" s="15" t="s">
        <v>13</v>
      </c>
      <c r="E98" s="15" t="s">
        <v>13</v>
      </c>
      <c r="F98" s="16">
        <v>15000</v>
      </c>
      <c r="G98" s="16">
        <f t="shared" si="1"/>
        <v>13500</v>
      </c>
      <c r="H98" s="15"/>
      <c r="I98" t="s">
        <v>538</v>
      </c>
    </row>
    <row r="99" spans="1:9" x14ac:dyDescent="0.25">
      <c r="A99" s="8" t="s">
        <v>230</v>
      </c>
      <c r="B99" s="2" t="s">
        <v>287</v>
      </c>
      <c r="C99" s="18" t="s">
        <v>288</v>
      </c>
      <c r="D99" s="15" t="s">
        <v>13</v>
      </c>
      <c r="E99" s="15" t="s">
        <v>13</v>
      </c>
      <c r="F99" s="16">
        <v>15000</v>
      </c>
      <c r="G99" s="16">
        <f t="shared" si="1"/>
        <v>13500</v>
      </c>
      <c r="H99" s="15"/>
      <c r="I99" t="s">
        <v>538</v>
      </c>
    </row>
    <row r="100" spans="1:9" x14ac:dyDescent="0.25">
      <c r="A100" s="8" t="s">
        <v>230</v>
      </c>
      <c r="B100" s="2" t="s">
        <v>289</v>
      </c>
      <c r="C100" s="18" t="s">
        <v>290</v>
      </c>
      <c r="D100" s="15" t="s">
        <v>12</v>
      </c>
      <c r="E100" s="15" t="s">
        <v>13</v>
      </c>
      <c r="F100" s="16">
        <v>19000</v>
      </c>
      <c r="G100" s="16">
        <f t="shared" si="1"/>
        <v>17100</v>
      </c>
      <c r="H100" s="15" t="s">
        <v>291</v>
      </c>
      <c r="I100" s="15" t="str">
        <f>Table1[[#This Row],[Referencia]]&amp;".png"</f>
        <v>PES023.png</v>
      </c>
    </row>
    <row r="101" spans="1:9" x14ac:dyDescent="0.25">
      <c r="A101" s="8" t="s">
        <v>230</v>
      </c>
      <c r="B101" s="2" t="s">
        <v>292</v>
      </c>
      <c r="C101" s="18" t="s">
        <v>293</v>
      </c>
      <c r="D101" s="15" t="s">
        <v>12</v>
      </c>
      <c r="E101" s="15" t="s">
        <v>13</v>
      </c>
      <c r="F101" s="16">
        <v>27000</v>
      </c>
      <c r="G101" s="16">
        <f t="shared" si="1"/>
        <v>24300</v>
      </c>
      <c r="H101" s="15" t="s">
        <v>294</v>
      </c>
      <c r="I101" s="15" t="str">
        <f>Table1[[#This Row],[Referencia]]&amp;".png"</f>
        <v>PES024.png</v>
      </c>
    </row>
    <row r="102" spans="1:9" x14ac:dyDescent="0.25">
      <c r="A102" s="8" t="s">
        <v>230</v>
      </c>
      <c r="B102" s="2" t="s">
        <v>295</v>
      </c>
      <c r="C102" s="18" t="s">
        <v>296</v>
      </c>
      <c r="D102" s="15" t="s">
        <v>12</v>
      </c>
      <c r="E102" s="15" t="s">
        <v>13</v>
      </c>
      <c r="F102" s="16">
        <v>19000</v>
      </c>
      <c r="G102" s="16">
        <f t="shared" si="1"/>
        <v>17100</v>
      </c>
      <c r="H102" s="15" t="s">
        <v>297</v>
      </c>
      <c r="I102" s="15" t="str">
        <f>Table1[[#This Row],[Referencia]]&amp;".png"</f>
        <v>PES025.png</v>
      </c>
    </row>
    <row r="103" spans="1:9" x14ac:dyDescent="0.25">
      <c r="A103" s="8" t="s">
        <v>230</v>
      </c>
      <c r="B103" s="2" t="s">
        <v>298</v>
      </c>
      <c r="C103" s="18" t="s">
        <v>299</v>
      </c>
      <c r="D103" s="15" t="s">
        <v>13</v>
      </c>
      <c r="E103" s="15" t="s">
        <v>13</v>
      </c>
      <c r="F103" s="16">
        <v>19000</v>
      </c>
      <c r="G103" s="16">
        <f t="shared" si="1"/>
        <v>17100</v>
      </c>
      <c r="H103" s="15"/>
      <c r="I103" t="s">
        <v>538</v>
      </c>
    </row>
    <row r="104" spans="1:9" x14ac:dyDescent="0.25">
      <c r="A104" s="8" t="s">
        <v>230</v>
      </c>
      <c r="B104" s="2" t="s">
        <v>300</v>
      </c>
      <c r="C104" s="18" t="s">
        <v>301</v>
      </c>
      <c r="D104" s="15" t="s">
        <v>13</v>
      </c>
      <c r="E104" s="15" t="s">
        <v>13</v>
      </c>
      <c r="F104" s="16">
        <v>19900</v>
      </c>
      <c r="G104" s="16">
        <f t="shared" si="1"/>
        <v>17910</v>
      </c>
      <c r="H104" s="15"/>
      <c r="I104" t="s">
        <v>538</v>
      </c>
    </row>
    <row r="105" spans="1:9" x14ac:dyDescent="0.25">
      <c r="A105" s="8" t="s">
        <v>230</v>
      </c>
      <c r="B105" s="2" t="s">
        <v>302</v>
      </c>
      <c r="C105" s="18" t="s">
        <v>303</v>
      </c>
      <c r="D105" s="15" t="s">
        <v>13</v>
      </c>
      <c r="E105" s="15" t="s">
        <v>13</v>
      </c>
      <c r="F105" s="16">
        <v>19900</v>
      </c>
      <c r="G105" s="16">
        <f t="shared" si="1"/>
        <v>17910</v>
      </c>
      <c r="H105" s="15"/>
      <c r="I105" t="s">
        <v>538</v>
      </c>
    </row>
    <row r="106" spans="1:9" x14ac:dyDescent="0.25">
      <c r="A106" s="8" t="s">
        <v>230</v>
      </c>
      <c r="B106" s="2" t="s">
        <v>304</v>
      </c>
      <c r="C106" s="18" t="s">
        <v>305</v>
      </c>
      <c r="D106" s="15" t="s">
        <v>13</v>
      </c>
      <c r="E106" s="15" t="s">
        <v>13</v>
      </c>
      <c r="F106" s="16">
        <v>19900</v>
      </c>
      <c r="G106" s="16">
        <f t="shared" si="1"/>
        <v>17910</v>
      </c>
      <c r="H106" s="15"/>
      <c r="I106" t="s">
        <v>538</v>
      </c>
    </row>
    <row r="107" spans="1:9" x14ac:dyDescent="0.25">
      <c r="A107" s="8" t="s">
        <v>230</v>
      </c>
      <c r="B107" s="2" t="s">
        <v>306</v>
      </c>
      <c r="C107" s="18" t="s">
        <v>307</v>
      </c>
      <c r="D107" s="15" t="s">
        <v>13</v>
      </c>
      <c r="E107" s="15" t="s">
        <v>13</v>
      </c>
      <c r="F107" s="16">
        <v>19900</v>
      </c>
      <c r="G107" s="16">
        <f t="shared" si="1"/>
        <v>17910</v>
      </c>
      <c r="H107" s="15"/>
      <c r="I107" t="s">
        <v>538</v>
      </c>
    </row>
    <row r="108" spans="1:9" x14ac:dyDescent="0.25">
      <c r="A108" s="8" t="s">
        <v>230</v>
      </c>
      <c r="B108" s="2" t="s">
        <v>308</v>
      </c>
      <c r="C108" s="18" t="s">
        <v>309</v>
      </c>
      <c r="D108" s="15" t="s">
        <v>13</v>
      </c>
      <c r="E108" s="15" t="s">
        <v>13</v>
      </c>
      <c r="F108" s="16">
        <v>19900</v>
      </c>
      <c r="G108" s="16">
        <f t="shared" si="1"/>
        <v>17910</v>
      </c>
      <c r="H108" s="15"/>
      <c r="I108" t="s">
        <v>538</v>
      </c>
    </row>
    <row r="109" spans="1:9" x14ac:dyDescent="0.25">
      <c r="A109" s="8" t="s">
        <v>230</v>
      </c>
      <c r="B109" s="2" t="s">
        <v>310</v>
      </c>
      <c r="C109" s="18" t="s">
        <v>311</v>
      </c>
      <c r="D109" s="15" t="s">
        <v>12</v>
      </c>
      <c r="E109" s="15" t="s">
        <v>13</v>
      </c>
      <c r="F109" s="16">
        <v>18000</v>
      </c>
      <c r="G109" s="16">
        <f t="shared" si="1"/>
        <v>16200</v>
      </c>
      <c r="H109" s="15" t="s">
        <v>312</v>
      </c>
      <c r="I109" s="15" t="str">
        <f>Table1[[#This Row],[Referencia]]&amp;".png"</f>
        <v>PES032.png</v>
      </c>
    </row>
    <row r="110" spans="1:9" x14ac:dyDescent="0.25">
      <c r="A110" s="7" t="s">
        <v>313</v>
      </c>
      <c r="B110" s="2" t="s">
        <v>314</v>
      </c>
      <c r="C110" s="15" t="s">
        <v>315</v>
      </c>
      <c r="D110" s="15" t="s">
        <v>12</v>
      </c>
      <c r="E110" s="15" t="s">
        <v>13</v>
      </c>
      <c r="F110" s="16">
        <v>7308.5846867749424</v>
      </c>
      <c r="G110" s="16">
        <f t="shared" si="1"/>
        <v>6577.7262180974485</v>
      </c>
      <c r="H110" s="15"/>
      <c r="I110" s="15" t="str">
        <f>Table1[[#This Row],[Referencia]]&amp;".png"</f>
        <v>PLV001.png</v>
      </c>
    </row>
    <row r="111" spans="1:9" x14ac:dyDescent="0.25">
      <c r="A111" s="7" t="s">
        <v>313</v>
      </c>
      <c r="B111" s="2" t="s">
        <v>316</v>
      </c>
      <c r="C111" s="15" t="s">
        <v>317</v>
      </c>
      <c r="D111" s="15" t="s">
        <v>12</v>
      </c>
      <c r="E111" s="15" t="s">
        <v>13</v>
      </c>
      <c r="F111" s="16">
        <v>7922.8855721393047</v>
      </c>
      <c r="G111" s="16">
        <f t="shared" si="1"/>
        <v>7130.5970149253744</v>
      </c>
      <c r="H111" s="15" t="s">
        <v>318</v>
      </c>
      <c r="I111" s="15" t="str">
        <f>Table1[[#This Row],[Referencia]]&amp;".png"</f>
        <v>PLV002.png</v>
      </c>
    </row>
    <row r="112" spans="1:9" x14ac:dyDescent="0.25">
      <c r="A112" s="7" t="s">
        <v>313</v>
      </c>
      <c r="B112" s="2" t="s">
        <v>319</v>
      </c>
      <c r="C112" s="15" t="s">
        <v>320</v>
      </c>
      <c r="D112" s="15" t="s">
        <v>12</v>
      </c>
      <c r="E112" s="15" t="s">
        <v>13</v>
      </c>
      <c r="F112" s="16">
        <v>11282.798833819243</v>
      </c>
      <c r="G112" s="16">
        <f t="shared" si="1"/>
        <v>10154.518950437319</v>
      </c>
      <c r="H112" s="15" t="s">
        <v>321</v>
      </c>
      <c r="I112" s="15" t="str">
        <f>Table1[[#This Row],[Referencia]]&amp;".png"</f>
        <v>PLV003.png</v>
      </c>
    </row>
    <row r="113" spans="1:9" x14ac:dyDescent="0.25">
      <c r="A113" s="7" t="s">
        <v>313</v>
      </c>
      <c r="B113" s="2" t="s">
        <v>322</v>
      </c>
      <c r="C113" s="15" t="s">
        <v>323</v>
      </c>
      <c r="D113" s="15" t="s">
        <v>12</v>
      </c>
      <c r="E113" s="15" t="s">
        <v>13</v>
      </c>
      <c r="F113" s="16">
        <v>10524.967989756724</v>
      </c>
      <c r="G113" s="16">
        <f t="shared" si="1"/>
        <v>9472.4711907810524</v>
      </c>
      <c r="H113" s="15" t="s">
        <v>324</v>
      </c>
      <c r="I113" s="15" t="str">
        <f>Table1[[#This Row],[Referencia]]&amp;".png"</f>
        <v>PLV004.png</v>
      </c>
    </row>
    <row r="114" spans="1:9" x14ac:dyDescent="0.25">
      <c r="A114" s="7" t="s">
        <v>313</v>
      </c>
      <c r="B114" s="2" t="s">
        <v>325</v>
      </c>
      <c r="C114" s="15" t="s">
        <v>326</v>
      </c>
      <c r="D114" s="15" t="s">
        <v>12</v>
      </c>
      <c r="E114" s="15" t="s">
        <v>13</v>
      </c>
      <c r="F114" s="16">
        <v>57929.597035664665</v>
      </c>
      <c r="G114" s="16">
        <f t="shared" si="1"/>
        <v>52136.637332098202</v>
      </c>
      <c r="H114" s="15" t="s">
        <v>327</v>
      </c>
      <c r="I114" s="15" t="str">
        <f>Table1[[#This Row],[Referencia]]&amp;".png"</f>
        <v>PLV005.png</v>
      </c>
    </row>
    <row r="115" spans="1:9" x14ac:dyDescent="0.25">
      <c r="A115" s="7" t="s">
        <v>313</v>
      </c>
      <c r="B115" s="2" t="s">
        <v>328</v>
      </c>
      <c r="C115" s="15" t="s">
        <v>329</v>
      </c>
      <c r="D115" s="15" t="s">
        <v>12</v>
      </c>
      <c r="E115" s="15" t="s">
        <v>13</v>
      </c>
      <c r="F115" s="16">
        <v>26375.418884289375</v>
      </c>
      <c r="G115" s="16">
        <f t="shared" si="1"/>
        <v>23737.876995860439</v>
      </c>
      <c r="H115" s="15" t="s">
        <v>330</v>
      </c>
      <c r="I115" s="15" t="str">
        <f>Table1[[#This Row],[Referencia]]&amp;".png"</f>
        <v>PLV006.png</v>
      </c>
    </row>
    <row r="116" spans="1:9" x14ac:dyDescent="0.25">
      <c r="A116" s="7" t="s">
        <v>313</v>
      </c>
      <c r="B116" s="2" t="s">
        <v>331</v>
      </c>
      <c r="C116" s="15" t="s">
        <v>332</v>
      </c>
      <c r="D116" s="15" t="s">
        <v>13</v>
      </c>
      <c r="E116" s="15" t="s">
        <v>13</v>
      </c>
      <c r="F116" s="16">
        <v>31832.797427652731</v>
      </c>
      <c r="G116" s="16">
        <f t="shared" si="1"/>
        <v>28649.517684887458</v>
      </c>
      <c r="H116" s="15"/>
      <c r="I116" s="15" t="str">
        <f>Table1[[#This Row],[Referencia]]&amp;".png"</f>
        <v>PLV007.png</v>
      </c>
    </row>
    <row r="117" spans="1:9" x14ac:dyDescent="0.25">
      <c r="A117" s="7" t="s">
        <v>313</v>
      </c>
      <c r="B117" s="2" t="s">
        <v>333</v>
      </c>
      <c r="C117" s="15" t="s">
        <v>334</v>
      </c>
      <c r="D117" s="15" t="s">
        <v>12</v>
      </c>
      <c r="E117" s="15" t="s">
        <v>13</v>
      </c>
      <c r="F117" s="16">
        <v>31000</v>
      </c>
      <c r="G117" s="16">
        <f t="shared" si="1"/>
        <v>27900</v>
      </c>
      <c r="H117" s="15" t="s">
        <v>335</v>
      </c>
      <c r="I117" s="15" t="str">
        <f>Table1[[#This Row],[Referencia]]&amp;".png"</f>
        <v>PLV008.png</v>
      </c>
    </row>
    <row r="118" spans="1:9" x14ac:dyDescent="0.25">
      <c r="A118" s="7" t="s">
        <v>313</v>
      </c>
      <c r="B118" s="2" t="s">
        <v>336</v>
      </c>
      <c r="C118" s="15" t="s">
        <v>337</v>
      </c>
      <c r="D118" s="15" t="s">
        <v>12</v>
      </c>
      <c r="E118" s="15" t="s">
        <v>13</v>
      </c>
      <c r="F118" s="16">
        <v>21000</v>
      </c>
      <c r="G118" s="16">
        <f t="shared" si="1"/>
        <v>18900</v>
      </c>
      <c r="H118" s="15" t="s">
        <v>338</v>
      </c>
      <c r="I118" s="15" t="str">
        <f>Table1[[#This Row],[Referencia]]&amp;".png"</f>
        <v>PLV009.png</v>
      </c>
    </row>
    <row r="119" spans="1:9" x14ac:dyDescent="0.25">
      <c r="A119" s="8" t="s">
        <v>339</v>
      </c>
      <c r="B119" s="2" t="s">
        <v>340</v>
      </c>
      <c r="C119" s="18" t="s">
        <v>341</v>
      </c>
      <c r="D119" s="15" t="s">
        <v>12</v>
      </c>
      <c r="E119" s="15" t="s">
        <v>13</v>
      </c>
      <c r="F119" s="16">
        <v>33174.603174603173</v>
      </c>
      <c r="G119" s="16">
        <f t="shared" si="1"/>
        <v>29857.142857142855</v>
      </c>
      <c r="H119" s="15" t="s">
        <v>342</v>
      </c>
      <c r="I119" s="15" t="str">
        <f>Table1[[#This Row],[Referencia]]&amp;".png"</f>
        <v>PRI001.png</v>
      </c>
    </row>
    <row r="120" spans="1:9" x14ac:dyDescent="0.25">
      <c r="A120" s="8" t="s">
        <v>339</v>
      </c>
      <c r="B120" s="2" t="s">
        <v>343</v>
      </c>
      <c r="C120" s="18" t="s">
        <v>344</v>
      </c>
      <c r="D120" s="15" t="s">
        <v>12</v>
      </c>
      <c r="E120" s="15" t="s">
        <v>13</v>
      </c>
      <c r="F120" s="16">
        <v>35205.992509363299</v>
      </c>
      <c r="G120" s="16">
        <f t="shared" si="1"/>
        <v>31685.393258426971</v>
      </c>
      <c r="H120" s="15" t="s">
        <v>345</v>
      </c>
      <c r="I120" s="15" t="str">
        <f>Table1[[#This Row],[Referencia]]&amp;".png"</f>
        <v>PRI002.png</v>
      </c>
    </row>
    <row r="121" spans="1:9" x14ac:dyDescent="0.25">
      <c r="A121" s="8" t="s">
        <v>339</v>
      </c>
      <c r="B121" s="2" t="s">
        <v>346</v>
      </c>
      <c r="C121" s="18" t="s">
        <v>347</v>
      </c>
      <c r="D121" s="15" t="s">
        <v>12</v>
      </c>
      <c r="E121" s="15" t="s">
        <v>13</v>
      </c>
      <c r="F121" s="16">
        <v>22175.141242937854</v>
      </c>
      <c r="G121" s="16">
        <f t="shared" si="1"/>
        <v>19957.627118644068</v>
      </c>
      <c r="H121" s="15" t="s">
        <v>348</v>
      </c>
      <c r="I121" s="15" t="str">
        <f>Table1[[#This Row],[Referencia]]&amp;".png"</f>
        <v>PRI003.png</v>
      </c>
    </row>
    <row r="122" spans="1:9" x14ac:dyDescent="0.25">
      <c r="A122" s="8" t="s">
        <v>339</v>
      </c>
      <c r="B122" s="2" t="s">
        <v>349</v>
      </c>
      <c r="C122" s="18" t="s">
        <v>350</v>
      </c>
      <c r="D122" s="15" t="s">
        <v>12</v>
      </c>
      <c r="E122" s="15" t="s">
        <v>13</v>
      </c>
      <c r="F122" s="16">
        <v>26691.638255876551</v>
      </c>
      <c r="G122" s="16">
        <f t="shared" si="1"/>
        <v>24022.474430288898</v>
      </c>
      <c r="H122" s="15" t="s">
        <v>351</v>
      </c>
      <c r="I122" s="15" t="str">
        <f>Table1[[#This Row],[Referencia]]&amp;".png"</f>
        <v>PRI004.png</v>
      </c>
    </row>
    <row r="123" spans="1:9" x14ac:dyDescent="0.25">
      <c r="A123" s="7" t="s">
        <v>352</v>
      </c>
      <c r="B123" s="2" t="s">
        <v>353</v>
      </c>
      <c r="C123" s="15" t="s">
        <v>354</v>
      </c>
      <c r="D123" s="15" t="s">
        <v>12</v>
      </c>
      <c r="E123" s="15" t="s">
        <v>13</v>
      </c>
      <c r="F123" s="16">
        <v>31676.098215998471</v>
      </c>
      <c r="G123" s="16">
        <f t="shared" si="1"/>
        <v>28508.488394398624</v>
      </c>
      <c r="H123" s="15" t="s">
        <v>355</v>
      </c>
      <c r="I123" s="15" t="str">
        <f>Table1[[#This Row],[Referencia]]&amp;".png"</f>
        <v>RUB001.png</v>
      </c>
    </row>
    <row r="124" spans="1:9" x14ac:dyDescent="0.25">
      <c r="A124" s="7" t="s">
        <v>352</v>
      </c>
      <c r="B124" s="2" t="s">
        <v>356</v>
      </c>
      <c r="C124" s="15" t="s">
        <v>357</v>
      </c>
      <c r="D124" s="15" t="s">
        <v>12</v>
      </c>
      <c r="E124" s="15" t="s">
        <v>13</v>
      </c>
      <c r="F124" s="16">
        <v>43650.793650793654</v>
      </c>
      <c r="G124" s="16">
        <f t="shared" si="1"/>
        <v>39285.71428571429</v>
      </c>
      <c r="H124" s="15" t="s">
        <v>358</v>
      </c>
      <c r="I124" s="15" t="str">
        <f>Table1[[#This Row],[Referencia]]&amp;".png"</f>
        <v>RUB002.png</v>
      </c>
    </row>
    <row r="125" spans="1:9" x14ac:dyDescent="0.25">
      <c r="A125" s="7" t="s">
        <v>352</v>
      </c>
      <c r="B125" s="2" t="s">
        <v>359</v>
      </c>
      <c r="C125" s="15" t="s">
        <v>360</v>
      </c>
      <c r="D125" s="15" t="s">
        <v>12</v>
      </c>
      <c r="E125" s="15" t="s">
        <v>13</v>
      </c>
      <c r="F125" s="16">
        <v>13988.212180746563</v>
      </c>
      <c r="G125" s="16">
        <f t="shared" si="1"/>
        <v>12589.390962671907</v>
      </c>
      <c r="H125" s="15"/>
      <c r="I125" s="15" t="str">
        <f>Table1[[#This Row],[Referencia]]&amp;".png"</f>
        <v>RUB003.png</v>
      </c>
    </row>
    <row r="126" spans="1:9" x14ac:dyDescent="0.25">
      <c r="A126" s="7" t="s">
        <v>352</v>
      </c>
      <c r="B126" s="2" t="s">
        <v>361</v>
      </c>
      <c r="C126" s="15" t="s">
        <v>362</v>
      </c>
      <c r="D126" s="15" t="s">
        <v>12</v>
      </c>
      <c r="E126" s="15" t="s">
        <v>13</v>
      </c>
      <c r="F126" s="16">
        <v>40570.878768441311</v>
      </c>
      <c r="G126" s="16">
        <f t="shared" si="1"/>
        <v>36513.790891597178</v>
      </c>
      <c r="H126" s="15" t="s">
        <v>358</v>
      </c>
      <c r="I126" s="15" t="str">
        <f>Table1[[#This Row],[Referencia]]&amp;".png"</f>
        <v>RUB004.png</v>
      </c>
    </row>
    <row r="127" spans="1:9" x14ac:dyDescent="0.25">
      <c r="A127" s="7" t="s">
        <v>352</v>
      </c>
      <c r="B127" s="2" t="s">
        <v>363</v>
      </c>
      <c r="C127" s="15" t="s">
        <v>364</v>
      </c>
      <c r="D127" s="15" t="s">
        <v>12</v>
      </c>
      <c r="E127" s="15" t="s">
        <v>13</v>
      </c>
      <c r="F127" s="16">
        <v>37981.09047173593</v>
      </c>
      <c r="G127" s="16">
        <f t="shared" si="1"/>
        <v>34182.981424562335</v>
      </c>
      <c r="H127" s="15" t="s">
        <v>365</v>
      </c>
      <c r="I127" s="15" t="str">
        <f>Table1[[#This Row],[Referencia]]&amp;".png"</f>
        <v>RUB005.png</v>
      </c>
    </row>
    <row r="128" spans="1:9" x14ac:dyDescent="0.25">
      <c r="A128" s="7" t="s">
        <v>352</v>
      </c>
      <c r="B128" s="2" t="s">
        <v>366</v>
      </c>
      <c r="C128" s="15" t="s">
        <v>367</v>
      </c>
      <c r="D128" s="15" t="s">
        <v>12</v>
      </c>
      <c r="E128" s="15" t="s">
        <v>13</v>
      </c>
      <c r="F128" s="16">
        <v>22142.857142857145</v>
      </c>
      <c r="G128" s="16">
        <f t="shared" si="1"/>
        <v>19928.571428571431</v>
      </c>
      <c r="H128" s="15" t="s">
        <v>368</v>
      </c>
      <c r="I128" s="15" t="str">
        <f>Table1[[#This Row],[Referencia]]&amp;".png"</f>
        <v>RUB006.png</v>
      </c>
    </row>
    <row r="129" spans="1:9" x14ac:dyDescent="0.25">
      <c r="A129" s="7" t="s">
        <v>352</v>
      </c>
      <c r="B129" s="2" t="s">
        <v>369</v>
      </c>
      <c r="C129" s="15" t="s">
        <v>370</v>
      </c>
      <c r="D129" s="15" t="s">
        <v>12</v>
      </c>
      <c r="E129" s="15" t="s">
        <v>13</v>
      </c>
      <c r="F129" s="16">
        <v>10638.297872340427</v>
      </c>
      <c r="G129" s="16">
        <f t="shared" si="1"/>
        <v>9574.468085106384</v>
      </c>
      <c r="H129" s="15" t="s">
        <v>371</v>
      </c>
      <c r="I129" s="15" t="str">
        <f>Table1[[#This Row],[Referencia]]&amp;".png"</f>
        <v>RUB007.png</v>
      </c>
    </row>
    <row r="130" spans="1:9" x14ac:dyDescent="0.25">
      <c r="A130" s="7" t="s">
        <v>352</v>
      </c>
      <c r="B130" s="2" t="s">
        <v>372</v>
      </c>
      <c r="C130" s="15" t="s">
        <v>373</v>
      </c>
      <c r="D130" s="15" t="s">
        <v>12</v>
      </c>
      <c r="E130" s="15" t="s">
        <v>13</v>
      </c>
      <c r="F130" s="16">
        <v>17746.478873239437</v>
      </c>
      <c r="G130" s="16">
        <f t="shared" si="1"/>
        <v>15971.830985915494</v>
      </c>
      <c r="H130" s="15" t="s">
        <v>374</v>
      </c>
      <c r="I130" s="15" t="str">
        <f>Table1[[#This Row],[Referencia]]&amp;".png"</f>
        <v>RUB008.png</v>
      </c>
    </row>
    <row r="131" spans="1:9" x14ac:dyDescent="0.25">
      <c r="A131" s="7" t="s">
        <v>352</v>
      </c>
      <c r="B131" s="2" t="s">
        <v>375</v>
      </c>
      <c r="C131" s="15" t="s">
        <v>376</v>
      </c>
      <c r="D131" s="15" t="s">
        <v>12</v>
      </c>
      <c r="E131" s="15" t="s">
        <v>13</v>
      </c>
      <c r="F131" s="16">
        <v>8904.1095890410961</v>
      </c>
      <c r="G131" s="16">
        <f t="shared" ref="G131:G156" si="2">F131*0.9</f>
        <v>8013.698630136987</v>
      </c>
      <c r="H131" s="15" t="s">
        <v>377</v>
      </c>
      <c r="I131" s="15" t="str">
        <f>Table1[[#This Row],[Referencia]]&amp;".png"</f>
        <v>RUB009.png</v>
      </c>
    </row>
    <row r="132" spans="1:9" x14ac:dyDescent="0.25">
      <c r="A132" s="7" t="s">
        <v>352</v>
      </c>
      <c r="B132" s="2" t="s">
        <v>378</v>
      </c>
      <c r="C132" s="15" t="s">
        <v>379</v>
      </c>
      <c r="D132" s="15" t="s">
        <v>12</v>
      </c>
      <c r="E132" s="15" t="s">
        <v>13</v>
      </c>
      <c r="F132" s="16">
        <v>22297.2972972973</v>
      </c>
      <c r="G132" s="16">
        <f t="shared" si="2"/>
        <v>20067.56756756757</v>
      </c>
      <c r="H132" s="15"/>
      <c r="I132" s="15" t="str">
        <f>Table1[[#This Row],[Referencia]]&amp;".png"</f>
        <v>RUB010.png</v>
      </c>
    </row>
    <row r="133" spans="1:9" x14ac:dyDescent="0.25">
      <c r="A133" s="7" t="s">
        <v>352</v>
      </c>
      <c r="B133" s="2" t="s">
        <v>380</v>
      </c>
      <c r="C133" s="15" t="s">
        <v>381</v>
      </c>
      <c r="D133" s="15" t="s">
        <v>12</v>
      </c>
      <c r="E133" s="15" t="s">
        <v>13</v>
      </c>
      <c r="F133" s="16">
        <v>13421.052631578948</v>
      </c>
      <c r="G133" s="16">
        <f t="shared" si="2"/>
        <v>12078.947368421053</v>
      </c>
      <c r="H133" s="15"/>
      <c r="I133" t="s">
        <v>538</v>
      </c>
    </row>
    <row r="134" spans="1:9" x14ac:dyDescent="0.25">
      <c r="A134" s="7" t="s">
        <v>352</v>
      </c>
      <c r="B134" s="2" t="s">
        <v>382</v>
      </c>
      <c r="C134" s="15" t="s">
        <v>383</v>
      </c>
      <c r="D134" s="15" t="s">
        <v>12</v>
      </c>
      <c r="E134" s="15" t="s">
        <v>13</v>
      </c>
      <c r="F134" s="16">
        <v>8947.3684210526335</v>
      </c>
      <c r="G134" s="16">
        <f t="shared" si="2"/>
        <v>8052.6315789473701</v>
      </c>
      <c r="H134" s="15"/>
      <c r="I134" t="s">
        <v>538</v>
      </c>
    </row>
    <row r="135" spans="1:9" x14ac:dyDescent="0.25">
      <c r="A135" s="7" t="s">
        <v>352</v>
      </c>
      <c r="B135" s="2" t="s">
        <v>384</v>
      </c>
      <c r="C135" s="15" t="s">
        <v>385</v>
      </c>
      <c r="D135" s="15" t="s">
        <v>12</v>
      </c>
      <c r="E135" s="15" t="s">
        <v>13</v>
      </c>
      <c r="F135" s="16">
        <v>26855.89519650655</v>
      </c>
      <c r="G135" s="16">
        <f t="shared" si="2"/>
        <v>24170.305676855896</v>
      </c>
      <c r="H135" s="15"/>
      <c r="I135" t="s">
        <v>538</v>
      </c>
    </row>
    <row r="136" spans="1:9" x14ac:dyDescent="0.25">
      <c r="A136" s="7" t="s">
        <v>352</v>
      </c>
      <c r="B136" s="2" t="s">
        <v>386</v>
      </c>
      <c r="C136" s="15" t="s">
        <v>387</v>
      </c>
      <c r="D136" s="15" t="s">
        <v>12</v>
      </c>
      <c r="E136" s="15" t="s">
        <v>13</v>
      </c>
      <c r="F136" s="16">
        <v>26855.89519650655</v>
      </c>
      <c r="G136" s="16">
        <f t="shared" si="2"/>
        <v>24170.305676855896</v>
      </c>
      <c r="H136" s="15"/>
      <c r="I136" t="s">
        <v>538</v>
      </c>
    </row>
    <row r="137" spans="1:9" x14ac:dyDescent="0.25">
      <c r="A137" s="7" t="s">
        <v>352</v>
      </c>
      <c r="B137" s="2" t="s">
        <v>388</v>
      </c>
      <c r="C137" s="15" t="s">
        <v>389</v>
      </c>
      <c r="D137" s="15" t="s">
        <v>12</v>
      </c>
      <c r="E137" s="15" t="s">
        <v>13</v>
      </c>
      <c r="F137" s="16">
        <v>26855.89519650655</v>
      </c>
      <c r="G137" s="16">
        <f t="shared" si="2"/>
        <v>24170.305676855896</v>
      </c>
      <c r="H137" s="15"/>
      <c r="I137" t="s">
        <v>538</v>
      </c>
    </row>
    <row r="138" spans="1:9" x14ac:dyDescent="0.25">
      <c r="A138" s="7" t="s">
        <v>352</v>
      </c>
      <c r="B138" s="2" t="s">
        <v>390</v>
      </c>
      <c r="C138" s="15" t="s">
        <v>391</v>
      </c>
      <c r="D138" s="15" t="s">
        <v>12</v>
      </c>
      <c r="E138" s="15" t="s">
        <v>13</v>
      </c>
      <c r="F138" s="16">
        <v>23333.333333333332</v>
      </c>
      <c r="G138" s="16">
        <f t="shared" si="2"/>
        <v>21000</v>
      </c>
      <c r="H138" s="15"/>
      <c r="I138" t="s">
        <v>538</v>
      </c>
    </row>
    <row r="139" spans="1:9" x14ac:dyDescent="0.25">
      <c r="A139" s="7" t="s">
        <v>352</v>
      </c>
      <c r="B139" s="2" t="s">
        <v>392</v>
      </c>
      <c r="C139" s="15" t="s">
        <v>393</v>
      </c>
      <c r="D139" s="15" t="s">
        <v>12</v>
      </c>
      <c r="E139" s="15" t="s">
        <v>13</v>
      </c>
      <c r="F139" s="16">
        <v>14000</v>
      </c>
      <c r="G139" s="16">
        <f t="shared" si="2"/>
        <v>12600</v>
      </c>
      <c r="H139" s="15"/>
      <c r="I139" t="s">
        <v>538</v>
      </c>
    </row>
    <row r="140" spans="1:9" x14ac:dyDescent="0.25">
      <c r="A140" s="7" t="s">
        <v>352</v>
      </c>
      <c r="B140" s="2" t="s">
        <v>394</v>
      </c>
      <c r="C140" s="15" t="s">
        <v>395</v>
      </c>
      <c r="D140" s="15" t="s">
        <v>12</v>
      </c>
      <c r="E140" s="15" t="s">
        <v>13</v>
      </c>
      <c r="F140" s="16">
        <v>7000</v>
      </c>
      <c r="G140" s="16">
        <f t="shared" si="2"/>
        <v>6300</v>
      </c>
      <c r="H140" s="15"/>
      <c r="I140" t="s">
        <v>538</v>
      </c>
    </row>
    <row r="141" spans="1:9" x14ac:dyDescent="0.25">
      <c r="A141" s="7" t="s">
        <v>352</v>
      </c>
      <c r="B141" s="2" t="s">
        <v>396</v>
      </c>
      <c r="C141" s="15" t="s">
        <v>397</v>
      </c>
      <c r="D141" s="15" t="s">
        <v>12</v>
      </c>
      <c r="E141" s="15" t="s">
        <v>13</v>
      </c>
      <c r="F141" s="16">
        <v>24000</v>
      </c>
      <c r="G141" s="16">
        <f t="shared" si="2"/>
        <v>21600</v>
      </c>
      <c r="H141" s="15"/>
      <c r="I141" t="s">
        <v>538</v>
      </c>
    </row>
    <row r="142" spans="1:9" x14ac:dyDescent="0.25">
      <c r="A142" s="7" t="s">
        <v>352</v>
      </c>
      <c r="B142" s="2" t="s">
        <v>398</v>
      </c>
      <c r="C142" s="15" t="s">
        <v>399</v>
      </c>
      <c r="D142" s="15" t="s">
        <v>12</v>
      </c>
      <c r="E142" s="15" t="s">
        <v>13</v>
      </c>
      <c r="F142" s="16">
        <v>15000</v>
      </c>
      <c r="G142" s="16">
        <f t="shared" si="2"/>
        <v>13500</v>
      </c>
      <c r="H142" s="15"/>
      <c r="I142" t="s">
        <v>538</v>
      </c>
    </row>
    <row r="143" spans="1:9" x14ac:dyDescent="0.25">
      <c r="A143" s="8" t="s">
        <v>400</v>
      </c>
      <c r="B143" s="2" t="s">
        <v>401</v>
      </c>
      <c r="C143" s="18" t="s">
        <v>402</v>
      </c>
      <c r="D143" s="15" t="s">
        <v>12</v>
      </c>
      <c r="E143" s="15" t="s">
        <v>13</v>
      </c>
      <c r="F143" s="16">
        <v>4817.2628304821146</v>
      </c>
      <c r="G143" s="16">
        <f t="shared" si="2"/>
        <v>4335.5365474339033</v>
      </c>
      <c r="H143" s="15" t="s">
        <v>403</v>
      </c>
      <c r="I143" t="s">
        <v>538</v>
      </c>
    </row>
    <row r="144" spans="1:9" x14ac:dyDescent="0.25">
      <c r="A144" s="8" t="s">
        <v>400</v>
      </c>
      <c r="B144" s="2" t="s">
        <v>404</v>
      </c>
      <c r="C144" s="18" t="s">
        <v>405</v>
      </c>
      <c r="D144" s="15" t="s">
        <v>12</v>
      </c>
      <c r="E144" s="15" t="s">
        <v>13</v>
      </c>
      <c r="F144" s="16">
        <v>34688.79668049793</v>
      </c>
      <c r="G144" s="16">
        <f t="shared" si="2"/>
        <v>31219.917012448139</v>
      </c>
      <c r="H144" s="15" t="s">
        <v>406</v>
      </c>
      <c r="I144" t="s">
        <v>538</v>
      </c>
    </row>
    <row r="145" spans="1:9" x14ac:dyDescent="0.25">
      <c r="A145" s="8" t="s">
        <v>400</v>
      </c>
      <c r="B145" s="2" t="s">
        <v>407</v>
      </c>
      <c r="C145" s="18" t="s">
        <v>408</v>
      </c>
      <c r="D145" s="15" t="s">
        <v>12</v>
      </c>
      <c r="E145" s="15" t="s">
        <v>13</v>
      </c>
      <c r="F145" s="16">
        <v>48616.833431430256</v>
      </c>
      <c r="G145" s="16">
        <f t="shared" si="2"/>
        <v>43755.150088287228</v>
      </c>
      <c r="H145" s="15" t="s">
        <v>409</v>
      </c>
      <c r="I145" t="s">
        <v>538</v>
      </c>
    </row>
    <row r="146" spans="1:9" x14ac:dyDescent="0.25">
      <c r="A146" s="8" t="s">
        <v>400</v>
      </c>
      <c r="B146" s="2" t="s">
        <v>410</v>
      </c>
      <c r="C146" s="18" t="s">
        <v>411</v>
      </c>
      <c r="D146" s="15" t="s">
        <v>12</v>
      </c>
      <c r="E146" s="15" t="s">
        <v>13</v>
      </c>
      <c r="F146" s="16">
        <v>55729.429581019693</v>
      </c>
      <c r="G146" s="16">
        <f t="shared" si="2"/>
        <v>50156.486622917728</v>
      </c>
      <c r="H146" s="15" t="s">
        <v>412</v>
      </c>
      <c r="I146" t="s">
        <v>538</v>
      </c>
    </row>
    <row r="147" spans="1:9" x14ac:dyDescent="0.25">
      <c r="A147" s="8" t="s">
        <v>400</v>
      </c>
      <c r="B147" s="2" t="s">
        <v>413</v>
      </c>
      <c r="C147" s="18" t="s">
        <v>414</v>
      </c>
      <c r="D147" s="15" t="s">
        <v>12</v>
      </c>
      <c r="E147" s="15" t="s">
        <v>13</v>
      </c>
      <c r="F147" s="16">
        <v>78495.202144923445</v>
      </c>
      <c r="G147" s="16">
        <f t="shared" si="2"/>
        <v>70645.681930431107</v>
      </c>
      <c r="H147" s="15" t="s">
        <v>415</v>
      </c>
      <c r="I147" t="s">
        <v>538</v>
      </c>
    </row>
    <row r="148" spans="1:9" x14ac:dyDescent="0.25">
      <c r="A148" s="8" t="s">
        <v>400</v>
      </c>
      <c r="B148" s="2" t="s">
        <v>416</v>
      </c>
      <c r="C148" s="18" t="s">
        <v>417</v>
      </c>
      <c r="D148" s="15" t="s">
        <v>12</v>
      </c>
      <c r="E148" s="15" t="s">
        <v>13</v>
      </c>
      <c r="F148" s="16">
        <v>22041.420118343198</v>
      </c>
      <c r="G148" s="16">
        <f t="shared" si="2"/>
        <v>19837.278106508878</v>
      </c>
      <c r="H148" s="15" t="s">
        <v>418</v>
      </c>
      <c r="I148" t="s">
        <v>538</v>
      </c>
    </row>
    <row r="149" spans="1:9" x14ac:dyDescent="0.25">
      <c r="A149" s="8" t="s">
        <v>400</v>
      </c>
      <c r="B149" s="2" t="s">
        <v>419</v>
      </c>
      <c r="C149" s="18" t="s">
        <v>420</v>
      </c>
      <c r="D149" s="15" t="s">
        <v>12</v>
      </c>
      <c r="E149" s="15" t="s">
        <v>13</v>
      </c>
      <c r="F149" s="16">
        <v>22041.420118343198</v>
      </c>
      <c r="G149" s="16">
        <f t="shared" si="2"/>
        <v>19837.278106508878</v>
      </c>
      <c r="H149" s="15" t="s">
        <v>421</v>
      </c>
      <c r="I149" t="s">
        <v>538</v>
      </c>
    </row>
    <row r="150" spans="1:9" x14ac:dyDescent="0.25">
      <c r="A150" s="8" t="s">
        <v>400</v>
      </c>
      <c r="B150" s="2" t="s">
        <v>422</v>
      </c>
      <c r="C150" s="18" t="s">
        <v>423</v>
      </c>
      <c r="D150" s="15" t="s">
        <v>12</v>
      </c>
      <c r="E150" s="15" t="s">
        <v>13</v>
      </c>
      <c r="F150" s="16">
        <v>70762.363128891433</v>
      </c>
      <c r="G150" s="16">
        <f t="shared" si="2"/>
        <v>63686.126816002288</v>
      </c>
      <c r="H150" s="15"/>
      <c r="I150" t="s">
        <v>538</v>
      </c>
    </row>
    <row r="151" spans="1:9" x14ac:dyDescent="0.25">
      <c r="A151" s="8" t="s">
        <v>400</v>
      </c>
      <c r="B151" s="2" t="s">
        <v>424</v>
      </c>
      <c r="C151" s="18" t="s">
        <v>425</v>
      </c>
      <c r="D151" s="15" t="s">
        <v>12</v>
      </c>
      <c r="E151" s="15" t="s">
        <v>13</v>
      </c>
      <c r="F151" s="16">
        <v>28352.626892252898</v>
      </c>
      <c r="G151" s="16">
        <f t="shared" si="2"/>
        <v>25517.36420302761</v>
      </c>
      <c r="H151" s="15"/>
      <c r="I151" t="s">
        <v>538</v>
      </c>
    </row>
    <row r="152" spans="1:9" x14ac:dyDescent="0.25">
      <c r="A152" s="8" t="s">
        <v>400</v>
      </c>
      <c r="B152" s="2" t="s">
        <v>426</v>
      </c>
      <c r="C152" s="18" t="s">
        <v>427</v>
      </c>
      <c r="D152" s="15" t="s">
        <v>12</v>
      </c>
      <c r="E152" s="15" t="s">
        <v>13</v>
      </c>
      <c r="F152" s="16">
        <v>17808.219178082192</v>
      </c>
      <c r="G152" s="16">
        <f t="shared" si="2"/>
        <v>16027.397260273974</v>
      </c>
      <c r="H152" s="15"/>
      <c r="I152" t="s">
        <v>538</v>
      </c>
    </row>
    <row r="153" spans="1:9" x14ac:dyDescent="0.25">
      <c r="A153" s="8" t="s">
        <v>400</v>
      </c>
      <c r="B153" s="2" t="s">
        <v>428</v>
      </c>
      <c r="C153" s="18" t="s">
        <v>429</v>
      </c>
      <c r="D153" s="15" t="s">
        <v>12</v>
      </c>
      <c r="E153" s="15" t="s">
        <v>13</v>
      </c>
      <c r="F153" s="16">
        <v>13363.636363636364</v>
      </c>
      <c r="G153" s="16">
        <f t="shared" si="2"/>
        <v>12027.272727272728</v>
      </c>
      <c r="H153" s="15"/>
      <c r="I153" t="s">
        <v>538</v>
      </c>
    </row>
    <row r="154" spans="1:9" x14ac:dyDescent="0.25">
      <c r="A154" s="8" t="s">
        <v>400</v>
      </c>
      <c r="B154" s="2" t="s">
        <v>430</v>
      </c>
      <c r="C154" s="18" t="s">
        <v>431</v>
      </c>
      <c r="D154" s="15" t="s">
        <v>12</v>
      </c>
      <c r="E154" s="15" t="s">
        <v>13</v>
      </c>
      <c r="F154" s="16">
        <v>14000</v>
      </c>
      <c r="G154" s="16">
        <f t="shared" si="2"/>
        <v>12600</v>
      </c>
      <c r="H154" s="15"/>
      <c r="I154" t="s">
        <v>538</v>
      </c>
    </row>
    <row r="155" spans="1:9" x14ac:dyDescent="0.25">
      <c r="A155" s="8" t="s">
        <v>400</v>
      </c>
      <c r="B155" s="2" t="s">
        <v>432</v>
      </c>
      <c r="C155" s="18" t="s">
        <v>433</v>
      </c>
      <c r="D155" s="15" t="s">
        <v>12</v>
      </c>
      <c r="E155" s="15" t="s">
        <v>13</v>
      </c>
      <c r="F155" s="16">
        <v>11200</v>
      </c>
      <c r="G155" s="16">
        <f t="shared" si="2"/>
        <v>10080</v>
      </c>
      <c r="H155" s="15"/>
      <c r="I155" t="s">
        <v>538</v>
      </c>
    </row>
    <row r="156" spans="1:9" x14ac:dyDescent="0.25">
      <c r="A156" s="9" t="s">
        <v>400</v>
      </c>
      <c r="B156" s="5" t="s">
        <v>434</v>
      </c>
      <c r="C156" s="24" t="s">
        <v>435</v>
      </c>
      <c r="D156" s="15" t="s">
        <v>12</v>
      </c>
      <c r="E156" s="15" t="s">
        <v>13</v>
      </c>
      <c r="F156" s="25">
        <v>34000</v>
      </c>
      <c r="G156" s="25">
        <f t="shared" si="2"/>
        <v>30600</v>
      </c>
      <c r="H156" s="20"/>
      <c r="I156" t="s">
        <v>538</v>
      </c>
    </row>
    <row r="160" spans="1:9" x14ac:dyDescent="0.25">
      <c r="H160" s="26"/>
    </row>
    <row r="161" spans="8:8" x14ac:dyDescent="0.25">
      <c r="H161" s="26"/>
    </row>
    <row r="162" spans="8:8" x14ac:dyDescent="0.25">
      <c r="H162" s="26"/>
    </row>
    <row r="163" spans="8:8" x14ac:dyDescent="0.25">
      <c r="H163" s="26"/>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0]!SepararPorCategoria">
                <anchor moveWithCells="1" sizeWithCells="1">
                  <from>
                    <xdr:col>9</xdr:col>
                    <xdr:colOff>371475</xdr:colOff>
                    <xdr:row>2</xdr:row>
                    <xdr:rowOff>38100</xdr:rowOff>
                  </from>
                  <to>
                    <xdr:col>13</xdr:col>
                    <xdr:colOff>85725</xdr:colOff>
                    <xdr:row>4</xdr:row>
                    <xdr:rowOff>38100</xdr:rowOff>
                  </to>
                </anchor>
              </controlPr>
            </control>
          </mc:Choice>
        </mc:AlternateContent>
        <mc:AlternateContent xmlns:mc="http://schemas.openxmlformats.org/markup-compatibility/2006">
          <mc:Choice Requires="x14">
            <control shapeId="1026" r:id="rId4" name="Button 2">
              <controlPr defaultSize="0" print="0" autoFill="0" autoPict="0" macro="[0]!EliminarPestañas">
                <anchor moveWithCells="1" sizeWithCells="1">
                  <from>
                    <xdr:col>9</xdr:col>
                    <xdr:colOff>352425</xdr:colOff>
                    <xdr:row>5</xdr:row>
                    <xdr:rowOff>0</xdr:rowOff>
                  </from>
                  <to>
                    <xdr:col>13</xdr:col>
                    <xdr:colOff>76200</xdr:colOff>
                    <xdr:row>7</xdr:row>
                    <xdr:rowOff>0</xdr:rowOff>
                  </to>
                </anchor>
              </controlPr>
            </control>
          </mc:Choice>
        </mc:AlternateContent>
      </controls>
    </mc:Choice>
  </mc:AlternateContent>
  <tableParts count="1">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3C1CD-4C75-47D9-A928-5953E9A36640}">
  <dimension ref="A1:I11"/>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173</v>
      </c>
      <c r="B2" t="s">
        <v>174</v>
      </c>
      <c r="C2" t="s">
        <v>175</v>
      </c>
      <c r="D2" t="s">
        <v>12</v>
      </c>
      <c r="E2" t="s">
        <v>13</v>
      </c>
      <c r="F2" s="27">
        <v>26086.959999999999</v>
      </c>
      <c r="G2" s="27">
        <v>23478.26</v>
      </c>
      <c r="H2" s="10" t="s">
        <v>176</v>
      </c>
      <c r="I2" t="s">
        <v>538</v>
      </c>
    </row>
    <row r="3" spans="1:9" ht="15" customHeight="1" x14ac:dyDescent="0.25">
      <c r="A3" t="s">
        <v>173</v>
      </c>
      <c r="B3" t="s">
        <v>177</v>
      </c>
      <c r="C3" t="s">
        <v>178</v>
      </c>
      <c r="D3" t="s">
        <v>12</v>
      </c>
      <c r="E3" t="s">
        <v>13</v>
      </c>
      <c r="F3" s="27">
        <v>18843.39</v>
      </c>
      <c r="G3" s="27">
        <v>16959.05</v>
      </c>
      <c r="H3" s="10" t="s">
        <v>179</v>
      </c>
      <c r="I3" t="s">
        <v>538</v>
      </c>
    </row>
    <row r="4" spans="1:9" ht="15" customHeight="1" x14ac:dyDescent="0.25">
      <c r="A4" t="s">
        <v>173</v>
      </c>
      <c r="B4" t="s">
        <v>180</v>
      </c>
      <c r="C4" t="s">
        <v>181</v>
      </c>
      <c r="D4" t="s">
        <v>12</v>
      </c>
      <c r="E4" t="s">
        <v>13</v>
      </c>
      <c r="F4" s="27">
        <v>9688.35</v>
      </c>
      <c r="G4" s="27">
        <v>8719.51</v>
      </c>
      <c r="H4" t="s">
        <v>182</v>
      </c>
      <c r="I4" t="s">
        <v>538</v>
      </c>
    </row>
    <row r="5" spans="1:9" ht="15" customHeight="1" x14ac:dyDescent="0.25">
      <c r="A5" t="s">
        <v>173</v>
      </c>
      <c r="B5" t="s">
        <v>183</v>
      </c>
      <c r="C5" t="s">
        <v>184</v>
      </c>
      <c r="D5" t="s">
        <v>12</v>
      </c>
      <c r="E5" t="s">
        <v>13</v>
      </c>
      <c r="F5" s="27">
        <v>35294.120000000003</v>
      </c>
      <c r="G5" s="27">
        <v>31764.71</v>
      </c>
      <c r="H5" s="10" t="s">
        <v>185</v>
      </c>
      <c r="I5" t="s">
        <v>538</v>
      </c>
    </row>
    <row r="6" spans="1:9" ht="15" customHeight="1" x14ac:dyDescent="0.25">
      <c r="A6" t="s">
        <v>173</v>
      </c>
      <c r="B6" t="s">
        <v>186</v>
      </c>
      <c r="C6" t="s">
        <v>187</v>
      </c>
      <c r="D6" t="s">
        <v>12</v>
      </c>
      <c r="E6" t="s">
        <v>13</v>
      </c>
      <c r="F6" s="27">
        <v>17730.5</v>
      </c>
      <c r="G6" s="27">
        <v>15957.45</v>
      </c>
      <c r="I6" t="s">
        <v>538</v>
      </c>
    </row>
    <row r="7" spans="1:9" ht="15" customHeight="1" x14ac:dyDescent="0.25">
      <c r="A7" t="s">
        <v>173</v>
      </c>
      <c r="B7" t="s">
        <v>188</v>
      </c>
      <c r="C7" t="s">
        <v>189</v>
      </c>
      <c r="D7" t="s">
        <v>12</v>
      </c>
      <c r="E7" t="s">
        <v>13</v>
      </c>
      <c r="F7" s="27">
        <v>3546.1</v>
      </c>
      <c r="G7" s="27">
        <v>3191.49</v>
      </c>
      <c r="I7" t="s">
        <v>538</v>
      </c>
    </row>
    <row r="8" spans="1:9" ht="15" customHeight="1" x14ac:dyDescent="0.25">
      <c r="A8" t="s">
        <v>173</v>
      </c>
      <c r="B8" t="s">
        <v>190</v>
      </c>
      <c r="C8" t="s">
        <v>191</v>
      </c>
      <c r="D8" t="s">
        <v>12</v>
      </c>
      <c r="E8" t="s">
        <v>13</v>
      </c>
      <c r="F8" s="27">
        <v>13317.76</v>
      </c>
      <c r="G8" s="27">
        <v>11985.98</v>
      </c>
      <c r="H8" s="10" t="s">
        <v>192</v>
      </c>
      <c r="I8" t="s">
        <v>538</v>
      </c>
    </row>
    <row r="9" spans="1:9" ht="15" customHeight="1" x14ac:dyDescent="0.25">
      <c r="A9" t="s">
        <v>173</v>
      </c>
      <c r="B9" t="s">
        <v>193</v>
      </c>
      <c r="C9" s="10" t="s">
        <v>194</v>
      </c>
      <c r="D9" t="s">
        <v>12</v>
      </c>
      <c r="E9" t="s">
        <v>13</v>
      </c>
      <c r="F9" s="27">
        <v>24000</v>
      </c>
      <c r="G9" s="27">
        <v>21600</v>
      </c>
      <c r="I9" t="s">
        <v>538</v>
      </c>
    </row>
    <row r="10" spans="1:9" ht="15" customHeight="1" x14ac:dyDescent="0.25">
      <c r="A10" t="s">
        <v>173</v>
      </c>
      <c r="B10" t="s">
        <v>195</v>
      </c>
      <c r="C10" t="s">
        <v>196</v>
      </c>
      <c r="D10" t="s">
        <v>12</v>
      </c>
      <c r="E10" t="s">
        <v>13</v>
      </c>
      <c r="F10" s="27">
        <v>24000</v>
      </c>
      <c r="G10" s="27">
        <v>21600</v>
      </c>
      <c r="I10" t="s">
        <v>538</v>
      </c>
    </row>
    <row r="11" spans="1:9" ht="15" customHeight="1" x14ac:dyDescent="0.25">
      <c r="A11" t="s">
        <v>173</v>
      </c>
      <c r="B11" t="s">
        <v>197</v>
      </c>
      <c r="C11" t="s">
        <v>198</v>
      </c>
      <c r="D11" t="s">
        <v>12</v>
      </c>
      <c r="E11" t="s">
        <v>13</v>
      </c>
      <c r="F11" s="27">
        <v>12000</v>
      </c>
      <c r="G11" s="27">
        <v>10800</v>
      </c>
      <c r="I11" t="s">
        <v>538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3DF8B-B353-4AF2-97C0-E8881076D603}">
  <dimension ref="A1:I11"/>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199</v>
      </c>
      <c r="B2" t="s">
        <v>200</v>
      </c>
      <c r="C2" t="s">
        <v>201</v>
      </c>
      <c r="D2" t="s">
        <v>12</v>
      </c>
      <c r="E2" t="s">
        <v>13</v>
      </c>
      <c r="F2" s="27">
        <v>31261.43</v>
      </c>
      <c r="G2" s="27">
        <v>28135.279999999999</v>
      </c>
      <c r="H2" s="10" t="s">
        <v>202</v>
      </c>
      <c r="I2" t="s">
        <v>485</v>
      </c>
    </row>
    <row r="3" spans="1:9" ht="15" customHeight="1" x14ac:dyDescent="0.25">
      <c r="A3" t="s">
        <v>199</v>
      </c>
      <c r="B3" t="s">
        <v>203</v>
      </c>
      <c r="C3" t="s">
        <v>204</v>
      </c>
      <c r="D3" t="s">
        <v>12</v>
      </c>
      <c r="E3" t="s">
        <v>13</v>
      </c>
      <c r="F3" s="27">
        <v>26065.57</v>
      </c>
      <c r="G3" s="27">
        <v>23459.02</v>
      </c>
      <c r="H3" s="10" t="s">
        <v>205</v>
      </c>
      <c r="I3" t="s">
        <v>486</v>
      </c>
    </row>
    <row r="4" spans="1:9" ht="15" customHeight="1" x14ac:dyDescent="0.25">
      <c r="A4" t="s">
        <v>199</v>
      </c>
      <c r="B4" t="s">
        <v>206</v>
      </c>
      <c r="C4" t="s">
        <v>207</v>
      </c>
      <c r="D4" t="s">
        <v>12</v>
      </c>
      <c r="E4" t="s">
        <v>13</v>
      </c>
      <c r="F4" s="27">
        <v>38372.089999999997</v>
      </c>
      <c r="G4" s="27">
        <v>34534.879999999997</v>
      </c>
      <c r="H4" s="10" t="s">
        <v>208</v>
      </c>
      <c r="I4" t="s">
        <v>487</v>
      </c>
    </row>
    <row r="5" spans="1:9" ht="15" customHeight="1" x14ac:dyDescent="0.25">
      <c r="A5" t="s">
        <v>199</v>
      </c>
      <c r="B5" t="s">
        <v>209</v>
      </c>
      <c r="C5" t="s">
        <v>210</v>
      </c>
      <c r="D5" t="s">
        <v>12</v>
      </c>
      <c r="E5" t="s">
        <v>13</v>
      </c>
      <c r="F5" s="27">
        <v>42023.35</v>
      </c>
      <c r="G5" s="27">
        <v>37821.01</v>
      </c>
      <c r="H5" s="10" t="s">
        <v>211</v>
      </c>
      <c r="I5" t="s">
        <v>488</v>
      </c>
    </row>
    <row r="6" spans="1:9" ht="15" customHeight="1" x14ac:dyDescent="0.25">
      <c r="A6" t="s">
        <v>199</v>
      </c>
      <c r="B6" t="s">
        <v>212</v>
      </c>
      <c r="C6" t="s">
        <v>213</v>
      </c>
      <c r="D6" t="s">
        <v>12</v>
      </c>
      <c r="E6" t="s">
        <v>13</v>
      </c>
      <c r="F6" s="27">
        <v>21244.02</v>
      </c>
      <c r="G6" s="27">
        <v>19119.62</v>
      </c>
      <c r="H6" t="s">
        <v>214</v>
      </c>
      <c r="I6" t="s">
        <v>489</v>
      </c>
    </row>
    <row r="7" spans="1:9" ht="15" customHeight="1" x14ac:dyDescent="0.25">
      <c r="A7" t="s">
        <v>199</v>
      </c>
      <c r="B7" t="s">
        <v>215</v>
      </c>
      <c r="C7" s="10" t="s">
        <v>216</v>
      </c>
      <c r="D7" t="s">
        <v>12</v>
      </c>
      <c r="E7" t="s">
        <v>13</v>
      </c>
      <c r="F7" s="27">
        <v>17880.79</v>
      </c>
      <c r="G7" s="27">
        <v>16092.72</v>
      </c>
      <c r="H7" t="s">
        <v>217</v>
      </c>
      <c r="I7" t="s">
        <v>490</v>
      </c>
    </row>
    <row r="8" spans="1:9" ht="15" customHeight="1" x14ac:dyDescent="0.25">
      <c r="A8" t="s">
        <v>199</v>
      </c>
      <c r="B8" t="s">
        <v>218</v>
      </c>
      <c r="C8" t="s">
        <v>219</v>
      </c>
      <c r="D8" t="s">
        <v>12</v>
      </c>
      <c r="E8" t="s">
        <v>13</v>
      </c>
      <c r="F8" s="27">
        <v>22368.42</v>
      </c>
      <c r="G8" s="27">
        <v>20131.580000000002</v>
      </c>
      <c r="H8" t="s">
        <v>220</v>
      </c>
      <c r="I8" t="s">
        <v>491</v>
      </c>
    </row>
    <row r="9" spans="1:9" ht="15" customHeight="1" x14ac:dyDescent="0.25">
      <c r="A9" t="s">
        <v>199</v>
      </c>
      <c r="B9" t="s">
        <v>221</v>
      </c>
      <c r="C9" t="s">
        <v>222</v>
      </c>
      <c r="D9" t="s">
        <v>12</v>
      </c>
      <c r="E9" t="s">
        <v>13</v>
      </c>
      <c r="F9" s="27">
        <v>14000</v>
      </c>
      <c r="G9" s="27">
        <v>12600</v>
      </c>
      <c r="H9" s="10" t="s">
        <v>223</v>
      </c>
      <c r="I9" t="s">
        <v>492</v>
      </c>
    </row>
    <row r="10" spans="1:9" ht="15" customHeight="1" x14ac:dyDescent="0.25">
      <c r="A10" t="s">
        <v>199</v>
      </c>
      <c r="B10" t="s">
        <v>224</v>
      </c>
      <c r="C10" t="s">
        <v>225</v>
      </c>
      <c r="D10" t="s">
        <v>12</v>
      </c>
      <c r="E10" t="s">
        <v>13</v>
      </c>
      <c r="F10" s="27">
        <v>12500</v>
      </c>
      <c r="G10" s="27">
        <v>11250</v>
      </c>
      <c r="H10" t="s">
        <v>226</v>
      </c>
      <c r="I10" t="s">
        <v>493</v>
      </c>
    </row>
    <row r="11" spans="1:9" ht="15" customHeight="1" x14ac:dyDescent="0.25">
      <c r="A11" t="s">
        <v>199</v>
      </c>
      <c r="B11" t="s">
        <v>227</v>
      </c>
      <c r="C11" t="s">
        <v>228</v>
      </c>
      <c r="D11" t="s">
        <v>12</v>
      </c>
      <c r="E11" t="s">
        <v>13</v>
      </c>
      <c r="F11" s="27">
        <v>31565.439999999999</v>
      </c>
      <c r="G11" s="27">
        <v>28408.9</v>
      </c>
      <c r="H11" s="10" t="s">
        <v>229</v>
      </c>
      <c r="I11" t="s">
        <v>494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8FCD-D6D0-43D6-8288-D5ABE34D31D6}">
  <dimension ref="A1:I33"/>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230</v>
      </c>
      <c r="B2" t="s">
        <v>231</v>
      </c>
      <c r="C2" t="s">
        <v>232</v>
      </c>
      <c r="D2" t="s">
        <v>12</v>
      </c>
      <c r="E2" t="s">
        <v>13</v>
      </c>
      <c r="F2" s="27">
        <v>13465.35</v>
      </c>
      <c r="G2" s="27">
        <v>12118.81</v>
      </c>
      <c r="H2" s="10" t="s">
        <v>233</v>
      </c>
      <c r="I2" t="s">
        <v>495</v>
      </c>
    </row>
    <row r="3" spans="1:9" ht="15" customHeight="1" x14ac:dyDescent="0.25">
      <c r="A3" t="s">
        <v>230</v>
      </c>
      <c r="B3" t="s">
        <v>234</v>
      </c>
      <c r="C3" t="s">
        <v>235</v>
      </c>
      <c r="D3" t="s">
        <v>12</v>
      </c>
      <c r="E3" t="s">
        <v>13</v>
      </c>
      <c r="F3" s="27">
        <v>10216.719999999999</v>
      </c>
      <c r="G3" s="27">
        <v>9195.0499999999993</v>
      </c>
      <c r="H3" t="s">
        <v>236</v>
      </c>
      <c r="I3" t="s">
        <v>496</v>
      </c>
    </row>
    <row r="4" spans="1:9" ht="15" customHeight="1" x14ac:dyDescent="0.25">
      <c r="A4" t="s">
        <v>230</v>
      </c>
      <c r="B4" t="s">
        <v>237</v>
      </c>
      <c r="C4" t="s">
        <v>238</v>
      </c>
      <c r="D4" t="s">
        <v>12</v>
      </c>
      <c r="E4" t="s">
        <v>13</v>
      </c>
      <c r="F4" s="27">
        <v>5141.6099999999997</v>
      </c>
      <c r="G4" s="27">
        <v>4627.45</v>
      </c>
      <c r="I4" t="s">
        <v>538</v>
      </c>
    </row>
    <row r="5" spans="1:9" ht="15" customHeight="1" x14ac:dyDescent="0.25">
      <c r="A5" t="s">
        <v>230</v>
      </c>
      <c r="B5" t="s">
        <v>239</v>
      </c>
      <c r="C5" t="s">
        <v>240</v>
      </c>
      <c r="D5" t="s">
        <v>12</v>
      </c>
      <c r="E5" t="s">
        <v>13</v>
      </c>
      <c r="F5" s="27">
        <v>14794.51</v>
      </c>
      <c r="G5" s="27">
        <v>13315.06</v>
      </c>
      <c r="H5" t="s">
        <v>241</v>
      </c>
      <c r="I5" t="s">
        <v>497</v>
      </c>
    </row>
    <row r="6" spans="1:9" ht="15" customHeight="1" x14ac:dyDescent="0.25">
      <c r="A6" t="s">
        <v>230</v>
      </c>
      <c r="B6" t="s">
        <v>242</v>
      </c>
      <c r="C6" t="s">
        <v>243</v>
      </c>
      <c r="D6" t="s">
        <v>12</v>
      </c>
      <c r="E6" t="s">
        <v>13</v>
      </c>
      <c r="F6" s="27">
        <v>10074.120000000001</v>
      </c>
      <c r="G6" s="27">
        <v>9066.7099999999991</v>
      </c>
      <c r="I6" t="s">
        <v>498</v>
      </c>
    </row>
    <row r="7" spans="1:9" ht="15" customHeight="1" x14ac:dyDescent="0.25">
      <c r="A7" t="s">
        <v>230</v>
      </c>
      <c r="B7" t="s">
        <v>244</v>
      </c>
      <c r="C7" t="s">
        <v>245</v>
      </c>
      <c r="D7" t="s">
        <v>12</v>
      </c>
      <c r="E7" t="s">
        <v>13</v>
      </c>
      <c r="F7" s="27">
        <v>12280.7</v>
      </c>
      <c r="G7" s="27">
        <v>11052.63</v>
      </c>
      <c r="H7" s="10" t="s">
        <v>246</v>
      </c>
      <c r="I7" t="s">
        <v>499</v>
      </c>
    </row>
    <row r="8" spans="1:9" ht="15" customHeight="1" x14ac:dyDescent="0.25">
      <c r="A8" t="s">
        <v>230</v>
      </c>
      <c r="B8" t="s">
        <v>247</v>
      </c>
      <c r="C8" t="s">
        <v>248</v>
      </c>
      <c r="D8" t="s">
        <v>12</v>
      </c>
      <c r="E8" t="s">
        <v>13</v>
      </c>
      <c r="F8" s="27">
        <v>13891.44</v>
      </c>
      <c r="G8" s="27">
        <v>12502.29</v>
      </c>
      <c r="H8" s="10" t="s">
        <v>249</v>
      </c>
      <c r="I8" t="s">
        <v>500</v>
      </c>
    </row>
    <row r="9" spans="1:9" ht="15" customHeight="1" x14ac:dyDescent="0.25">
      <c r="A9" t="s">
        <v>230</v>
      </c>
      <c r="B9" t="s">
        <v>250</v>
      </c>
      <c r="C9" t="s">
        <v>251</v>
      </c>
      <c r="D9" t="s">
        <v>12</v>
      </c>
      <c r="E9" t="s">
        <v>13</v>
      </c>
      <c r="F9" s="27">
        <v>23832.16</v>
      </c>
      <c r="G9" s="27">
        <v>21448.94</v>
      </c>
      <c r="H9" s="10" t="s">
        <v>252</v>
      </c>
      <c r="I9" t="s">
        <v>501</v>
      </c>
    </row>
    <row r="10" spans="1:9" ht="15" customHeight="1" x14ac:dyDescent="0.25">
      <c r="A10" t="s">
        <v>230</v>
      </c>
      <c r="B10" t="s">
        <v>253</v>
      </c>
      <c r="C10" t="s">
        <v>254</v>
      </c>
      <c r="D10" t="s">
        <v>12</v>
      </c>
      <c r="E10" t="s">
        <v>13</v>
      </c>
      <c r="F10" s="27">
        <v>26555.02</v>
      </c>
      <c r="G10" s="27">
        <v>23899.52</v>
      </c>
      <c r="H10" s="10" t="s">
        <v>255</v>
      </c>
      <c r="I10" t="s">
        <v>502</v>
      </c>
    </row>
    <row r="11" spans="1:9" ht="15" customHeight="1" x14ac:dyDescent="0.25">
      <c r="A11" t="s">
        <v>230</v>
      </c>
      <c r="B11" t="s">
        <v>256</v>
      </c>
      <c r="C11" t="s">
        <v>257</v>
      </c>
      <c r="D11" t="s">
        <v>12</v>
      </c>
      <c r="E11" t="s">
        <v>13</v>
      </c>
      <c r="F11" s="27">
        <v>10638.3</v>
      </c>
      <c r="G11" s="27">
        <v>9574.4699999999993</v>
      </c>
      <c r="I11" t="s">
        <v>503</v>
      </c>
    </row>
    <row r="12" spans="1:9" ht="15" customHeight="1" x14ac:dyDescent="0.25">
      <c r="A12" t="s">
        <v>230</v>
      </c>
      <c r="B12" t="s">
        <v>258</v>
      </c>
      <c r="C12" t="s">
        <v>259</v>
      </c>
      <c r="D12" t="s">
        <v>12</v>
      </c>
      <c r="E12" t="s">
        <v>13</v>
      </c>
      <c r="F12" s="27">
        <v>7108.01</v>
      </c>
      <c r="G12" s="27">
        <v>6397.21</v>
      </c>
      <c r="H12" t="s">
        <v>260</v>
      </c>
      <c r="I12" t="s">
        <v>504</v>
      </c>
    </row>
    <row r="13" spans="1:9" ht="15" customHeight="1" x14ac:dyDescent="0.25">
      <c r="A13" t="s">
        <v>230</v>
      </c>
      <c r="B13" t="s">
        <v>261</v>
      </c>
      <c r="C13" t="s">
        <v>262</v>
      </c>
      <c r="D13" t="s">
        <v>12</v>
      </c>
      <c r="E13" t="s">
        <v>13</v>
      </c>
      <c r="F13" s="27">
        <v>17808.22</v>
      </c>
      <c r="G13" s="27">
        <v>16027.4</v>
      </c>
      <c r="H13" t="s">
        <v>263</v>
      </c>
      <c r="I13" t="s">
        <v>505</v>
      </c>
    </row>
    <row r="14" spans="1:9" ht="15" customHeight="1" x14ac:dyDescent="0.25">
      <c r="A14" t="s">
        <v>230</v>
      </c>
      <c r="B14" t="s">
        <v>264</v>
      </c>
      <c r="C14" t="s">
        <v>265</v>
      </c>
      <c r="D14" t="s">
        <v>12</v>
      </c>
      <c r="E14" t="s">
        <v>13</v>
      </c>
      <c r="F14" s="27">
        <v>13378.38</v>
      </c>
      <c r="G14" s="27">
        <v>12040.54</v>
      </c>
      <c r="H14" t="s">
        <v>266</v>
      </c>
      <c r="I14" t="s">
        <v>506</v>
      </c>
    </row>
    <row r="15" spans="1:9" ht="15" customHeight="1" x14ac:dyDescent="0.25">
      <c r="A15" t="s">
        <v>230</v>
      </c>
      <c r="B15" t="s">
        <v>267</v>
      </c>
      <c r="C15" t="s">
        <v>268</v>
      </c>
      <c r="D15" t="s">
        <v>12</v>
      </c>
      <c r="E15" t="s">
        <v>13</v>
      </c>
      <c r="F15" s="27">
        <v>13392.86</v>
      </c>
      <c r="G15" s="27">
        <v>12053.57</v>
      </c>
      <c r="H15" t="s">
        <v>269</v>
      </c>
      <c r="I15" t="s">
        <v>507</v>
      </c>
    </row>
    <row r="16" spans="1:9" ht="15" customHeight="1" x14ac:dyDescent="0.25">
      <c r="A16" t="s">
        <v>230</v>
      </c>
      <c r="B16" t="s">
        <v>270</v>
      </c>
      <c r="C16" t="s">
        <v>271</v>
      </c>
      <c r="D16" t="s">
        <v>12</v>
      </c>
      <c r="E16" t="s">
        <v>13</v>
      </c>
      <c r="F16" s="27">
        <v>33952.35</v>
      </c>
      <c r="G16" s="27">
        <v>30557.11</v>
      </c>
      <c r="H16" s="10" t="s">
        <v>272</v>
      </c>
      <c r="I16" t="s">
        <v>508</v>
      </c>
    </row>
    <row r="17" spans="1:9" ht="15" customHeight="1" x14ac:dyDescent="0.25">
      <c r="A17" t="s">
        <v>230</v>
      </c>
      <c r="B17" t="s">
        <v>273</v>
      </c>
      <c r="C17" t="s">
        <v>274</v>
      </c>
      <c r="D17" t="s">
        <v>12</v>
      </c>
      <c r="E17" t="s">
        <v>13</v>
      </c>
      <c r="F17" s="27">
        <v>25047.08</v>
      </c>
      <c r="G17" s="27">
        <v>22542.37</v>
      </c>
      <c r="H17" t="s">
        <v>275</v>
      </c>
      <c r="I17" t="s">
        <v>509</v>
      </c>
    </row>
    <row r="18" spans="1:9" ht="15" customHeight="1" x14ac:dyDescent="0.25">
      <c r="A18" t="s">
        <v>230</v>
      </c>
      <c r="B18" t="s">
        <v>276</v>
      </c>
      <c r="C18" t="s">
        <v>277</v>
      </c>
      <c r="D18" t="s">
        <v>12</v>
      </c>
      <c r="E18" t="s">
        <v>13</v>
      </c>
      <c r="F18" s="27">
        <v>15000</v>
      </c>
      <c r="G18" s="27">
        <v>13500</v>
      </c>
      <c r="H18" s="10" t="s">
        <v>278</v>
      </c>
      <c r="I18" t="s">
        <v>510</v>
      </c>
    </row>
    <row r="19" spans="1:9" ht="15" customHeight="1" x14ac:dyDescent="0.25">
      <c r="A19" t="s">
        <v>230</v>
      </c>
      <c r="B19" t="s">
        <v>279</v>
      </c>
      <c r="C19" t="s">
        <v>280</v>
      </c>
      <c r="D19" t="s">
        <v>13</v>
      </c>
      <c r="E19" t="s">
        <v>13</v>
      </c>
      <c r="F19" s="27">
        <v>15000</v>
      </c>
      <c r="G19" s="27">
        <v>13500</v>
      </c>
      <c r="I19" t="s">
        <v>538</v>
      </c>
    </row>
    <row r="20" spans="1:9" ht="15" customHeight="1" x14ac:dyDescent="0.25">
      <c r="A20" t="s">
        <v>230</v>
      </c>
      <c r="B20" t="s">
        <v>281</v>
      </c>
      <c r="C20" s="10" t="s">
        <v>282</v>
      </c>
      <c r="D20" t="s">
        <v>13</v>
      </c>
      <c r="E20" t="s">
        <v>13</v>
      </c>
      <c r="F20" s="27">
        <v>15000</v>
      </c>
      <c r="G20" s="27">
        <v>13500</v>
      </c>
      <c r="I20" t="s">
        <v>538</v>
      </c>
    </row>
    <row r="21" spans="1:9" ht="15" customHeight="1" x14ac:dyDescent="0.25">
      <c r="A21" t="s">
        <v>230</v>
      </c>
      <c r="B21" t="s">
        <v>283</v>
      </c>
      <c r="C21" t="s">
        <v>284</v>
      </c>
      <c r="D21" t="s">
        <v>13</v>
      </c>
      <c r="E21" t="s">
        <v>13</v>
      </c>
      <c r="F21" s="27">
        <v>15000</v>
      </c>
      <c r="G21" s="27">
        <v>13500</v>
      </c>
      <c r="I21" t="s">
        <v>538</v>
      </c>
    </row>
    <row r="22" spans="1:9" ht="15" customHeight="1" x14ac:dyDescent="0.25">
      <c r="A22" t="s">
        <v>230</v>
      </c>
      <c r="B22" t="s">
        <v>285</v>
      </c>
      <c r="C22" s="10" t="s">
        <v>286</v>
      </c>
      <c r="D22" t="s">
        <v>13</v>
      </c>
      <c r="E22" t="s">
        <v>13</v>
      </c>
      <c r="F22" s="27">
        <v>15000</v>
      </c>
      <c r="G22" s="27">
        <v>13500</v>
      </c>
      <c r="I22" t="s">
        <v>538</v>
      </c>
    </row>
    <row r="23" spans="1:9" ht="15" customHeight="1" x14ac:dyDescent="0.25">
      <c r="A23" t="s">
        <v>230</v>
      </c>
      <c r="B23" t="s">
        <v>287</v>
      </c>
      <c r="C23" s="10" t="s">
        <v>288</v>
      </c>
      <c r="D23" t="s">
        <v>13</v>
      </c>
      <c r="E23" t="s">
        <v>13</v>
      </c>
      <c r="F23" s="27">
        <v>15000</v>
      </c>
      <c r="G23" s="27">
        <v>13500</v>
      </c>
      <c r="I23" t="s">
        <v>538</v>
      </c>
    </row>
    <row r="24" spans="1:9" ht="15" customHeight="1" x14ac:dyDescent="0.25">
      <c r="A24" t="s">
        <v>230</v>
      </c>
      <c r="B24" t="s">
        <v>289</v>
      </c>
      <c r="C24" t="s">
        <v>290</v>
      </c>
      <c r="D24" t="s">
        <v>12</v>
      </c>
      <c r="E24" t="s">
        <v>13</v>
      </c>
      <c r="F24" s="27">
        <v>19000</v>
      </c>
      <c r="G24" s="27">
        <v>17100</v>
      </c>
      <c r="H24" s="10" t="s">
        <v>291</v>
      </c>
      <c r="I24" t="s">
        <v>511</v>
      </c>
    </row>
    <row r="25" spans="1:9" ht="15" customHeight="1" x14ac:dyDescent="0.25">
      <c r="A25" t="s">
        <v>230</v>
      </c>
      <c r="B25" t="s">
        <v>292</v>
      </c>
      <c r="C25" t="s">
        <v>293</v>
      </c>
      <c r="D25" t="s">
        <v>12</v>
      </c>
      <c r="E25" t="s">
        <v>13</v>
      </c>
      <c r="F25" s="27">
        <v>27000</v>
      </c>
      <c r="G25" s="27">
        <v>24300</v>
      </c>
      <c r="H25" s="10" t="s">
        <v>294</v>
      </c>
      <c r="I25" t="s">
        <v>512</v>
      </c>
    </row>
    <row r="26" spans="1:9" ht="15" customHeight="1" x14ac:dyDescent="0.25">
      <c r="A26" t="s">
        <v>230</v>
      </c>
      <c r="B26" t="s">
        <v>295</v>
      </c>
      <c r="C26" t="s">
        <v>296</v>
      </c>
      <c r="D26" t="s">
        <v>12</v>
      </c>
      <c r="E26" t="s">
        <v>13</v>
      </c>
      <c r="F26" s="27">
        <v>19000</v>
      </c>
      <c r="G26" s="27">
        <v>17100</v>
      </c>
      <c r="H26" s="10" t="s">
        <v>297</v>
      </c>
      <c r="I26" t="s">
        <v>513</v>
      </c>
    </row>
    <row r="27" spans="1:9" ht="15" customHeight="1" x14ac:dyDescent="0.25">
      <c r="A27" t="s">
        <v>230</v>
      </c>
      <c r="B27" t="s">
        <v>298</v>
      </c>
      <c r="C27" t="s">
        <v>299</v>
      </c>
      <c r="D27" t="s">
        <v>13</v>
      </c>
      <c r="E27" t="s">
        <v>13</v>
      </c>
      <c r="F27" s="27">
        <v>19000</v>
      </c>
      <c r="G27" s="27">
        <v>17100</v>
      </c>
      <c r="I27" t="s">
        <v>538</v>
      </c>
    </row>
    <row r="28" spans="1:9" ht="15" customHeight="1" x14ac:dyDescent="0.25">
      <c r="A28" t="s">
        <v>230</v>
      </c>
      <c r="B28" t="s">
        <v>300</v>
      </c>
      <c r="C28" s="10" t="s">
        <v>301</v>
      </c>
      <c r="D28" t="s">
        <v>13</v>
      </c>
      <c r="E28" t="s">
        <v>13</v>
      </c>
      <c r="F28" s="27">
        <v>19900</v>
      </c>
      <c r="G28" s="27">
        <v>17910</v>
      </c>
      <c r="I28" t="s">
        <v>538</v>
      </c>
    </row>
    <row r="29" spans="1:9" ht="15" customHeight="1" x14ac:dyDescent="0.25">
      <c r="A29" t="s">
        <v>230</v>
      </c>
      <c r="B29" t="s">
        <v>302</v>
      </c>
      <c r="C29" s="10" t="s">
        <v>303</v>
      </c>
      <c r="D29" t="s">
        <v>13</v>
      </c>
      <c r="E29" t="s">
        <v>13</v>
      </c>
      <c r="F29" s="27">
        <v>19900</v>
      </c>
      <c r="G29" s="27">
        <v>17910</v>
      </c>
      <c r="I29" t="s">
        <v>538</v>
      </c>
    </row>
    <row r="30" spans="1:9" ht="15" customHeight="1" x14ac:dyDescent="0.25">
      <c r="A30" t="s">
        <v>230</v>
      </c>
      <c r="B30" t="s">
        <v>304</v>
      </c>
      <c r="C30" s="10" t="s">
        <v>305</v>
      </c>
      <c r="D30" t="s">
        <v>13</v>
      </c>
      <c r="E30" t="s">
        <v>13</v>
      </c>
      <c r="F30" s="27">
        <v>19900</v>
      </c>
      <c r="G30" s="27">
        <v>17910</v>
      </c>
      <c r="I30" t="s">
        <v>538</v>
      </c>
    </row>
    <row r="31" spans="1:9" ht="15" customHeight="1" x14ac:dyDescent="0.25">
      <c r="A31" t="s">
        <v>230</v>
      </c>
      <c r="B31" t="s">
        <v>306</v>
      </c>
      <c r="C31" s="10" t="s">
        <v>307</v>
      </c>
      <c r="D31" t="s">
        <v>13</v>
      </c>
      <c r="E31" t="s">
        <v>13</v>
      </c>
      <c r="F31" s="27">
        <v>19900</v>
      </c>
      <c r="G31" s="27">
        <v>17910</v>
      </c>
      <c r="I31" t="s">
        <v>538</v>
      </c>
    </row>
    <row r="32" spans="1:9" ht="15" customHeight="1" x14ac:dyDescent="0.25">
      <c r="A32" t="s">
        <v>230</v>
      </c>
      <c r="B32" t="s">
        <v>308</v>
      </c>
      <c r="C32" s="10" t="s">
        <v>309</v>
      </c>
      <c r="D32" t="s">
        <v>13</v>
      </c>
      <c r="E32" t="s">
        <v>13</v>
      </c>
      <c r="F32" s="27">
        <v>19900</v>
      </c>
      <c r="G32" s="27">
        <v>17910</v>
      </c>
      <c r="I32" t="s">
        <v>538</v>
      </c>
    </row>
    <row r="33" spans="1:9" ht="15" customHeight="1" x14ac:dyDescent="0.25">
      <c r="A33" t="s">
        <v>230</v>
      </c>
      <c r="B33" t="s">
        <v>310</v>
      </c>
      <c r="C33" t="s">
        <v>311</v>
      </c>
      <c r="D33" t="s">
        <v>12</v>
      </c>
      <c r="E33" t="s">
        <v>13</v>
      </c>
      <c r="F33" s="27">
        <v>18000</v>
      </c>
      <c r="G33" s="27">
        <v>16200</v>
      </c>
      <c r="H33" s="10" t="s">
        <v>312</v>
      </c>
      <c r="I33" t="s">
        <v>514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74722-15F8-4D43-9F7E-95ACB5C52E05}">
  <dimension ref="A1:I10"/>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313</v>
      </c>
      <c r="B2" t="s">
        <v>314</v>
      </c>
      <c r="C2" t="s">
        <v>315</v>
      </c>
      <c r="D2" t="s">
        <v>12</v>
      </c>
      <c r="E2" t="s">
        <v>13</v>
      </c>
      <c r="F2" s="27">
        <v>7308.58</v>
      </c>
      <c r="G2" s="27">
        <v>6577.73</v>
      </c>
      <c r="I2" t="s">
        <v>515</v>
      </c>
    </row>
    <row r="3" spans="1:9" ht="15" customHeight="1" x14ac:dyDescent="0.25">
      <c r="A3" t="s">
        <v>313</v>
      </c>
      <c r="B3" t="s">
        <v>316</v>
      </c>
      <c r="C3" t="s">
        <v>317</v>
      </c>
      <c r="D3" t="s">
        <v>12</v>
      </c>
      <c r="E3" t="s">
        <v>13</v>
      </c>
      <c r="F3" s="27">
        <v>7922.89</v>
      </c>
      <c r="G3" s="27">
        <v>7130.6</v>
      </c>
      <c r="H3" s="10" t="s">
        <v>318</v>
      </c>
      <c r="I3" t="s">
        <v>516</v>
      </c>
    </row>
    <row r="4" spans="1:9" ht="15" customHeight="1" x14ac:dyDescent="0.25">
      <c r="A4" t="s">
        <v>313</v>
      </c>
      <c r="B4" t="s">
        <v>319</v>
      </c>
      <c r="C4" t="s">
        <v>320</v>
      </c>
      <c r="D4" t="s">
        <v>12</v>
      </c>
      <c r="E4" t="s">
        <v>13</v>
      </c>
      <c r="F4" s="27">
        <v>11282.8</v>
      </c>
      <c r="G4" s="27">
        <v>10154.52</v>
      </c>
      <c r="H4" s="10" t="s">
        <v>321</v>
      </c>
      <c r="I4" t="s">
        <v>517</v>
      </c>
    </row>
    <row r="5" spans="1:9" ht="15" customHeight="1" x14ac:dyDescent="0.25">
      <c r="A5" t="s">
        <v>313</v>
      </c>
      <c r="B5" t="s">
        <v>322</v>
      </c>
      <c r="C5" t="s">
        <v>323</v>
      </c>
      <c r="D5" t="s">
        <v>12</v>
      </c>
      <c r="E5" t="s">
        <v>13</v>
      </c>
      <c r="F5" s="27">
        <v>10524.97</v>
      </c>
      <c r="G5" s="27">
        <v>9472.4699999999993</v>
      </c>
      <c r="H5" s="10" t="s">
        <v>324</v>
      </c>
      <c r="I5" t="s">
        <v>518</v>
      </c>
    </row>
    <row r="6" spans="1:9" ht="15" customHeight="1" x14ac:dyDescent="0.25">
      <c r="A6" t="s">
        <v>313</v>
      </c>
      <c r="B6" t="s">
        <v>325</v>
      </c>
      <c r="C6" t="s">
        <v>326</v>
      </c>
      <c r="D6" t="s">
        <v>12</v>
      </c>
      <c r="E6" t="s">
        <v>13</v>
      </c>
      <c r="F6" s="27">
        <v>57929.599999999999</v>
      </c>
      <c r="G6" s="27">
        <v>52136.639999999999</v>
      </c>
      <c r="H6" s="10" t="s">
        <v>327</v>
      </c>
      <c r="I6" t="s">
        <v>519</v>
      </c>
    </row>
    <row r="7" spans="1:9" ht="15" customHeight="1" x14ac:dyDescent="0.25">
      <c r="A7" t="s">
        <v>313</v>
      </c>
      <c r="B7" t="s">
        <v>328</v>
      </c>
      <c r="C7" t="s">
        <v>329</v>
      </c>
      <c r="D7" t="s">
        <v>12</v>
      </c>
      <c r="E7" t="s">
        <v>13</v>
      </c>
      <c r="F7" s="27">
        <v>26375.42</v>
      </c>
      <c r="G7" s="27">
        <v>23737.88</v>
      </c>
      <c r="H7" s="10" t="s">
        <v>330</v>
      </c>
      <c r="I7" t="s">
        <v>520</v>
      </c>
    </row>
    <row r="8" spans="1:9" ht="15" customHeight="1" x14ac:dyDescent="0.25">
      <c r="A8" t="s">
        <v>313</v>
      </c>
      <c r="B8" t="s">
        <v>331</v>
      </c>
      <c r="C8" t="s">
        <v>332</v>
      </c>
      <c r="D8" t="s">
        <v>13</v>
      </c>
      <c r="E8" t="s">
        <v>13</v>
      </c>
      <c r="F8" s="27">
        <v>31832.799999999999</v>
      </c>
      <c r="G8" s="27">
        <v>28649.52</v>
      </c>
      <c r="I8" t="s">
        <v>521</v>
      </c>
    </row>
    <row r="9" spans="1:9" ht="15" customHeight="1" x14ac:dyDescent="0.25">
      <c r="A9" t="s">
        <v>313</v>
      </c>
      <c r="B9" t="s">
        <v>333</v>
      </c>
      <c r="C9" t="s">
        <v>334</v>
      </c>
      <c r="D9" t="s">
        <v>12</v>
      </c>
      <c r="E9" t="s">
        <v>13</v>
      </c>
      <c r="F9" s="27">
        <v>31000</v>
      </c>
      <c r="G9" s="27">
        <v>27900</v>
      </c>
      <c r="H9" t="s">
        <v>335</v>
      </c>
      <c r="I9" t="s">
        <v>522</v>
      </c>
    </row>
    <row r="10" spans="1:9" ht="15" customHeight="1" x14ac:dyDescent="0.25">
      <c r="A10" t="s">
        <v>313</v>
      </c>
      <c r="B10" t="s">
        <v>336</v>
      </c>
      <c r="C10" t="s">
        <v>337</v>
      </c>
      <c r="D10" t="s">
        <v>12</v>
      </c>
      <c r="E10" t="s">
        <v>13</v>
      </c>
      <c r="F10" s="27">
        <v>21000</v>
      </c>
      <c r="G10" s="27">
        <v>18900</v>
      </c>
      <c r="H10" t="s">
        <v>338</v>
      </c>
      <c r="I10" t="s">
        <v>523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D1939-76B2-4988-9AF5-0F19C6946788}">
  <dimension ref="A1:I5"/>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339</v>
      </c>
      <c r="B2" t="s">
        <v>340</v>
      </c>
      <c r="C2" t="s">
        <v>341</v>
      </c>
      <c r="D2" t="s">
        <v>12</v>
      </c>
      <c r="E2" t="s">
        <v>13</v>
      </c>
      <c r="F2" s="27">
        <v>33174.6</v>
      </c>
      <c r="G2" s="27">
        <v>29857.14</v>
      </c>
      <c r="H2" s="10" t="s">
        <v>342</v>
      </c>
      <c r="I2" t="s">
        <v>524</v>
      </c>
    </row>
    <row r="3" spans="1:9" ht="15" customHeight="1" x14ac:dyDescent="0.25">
      <c r="A3" t="s">
        <v>339</v>
      </c>
      <c r="B3" t="s">
        <v>343</v>
      </c>
      <c r="C3" t="s">
        <v>344</v>
      </c>
      <c r="D3" t="s">
        <v>12</v>
      </c>
      <c r="E3" t="s">
        <v>13</v>
      </c>
      <c r="F3" s="27">
        <v>35205.99</v>
      </c>
      <c r="G3" s="27">
        <v>31685.39</v>
      </c>
      <c r="H3" s="10" t="s">
        <v>345</v>
      </c>
      <c r="I3" t="s">
        <v>525</v>
      </c>
    </row>
    <row r="4" spans="1:9" ht="15" customHeight="1" x14ac:dyDescent="0.25">
      <c r="A4" t="s">
        <v>339</v>
      </c>
      <c r="B4" t="s">
        <v>346</v>
      </c>
      <c r="C4" t="s">
        <v>347</v>
      </c>
      <c r="D4" t="s">
        <v>12</v>
      </c>
      <c r="E4" t="s">
        <v>13</v>
      </c>
      <c r="F4" s="27">
        <v>22175.14</v>
      </c>
      <c r="G4" s="27">
        <v>19957.63</v>
      </c>
      <c r="H4" s="10" t="s">
        <v>348</v>
      </c>
      <c r="I4" t="s">
        <v>526</v>
      </c>
    </row>
    <row r="5" spans="1:9" ht="15" customHeight="1" x14ac:dyDescent="0.25">
      <c r="A5" t="s">
        <v>339</v>
      </c>
      <c r="B5" t="s">
        <v>349</v>
      </c>
      <c r="C5" t="s">
        <v>350</v>
      </c>
      <c r="D5" t="s">
        <v>12</v>
      </c>
      <c r="E5" t="s">
        <v>13</v>
      </c>
      <c r="F5" s="27">
        <v>26691.64</v>
      </c>
      <c r="G5" s="27">
        <v>24022.47</v>
      </c>
      <c r="H5" s="10" t="s">
        <v>351</v>
      </c>
      <c r="I5" t="s">
        <v>527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B64EF-0BBC-4487-AB3B-052532EAE34C}">
  <dimension ref="A1:I21"/>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352</v>
      </c>
      <c r="B2" t="s">
        <v>353</v>
      </c>
      <c r="C2" t="s">
        <v>354</v>
      </c>
      <c r="D2" t="s">
        <v>12</v>
      </c>
      <c r="E2" t="s">
        <v>13</v>
      </c>
      <c r="F2" s="27">
        <v>31676.1</v>
      </c>
      <c r="G2" s="27">
        <v>28508.49</v>
      </c>
      <c r="H2" s="10" t="s">
        <v>355</v>
      </c>
      <c r="I2" t="s">
        <v>528</v>
      </c>
    </row>
    <row r="3" spans="1:9" ht="15" customHeight="1" x14ac:dyDescent="0.25">
      <c r="A3" t="s">
        <v>352</v>
      </c>
      <c r="B3" t="s">
        <v>356</v>
      </c>
      <c r="C3" t="s">
        <v>357</v>
      </c>
      <c r="D3" t="s">
        <v>12</v>
      </c>
      <c r="E3" t="s">
        <v>13</v>
      </c>
      <c r="F3" s="27">
        <v>43650.79</v>
      </c>
      <c r="G3" s="27">
        <v>39285.71</v>
      </c>
      <c r="H3" s="10" t="s">
        <v>358</v>
      </c>
      <c r="I3" t="s">
        <v>529</v>
      </c>
    </row>
    <row r="4" spans="1:9" ht="15" customHeight="1" x14ac:dyDescent="0.25">
      <c r="A4" t="s">
        <v>352</v>
      </c>
      <c r="B4" t="s">
        <v>359</v>
      </c>
      <c r="C4" t="s">
        <v>360</v>
      </c>
      <c r="D4" t="s">
        <v>12</v>
      </c>
      <c r="E4" t="s">
        <v>13</v>
      </c>
      <c r="F4" s="27">
        <v>13988.21</v>
      </c>
      <c r="G4" s="27">
        <v>12589.39</v>
      </c>
      <c r="I4" t="s">
        <v>530</v>
      </c>
    </row>
    <row r="5" spans="1:9" ht="15" customHeight="1" x14ac:dyDescent="0.25">
      <c r="A5" t="s">
        <v>352</v>
      </c>
      <c r="B5" t="s">
        <v>361</v>
      </c>
      <c r="C5" t="s">
        <v>362</v>
      </c>
      <c r="D5" t="s">
        <v>12</v>
      </c>
      <c r="E5" t="s">
        <v>13</v>
      </c>
      <c r="F5" s="27">
        <v>40570.879999999997</v>
      </c>
      <c r="G5" s="27">
        <v>36513.79</v>
      </c>
      <c r="H5" s="10" t="s">
        <v>358</v>
      </c>
      <c r="I5" t="s">
        <v>531</v>
      </c>
    </row>
    <row r="6" spans="1:9" ht="15" customHeight="1" x14ac:dyDescent="0.25">
      <c r="A6" t="s">
        <v>352</v>
      </c>
      <c r="B6" t="s">
        <v>363</v>
      </c>
      <c r="C6" t="s">
        <v>364</v>
      </c>
      <c r="D6" t="s">
        <v>12</v>
      </c>
      <c r="E6" t="s">
        <v>13</v>
      </c>
      <c r="F6" s="27">
        <v>37981.089999999997</v>
      </c>
      <c r="G6" s="27">
        <v>34182.980000000003</v>
      </c>
      <c r="H6" t="s">
        <v>365</v>
      </c>
      <c r="I6" t="s">
        <v>532</v>
      </c>
    </row>
    <row r="7" spans="1:9" ht="15" customHeight="1" x14ac:dyDescent="0.25">
      <c r="A7" t="s">
        <v>352</v>
      </c>
      <c r="B7" t="s">
        <v>366</v>
      </c>
      <c r="C7" t="s">
        <v>367</v>
      </c>
      <c r="D7" t="s">
        <v>12</v>
      </c>
      <c r="E7" t="s">
        <v>13</v>
      </c>
      <c r="F7" s="27">
        <v>22142.86</v>
      </c>
      <c r="G7" s="27">
        <v>19928.57</v>
      </c>
      <c r="H7" s="10" t="s">
        <v>368</v>
      </c>
      <c r="I7" t="s">
        <v>533</v>
      </c>
    </row>
    <row r="8" spans="1:9" ht="15" customHeight="1" x14ac:dyDescent="0.25">
      <c r="A8" t="s">
        <v>352</v>
      </c>
      <c r="B8" t="s">
        <v>369</v>
      </c>
      <c r="C8" t="s">
        <v>370</v>
      </c>
      <c r="D8" t="s">
        <v>12</v>
      </c>
      <c r="E8" t="s">
        <v>13</v>
      </c>
      <c r="F8" s="27">
        <v>10638.3</v>
      </c>
      <c r="G8" s="27">
        <v>9574.4699999999993</v>
      </c>
      <c r="H8" s="10" t="s">
        <v>371</v>
      </c>
      <c r="I8" t="s">
        <v>534</v>
      </c>
    </row>
    <row r="9" spans="1:9" ht="15" customHeight="1" x14ac:dyDescent="0.25">
      <c r="A9" t="s">
        <v>352</v>
      </c>
      <c r="B9" t="s">
        <v>372</v>
      </c>
      <c r="C9" t="s">
        <v>373</v>
      </c>
      <c r="D9" t="s">
        <v>12</v>
      </c>
      <c r="E9" t="s">
        <v>13</v>
      </c>
      <c r="F9" s="27">
        <v>17746.48</v>
      </c>
      <c r="G9" s="27">
        <v>15971.83</v>
      </c>
      <c r="H9" s="10" t="s">
        <v>374</v>
      </c>
      <c r="I9" t="s">
        <v>535</v>
      </c>
    </row>
    <row r="10" spans="1:9" ht="15" customHeight="1" x14ac:dyDescent="0.25">
      <c r="A10" t="s">
        <v>352</v>
      </c>
      <c r="B10" t="s">
        <v>375</v>
      </c>
      <c r="C10" t="s">
        <v>376</v>
      </c>
      <c r="D10" t="s">
        <v>12</v>
      </c>
      <c r="E10" t="s">
        <v>13</v>
      </c>
      <c r="F10" s="27">
        <v>8904.11</v>
      </c>
      <c r="G10" s="27">
        <v>8013.7</v>
      </c>
      <c r="H10" s="10" t="s">
        <v>377</v>
      </c>
      <c r="I10" t="s">
        <v>536</v>
      </c>
    </row>
    <row r="11" spans="1:9" ht="15" customHeight="1" x14ac:dyDescent="0.25">
      <c r="A11" t="s">
        <v>352</v>
      </c>
      <c r="B11" t="s">
        <v>378</v>
      </c>
      <c r="C11" t="s">
        <v>379</v>
      </c>
      <c r="D11" t="s">
        <v>12</v>
      </c>
      <c r="E11" t="s">
        <v>13</v>
      </c>
      <c r="F11" s="27">
        <v>22297.3</v>
      </c>
      <c r="G11" s="27">
        <v>20067.57</v>
      </c>
      <c r="I11" t="s">
        <v>537</v>
      </c>
    </row>
    <row r="12" spans="1:9" ht="15" customHeight="1" x14ac:dyDescent="0.25">
      <c r="A12" t="s">
        <v>352</v>
      </c>
      <c r="B12" t="s">
        <v>380</v>
      </c>
      <c r="C12" t="s">
        <v>381</v>
      </c>
      <c r="D12" t="s">
        <v>12</v>
      </c>
      <c r="E12" t="s">
        <v>13</v>
      </c>
      <c r="F12" s="27">
        <v>13421.05</v>
      </c>
      <c r="G12" s="27">
        <v>12078.95</v>
      </c>
      <c r="I12" t="s">
        <v>538</v>
      </c>
    </row>
    <row r="13" spans="1:9" ht="15" customHeight="1" x14ac:dyDescent="0.25">
      <c r="A13" t="s">
        <v>352</v>
      </c>
      <c r="B13" t="s">
        <v>382</v>
      </c>
      <c r="C13" t="s">
        <v>383</v>
      </c>
      <c r="D13" t="s">
        <v>12</v>
      </c>
      <c r="E13" t="s">
        <v>13</v>
      </c>
      <c r="F13" s="27">
        <v>8947.3700000000008</v>
      </c>
      <c r="G13" s="27">
        <v>8052.63</v>
      </c>
      <c r="I13" t="s">
        <v>538</v>
      </c>
    </row>
    <row r="14" spans="1:9" ht="15" customHeight="1" x14ac:dyDescent="0.25">
      <c r="A14" t="s">
        <v>352</v>
      </c>
      <c r="B14" t="s">
        <v>384</v>
      </c>
      <c r="C14" t="s">
        <v>385</v>
      </c>
      <c r="D14" t="s">
        <v>12</v>
      </c>
      <c r="E14" t="s">
        <v>13</v>
      </c>
      <c r="F14" s="27">
        <v>26855.9</v>
      </c>
      <c r="G14" s="27">
        <v>24170.31</v>
      </c>
      <c r="I14" t="s">
        <v>538</v>
      </c>
    </row>
    <row r="15" spans="1:9" ht="15" customHeight="1" x14ac:dyDescent="0.25">
      <c r="A15" t="s">
        <v>352</v>
      </c>
      <c r="B15" t="s">
        <v>386</v>
      </c>
      <c r="C15" t="s">
        <v>387</v>
      </c>
      <c r="D15" t="s">
        <v>12</v>
      </c>
      <c r="E15" t="s">
        <v>13</v>
      </c>
      <c r="F15" s="27">
        <v>26855.9</v>
      </c>
      <c r="G15" s="27">
        <v>24170.31</v>
      </c>
      <c r="I15" t="s">
        <v>538</v>
      </c>
    </row>
    <row r="16" spans="1:9" ht="15" customHeight="1" x14ac:dyDescent="0.25">
      <c r="A16" t="s">
        <v>352</v>
      </c>
      <c r="B16" t="s">
        <v>388</v>
      </c>
      <c r="C16" t="s">
        <v>389</v>
      </c>
      <c r="D16" t="s">
        <v>12</v>
      </c>
      <c r="E16" t="s">
        <v>13</v>
      </c>
      <c r="F16" s="27">
        <v>26855.9</v>
      </c>
      <c r="G16" s="27">
        <v>24170.31</v>
      </c>
      <c r="I16" t="s">
        <v>538</v>
      </c>
    </row>
    <row r="17" spans="1:9" ht="15" customHeight="1" x14ac:dyDescent="0.25">
      <c r="A17" t="s">
        <v>352</v>
      </c>
      <c r="B17" t="s">
        <v>390</v>
      </c>
      <c r="C17" t="s">
        <v>391</v>
      </c>
      <c r="D17" t="s">
        <v>12</v>
      </c>
      <c r="E17" t="s">
        <v>13</v>
      </c>
      <c r="F17" s="27">
        <v>23333.33</v>
      </c>
      <c r="G17" s="27">
        <v>21000</v>
      </c>
      <c r="I17" t="s">
        <v>538</v>
      </c>
    </row>
    <row r="18" spans="1:9" ht="15" customHeight="1" x14ac:dyDescent="0.25">
      <c r="A18" t="s">
        <v>352</v>
      </c>
      <c r="B18" t="s">
        <v>392</v>
      </c>
      <c r="C18" t="s">
        <v>393</v>
      </c>
      <c r="D18" t="s">
        <v>12</v>
      </c>
      <c r="E18" t="s">
        <v>13</v>
      </c>
      <c r="F18" s="27">
        <v>14000</v>
      </c>
      <c r="G18" s="27">
        <v>12600</v>
      </c>
      <c r="I18" t="s">
        <v>538</v>
      </c>
    </row>
    <row r="19" spans="1:9" ht="15" customHeight="1" x14ac:dyDescent="0.25">
      <c r="A19" t="s">
        <v>352</v>
      </c>
      <c r="B19" t="s">
        <v>394</v>
      </c>
      <c r="C19" t="s">
        <v>395</v>
      </c>
      <c r="D19" t="s">
        <v>12</v>
      </c>
      <c r="E19" t="s">
        <v>13</v>
      </c>
      <c r="F19" s="27">
        <v>7000</v>
      </c>
      <c r="G19" s="27">
        <v>6300</v>
      </c>
      <c r="I19" t="s">
        <v>538</v>
      </c>
    </row>
    <row r="20" spans="1:9" ht="15" customHeight="1" x14ac:dyDescent="0.25">
      <c r="A20" t="s">
        <v>352</v>
      </c>
      <c r="B20" t="s">
        <v>396</v>
      </c>
      <c r="C20" t="s">
        <v>397</v>
      </c>
      <c r="D20" t="s">
        <v>12</v>
      </c>
      <c r="E20" t="s">
        <v>13</v>
      </c>
      <c r="F20" s="27">
        <v>24000</v>
      </c>
      <c r="G20" s="27">
        <v>21600</v>
      </c>
      <c r="I20" t="s">
        <v>538</v>
      </c>
    </row>
    <row r="21" spans="1:9" ht="15" customHeight="1" x14ac:dyDescent="0.25">
      <c r="A21" t="s">
        <v>352</v>
      </c>
      <c r="B21" t="s">
        <v>398</v>
      </c>
      <c r="C21" t="s">
        <v>399</v>
      </c>
      <c r="D21" t="s">
        <v>12</v>
      </c>
      <c r="E21" t="s">
        <v>13</v>
      </c>
      <c r="F21" s="27">
        <v>15000</v>
      </c>
      <c r="G21" s="27">
        <v>13500</v>
      </c>
      <c r="I21" t="s">
        <v>538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139D3-C392-4C0E-A8BA-4CB1552B5CF8}">
  <dimension ref="A1:I15"/>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400</v>
      </c>
      <c r="B2" t="s">
        <v>401</v>
      </c>
      <c r="C2" t="s">
        <v>402</v>
      </c>
      <c r="D2" t="s">
        <v>12</v>
      </c>
      <c r="E2" t="s">
        <v>13</v>
      </c>
      <c r="F2" s="27">
        <v>4817.26</v>
      </c>
      <c r="G2" s="27">
        <v>4335.54</v>
      </c>
      <c r="H2" t="s">
        <v>403</v>
      </c>
      <c r="I2" t="s">
        <v>538</v>
      </c>
    </row>
    <row r="3" spans="1:9" ht="15" customHeight="1" x14ac:dyDescent="0.25">
      <c r="A3" t="s">
        <v>400</v>
      </c>
      <c r="B3" t="s">
        <v>404</v>
      </c>
      <c r="C3" t="s">
        <v>405</v>
      </c>
      <c r="D3" t="s">
        <v>12</v>
      </c>
      <c r="E3" t="s">
        <v>13</v>
      </c>
      <c r="F3" s="27">
        <v>34688.800000000003</v>
      </c>
      <c r="G3" s="27">
        <v>31219.919999999998</v>
      </c>
      <c r="H3" s="10" t="s">
        <v>406</v>
      </c>
      <c r="I3" t="s">
        <v>538</v>
      </c>
    </row>
    <row r="4" spans="1:9" ht="15" customHeight="1" x14ac:dyDescent="0.25">
      <c r="A4" t="s">
        <v>400</v>
      </c>
      <c r="B4" t="s">
        <v>407</v>
      </c>
      <c r="C4" t="s">
        <v>408</v>
      </c>
      <c r="D4" t="s">
        <v>12</v>
      </c>
      <c r="E4" t="s">
        <v>13</v>
      </c>
      <c r="F4" s="27">
        <v>48616.83</v>
      </c>
      <c r="G4" s="27">
        <v>43755.15</v>
      </c>
      <c r="H4" s="10" t="s">
        <v>409</v>
      </c>
      <c r="I4" t="s">
        <v>538</v>
      </c>
    </row>
    <row r="5" spans="1:9" ht="15" customHeight="1" x14ac:dyDescent="0.25">
      <c r="A5" t="s">
        <v>400</v>
      </c>
      <c r="B5" t="s">
        <v>410</v>
      </c>
      <c r="C5" t="s">
        <v>411</v>
      </c>
      <c r="D5" t="s">
        <v>12</v>
      </c>
      <c r="E5" t="s">
        <v>13</v>
      </c>
      <c r="F5" s="27">
        <v>55729.43</v>
      </c>
      <c r="G5" s="27">
        <v>50156.49</v>
      </c>
      <c r="H5" s="10" t="s">
        <v>412</v>
      </c>
      <c r="I5" t="s">
        <v>538</v>
      </c>
    </row>
    <row r="6" spans="1:9" ht="15" customHeight="1" x14ac:dyDescent="0.25">
      <c r="A6" t="s">
        <v>400</v>
      </c>
      <c r="B6" t="s">
        <v>413</v>
      </c>
      <c r="C6" t="s">
        <v>414</v>
      </c>
      <c r="D6" t="s">
        <v>12</v>
      </c>
      <c r="E6" t="s">
        <v>13</v>
      </c>
      <c r="F6" s="27">
        <v>78495.199999999997</v>
      </c>
      <c r="G6" s="27">
        <v>70645.679999999993</v>
      </c>
      <c r="H6" s="10" t="s">
        <v>415</v>
      </c>
      <c r="I6" t="s">
        <v>538</v>
      </c>
    </row>
    <row r="7" spans="1:9" ht="15" customHeight="1" x14ac:dyDescent="0.25">
      <c r="A7" t="s">
        <v>400</v>
      </c>
      <c r="B7" t="s">
        <v>416</v>
      </c>
      <c r="C7" t="s">
        <v>417</v>
      </c>
      <c r="D7" t="s">
        <v>12</v>
      </c>
      <c r="E7" t="s">
        <v>13</v>
      </c>
      <c r="F7" s="27">
        <v>22041.42</v>
      </c>
      <c r="G7" s="27">
        <v>19837.28</v>
      </c>
      <c r="H7" s="10" t="s">
        <v>418</v>
      </c>
      <c r="I7" t="s">
        <v>538</v>
      </c>
    </row>
    <row r="8" spans="1:9" ht="15" customHeight="1" x14ac:dyDescent="0.25">
      <c r="A8" t="s">
        <v>400</v>
      </c>
      <c r="B8" t="s">
        <v>419</v>
      </c>
      <c r="C8" t="s">
        <v>420</v>
      </c>
      <c r="D8" t="s">
        <v>12</v>
      </c>
      <c r="E8" t="s">
        <v>13</v>
      </c>
      <c r="F8" s="27">
        <v>22041.42</v>
      </c>
      <c r="G8" s="27">
        <v>19837.28</v>
      </c>
      <c r="H8" s="10" t="s">
        <v>421</v>
      </c>
      <c r="I8" t="s">
        <v>538</v>
      </c>
    </row>
    <row r="9" spans="1:9" ht="15" customHeight="1" x14ac:dyDescent="0.25">
      <c r="A9" t="s">
        <v>400</v>
      </c>
      <c r="B9" t="s">
        <v>422</v>
      </c>
      <c r="C9" t="s">
        <v>423</v>
      </c>
      <c r="D9" t="s">
        <v>12</v>
      </c>
      <c r="E9" t="s">
        <v>13</v>
      </c>
      <c r="F9" s="27">
        <v>70762.36</v>
      </c>
      <c r="G9" s="27">
        <v>63686.13</v>
      </c>
      <c r="I9" t="s">
        <v>538</v>
      </c>
    </row>
    <row r="10" spans="1:9" ht="15" customHeight="1" x14ac:dyDescent="0.25">
      <c r="A10" t="s">
        <v>400</v>
      </c>
      <c r="B10" t="s">
        <v>424</v>
      </c>
      <c r="C10" t="s">
        <v>425</v>
      </c>
      <c r="D10" t="s">
        <v>12</v>
      </c>
      <c r="E10" t="s">
        <v>13</v>
      </c>
      <c r="F10" s="27">
        <v>28352.63</v>
      </c>
      <c r="G10" s="27">
        <v>25517.360000000001</v>
      </c>
      <c r="I10" t="s">
        <v>538</v>
      </c>
    </row>
    <row r="11" spans="1:9" ht="15" customHeight="1" x14ac:dyDescent="0.25">
      <c r="A11" t="s">
        <v>400</v>
      </c>
      <c r="B11" t="s">
        <v>426</v>
      </c>
      <c r="C11" t="s">
        <v>427</v>
      </c>
      <c r="D11" t="s">
        <v>12</v>
      </c>
      <c r="E11" t="s">
        <v>13</v>
      </c>
      <c r="F11" s="27">
        <v>17808.22</v>
      </c>
      <c r="G11" s="27">
        <v>16027.4</v>
      </c>
      <c r="I11" t="s">
        <v>538</v>
      </c>
    </row>
    <row r="12" spans="1:9" ht="15" customHeight="1" x14ac:dyDescent="0.25">
      <c r="A12" t="s">
        <v>400</v>
      </c>
      <c r="B12" t="s">
        <v>428</v>
      </c>
      <c r="C12" t="s">
        <v>429</v>
      </c>
      <c r="D12" t="s">
        <v>12</v>
      </c>
      <c r="E12" t="s">
        <v>13</v>
      </c>
      <c r="F12" s="27">
        <v>13363.64</v>
      </c>
      <c r="G12" s="27">
        <v>12027.27</v>
      </c>
      <c r="I12" t="s">
        <v>538</v>
      </c>
    </row>
    <row r="13" spans="1:9" ht="15" customHeight="1" x14ac:dyDescent="0.25">
      <c r="A13" t="s">
        <v>400</v>
      </c>
      <c r="B13" t="s">
        <v>430</v>
      </c>
      <c r="C13" t="s">
        <v>431</v>
      </c>
      <c r="D13" t="s">
        <v>12</v>
      </c>
      <c r="E13" t="s">
        <v>13</v>
      </c>
      <c r="F13" s="27">
        <v>14000</v>
      </c>
      <c r="G13" s="27">
        <v>12600</v>
      </c>
      <c r="I13" t="s">
        <v>538</v>
      </c>
    </row>
    <row r="14" spans="1:9" ht="15" customHeight="1" x14ac:dyDescent="0.25">
      <c r="A14" t="s">
        <v>400</v>
      </c>
      <c r="B14" t="s">
        <v>432</v>
      </c>
      <c r="C14" t="s">
        <v>433</v>
      </c>
      <c r="D14" t="s">
        <v>12</v>
      </c>
      <c r="E14" t="s">
        <v>13</v>
      </c>
      <c r="F14" s="27">
        <v>11200</v>
      </c>
      <c r="G14" s="27">
        <v>10080</v>
      </c>
      <c r="I14" t="s">
        <v>538</v>
      </c>
    </row>
    <row r="15" spans="1:9" ht="15" customHeight="1" x14ac:dyDescent="0.25">
      <c r="A15" t="s">
        <v>400</v>
      </c>
      <c r="B15" t="s">
        <v>434</v>
      </c>
      <c r="C15" t="s">
        <v>435</v>
      </c>
      <c r="D15" t="s">
        <v>12</v>
      </c>
      <c r="E15" t="s">
        <v>13</v>
      </c>
      <c r="F15" s="27">
        <v>34000</v>
      </c>
      <c r="G15" s="27">
        <v>30600</v>
      </c>
      <c r="I15" t="s">
        <v>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2C765-DB32-4675-A1D8-2D90ACBF5347}">
  <dimension ref="A1:C15"/>
  <sheetViews>
    <sheetView tabSelected="1" workbookViewId="0">
      <selection activeCell="I22" sqref="I22"/>
    </sheetView>
  </sheetViews>
  <sheetFormatPr defaultRowHeight="15" x14ac:dyDescent="0.25"/>
  <cols>
    <col min="1" max="1" width="12.7109375" bestFit="1" customWidth="1"/>
    <col min="3" max="3" width="29.28515625" customWidth="1"/>
  </cols>
  <sheetData>
    <row r="1" spans="1:3" x14ac:dyDescent="0.25">
      <c r="A1" s="28" t="s">
        <v>539</v>
      </c>
      <c r="B1" s="28" t="s">
        <v>540</v>
      </c>
    </row>
    <row r="2" spans="1:3" x14ac:dyDescent="0.25">
      <c r="A2" t="s">
        <v>9</v>
      </c>
      <c r="B2" t="s">
        <v>541</v>
      </c>
      <c r="C2" s="10"/>
    </row>
    <row r="3" spans="1:3" x14ac:dyDescent="0.25">
      <c r="A3" t="s">
        <v>24</v>
      </c>
      <c r="B3" t="s">
        <v>541</v>
      </c>
    </row>
    <row r="4" spans="1:3" x14ac:dyDescent="0.25">
      <c r="A4" t="s">
        <v>70</v>
      </c>
      <c r="B4" t="s">
        <v>541</v>
      </c>
    </row>
    <row r="5" spans="1:3" x14ac:dyDescent="0.25">
      <c r="A5" t="s">
        <v>77</v>
      </c>
      <c r="B5" t="s">
        <v>541</v>
      </c>
    </row>
    <row r="6" spans="1:3" x14ac:dyDescent="0.25">
      <c r="A6" t="s">
        <v>95</v>
      </c>
      <c r="B6" t="s">
        <v>541</v>
      </c>
    </row>
    <row r="7" spans="1:3" x14ac:dyDescent="0.25">
      <c r="A7" t="s">
        <v>124</v>
      </c>
      <c r="B7" t="s">
        <v>541</v>
      </c>
    </row>
    <row r="8" spans="1:3" x14ac:dyDescent="0.25">
      <c r="A8" t="s">
        <v>140</v>
      </c>
      <c r="B8" t="s">
        <v>541</v>
      </c>
    </row>
    <row r="9" spans="1:3" x14ac:dyDescent="0.25">
      <c r="A9" t="s">
        <v>173</v>
      </c>
      <c r="B9" t="s">
        <v>541</v>
      </c>
    </row>
    <row r="10" spans="1:3" x14ac:dyDescent="0.25">
      <c r="A10" t="s">
        <v>199</v>
      </c>
      <c r="B10" t="s">
        <v>541</v>
      </c>
    </row>
    <row r="11" spans="1:3" x14ac:dyDescent="0.25">
      <c r="A11" t="s">
        <v>230</v>
      </c>
      <c r="B11" t="s">
        <v>541</v>
      </c>
    </row>
    <row r="12" spans="1:3" x14ac:dyDescent="0.25">
      <c r="A12" t="s">
        <v>313</v>
      </c>
      <c r="B12" t="s">
        <v>541</v>
      </c>
    </row>
    <row r="13" spans="1:3" x14ac:dyDescent="0.25">
      <c r="A13" t="s">
        <v>339</v>
      </c>
      <c r="B13" t="s">
        <v>541</v>
      </c>
    </row>
    <row r="14" spans="1:3" x14ac:dyDescent="0.25">
      <c r="A14" t="s">
        <v>352</v>
      </c>
      <c r="B14" t="s">
        <v>541</v>
      </c>
    </row>
    <row r="15" spans="1:3" x14ac:dyDescent="0.25">
      <c r="A15" t="s">
        <v>400</v>
      </c>
      <c r="B15" t="s">
        <v>541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0BD2A-B12B-49B4-A0AB-5B1EBFA6D2CF}">
  <dimension ref="A1:I5"/>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9</v>
      </c>
      <c r="B2" t="s">
        <v>10</v>
      </c>
      <c r="C2" t="s">
        <v>11</v>
      </c>
      <c r="D2" t="s">
        <v>12</v>
      </c>
      <c r="E2" t="s">
        <v>13</v>
      </c>
      <c r="F2" s="27">
        <v>35830.620000000003</v>
      </c>
      <c r="G2" s="27">
        <v>32247.56</v>
      </c>
      <c r="H2" t="s">
        <v>14</v>
      </c>
      <c r="I2" t="s">
        <v>436</v>
      </c>
    </row>
    <row r="3" spans="1:9" ht="15" customHeight="1" x14ac:dyDescent="0.25">
      <c r="A3" t="s">
        <v>9</v>
      </c>
      <c r="B3" t="s">
        <v>15</v>
      </c>
      <c r="C3" t="s">
        <v>16</v>
      </c>
      <c r="D3" t="s">
        <v>12</v>
      </c>
      <c r="E3" t="s">
        <v>12</v>
      </c>
      <c r="F3" s="27">
        <v>23333.33</v>
      </c>
      <c r="G3" s="27">
        <v>21000</v>
      </c>
      <c r="H3" s="10" t="s">
        <v>17</v>
      </c>
      <c r="I3" t="s">
        <v>437</v>
      </c>
    </row>
    <row r="4" spans="1:9" ht="15" customHeight="1" x14ac:dyDescent="0.25">
      <c r="A4" t="s">
        <v>9</v>
      </c>
      <c r="B4" t="s">
        <v>18</v>
      </c>
      <c r="C4" t="s">
        <v>19</v>
      </c>
      <c r="D4" t="s">
        <v>12</v>
      </c>
      <c r="E4" t="s">
        <v>13</v>
      </c>
      <c r="F4" s="27">
        <v>23000</v>
      </c>
      <c r="G4" s="27">
        <v>20700</v>
      </c>
      <c r="H4" t="s">
        <v>20</v>
      </c>
      <c r="I4" t="s">
        <v>438</v>
      </c>
    </row>
    <row r="5" spans="1:9" ht="15" customHeight="1" x14ac:dyDescent="0.25">
      <c r="A5" t="s">
        <v>9</v>
      </c>
      <c r="B5" t="s">
        <v>21</v>
      </c>
      <c r="C5" t="s">
        <v>22</v>
      </c>
      <c r="D5" t="s">
        <v>12</v>
      </c>
      <c r="E5" t="s">
        <v>13</v>
      </c>
      <c r="F5" s="27">
        <v>35460.99</v>
      </c>
      <c r="G5" s="27">
        <v>31914.89</v>
      </c>
      <c r="H5" s="10" t="s">
        <v>23</v>
      </c>
      <c r="I5" t="s">
        <v>439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55FE-FCF6-4CC0-9BA8-207E1362E1E4}">
  <dimension ref="A1:I18"/>
  <sheetViews>
    <sheetView workbookViewId="0">
      <selection activeCell="C4" sqref="C4"/>
    </sheetView>
  </sheetViews>
  <sheetFormatPr defaultRowHeight="15" x14ac:dyDescent="0.25"/>
  <cols>
    <col min="3" max="3" width="52.140625" bestFit="1" customWidth="1"/>
  </cols>
  <sheetData>
    <row r="1" spans="1:9" x14ac:dyDescent="0.25">
      <c r="A1" t="s">
        <v>0</v>
      </c>
      <c r="B1" t="s">
        <v>1</v>
      </c>
      <c r="C1" t="s">
        <v>2</v>
      </c>
      <c r="D1" t="s">
        <v>3</v>
      </c>
      <c r="E1" t="s">
        <v>4</v>
      </c>
      <c r="F1" t="s">
        <v>5</v>
      </c>
      <c r="G1" t="s">
        <v>6</v>
      </c>
      <c r="H1" t="s">
        <v>7</v>
      </c>
      <c r="I1" t="s">
        <v>8</v>
      </c>
    </row>
    <row r="2" spans="1:9" ht="15" customHeight="1" x14ac:dyDescent="0.25">
      <c r="A2" t="s">
        <v>24</v>
      </c>
      <c r="B2" t="s">
        <v>25</v>
      </c>
      <c r="C2" t="s">
        <v>26</v>
      </c>
      <c r="D2" t="s">
        <v>12</v>
      </c>
      <c r="E2" t="s">
        <v>12</v>
      </c>
      <c r="F2" s="27">
        <v>20192.310000000001</v>
      </c>
      <c r="G2" s="27">
        <v>18173.080000000002</v>
      </c>
      <c r="H2" s="10" t="s">
        <v>27</v>
      </c>
      <c r="I2" t="s">
        <v>440</v>
      </c>
    </row>
    <row r="3" spans="1:9" ht="15" customHeight="1" x14ac:dyDescent="0.25">
      <c r="A3" t="s">
        <v>24</v>
      </c>
      <c r="B3" t="s">
        <v>28</v>
      </c>
      <c r="C3" t="s">
        <v>29</v>
      </c>
      <c r="D3" t="s">
        <v>12</v>
      </c>
      <c r="E3" t="s">
        <v>13</v>
      </c>
      <c r="F3" s="27">
        <v>68367.97</v>
      </c>
      <c r="G3" s="27">
        <v>61531.17</v>
      </c>
      <c r="H3" s="10" t="s">
        <v>30</v>
      </c>
      <c r="I3" t="s">
        <v>441</v>
      </c>
    </row>
    <row r="4" spans="1:9" ht="15" customHeight="1" x14ac:dyDescent="0.25">
      <c r="A4" t="s">
        <v>24</v>
      </c>
      <c r="B4" t="s">
        <v>31</v>
      </c>
      <c r="C4" t="s">
        <v>32</v>
      </c>
      <c r="D4" t="s">
        <v>13</v>
      </c>
      <c r="E4" t="s">
        <v>13</v>
      </c>
      <c r="F4" s="27">
        <v>42202.16</v>
      </c>
      <c r="G4" s="27">
        <v>37981.94</v>
      </c>
      <c r="I4" t="s">
        <v>538</v>
      </c>
    </row>
    <row r="5" spans="1:9" ht="15" customHeight="1" x14ac:dyDescent="0.25">
      <c r="A5" t="s">
        <v>24</v>
      </c>
      <c r="B5" t="s">
        <v>33</v>
      </c>
      <c r="C5" t="s">
        <v>34</v>
      </c>
      <c r="D5" t="s">
        <v>12</v>
      </c>
      <c r="E5" t="s">
        <v>13</v>
      </c>
      <c r="F5" s="27">
        <v>73821.41</v>
      </c>
      <c r="G5" s="27">
        <v>66439.27</v>
      </c>
      <c r="H5" s="10" t="s">
        <v>35</v>
      </c>
      <c r="I5" t="s">
        <v>442</v>
      </c>
    </row>
    <row r="6" spans="1:9" ht="15" customHeight="1" x14ac:dyDescent="0.25">
      <c r="A6" t="s">
        <v>24</v>
      </c>
      <c r="B6" t="s">
        <v>36</v>
      </c>
      <c r="C6" t="s">
        <v>37</v>
      </c>
      <c r="D6" t="s">
        <v>13</v>
      </c>
      <c r="E6" t="s">
        <v>13</v>
      </c>
      <c r="F6" s="27">
        <v>47644.38</v>
      </c>
      <c r="G6" s="27">
        <v>42879.94</v>
      </c>
      <c r="I6" t="s">
        <v>538</v>
      </c>
    </row>
    <row r="7" spans="1:9" ht="15" customHeight="1" x14ac:dyDescent="0.25">
      <c r="A7" t="s">
        <v>24</v>
      </c>
      <c r="B7" t="s">
        <v>38</v>
      </c>
      <c r="C7" t="s">
        <v>39</v>
      </c>
      <c r="D7" t="s">
        <v>12</v>
      </c>
      <c r="E7" t="s">
        <v>13</v>
      </c>
      <c r="F7" s="27">
        <v>7003.89</v>
      </c>
      <c r="G7" s="27">
        <v>6303.5</v>
      </c>
      <c r="H7" t="s">
        <v>40</v>
      </c>
      <c r="I7" t="s">
        <v>443</v>
      </c>
    </row>
    <row r="8" spans="1:9" ht="15" customHeight="1" x14ac:dyDescent="0.25">
      <c r="A8" t="s">
        <v>24</v>
      </c>
      <c r="B8" t="s">
        <v>41</v>
      </c>
      <c r="C8" t="s">
        <v>42</v>
      </c>
      <c r="D8" t="s">
        <v>12</v>
      </c>
      <c r="E8" t="s">
        <v>13</v>
      </c>
      <c r="F8" s="27">
        <v>131909.54999999999</v>
      </c>
      <c r="G8" s="27">
        <v>118718.59</v>
      </c>
      <c r="H8" s="10" t="s">
        <v>43</v>
      </c>
      <c r="I8" t="s">
        <v>444</v>
      </c>
    </row>
    <row r="9" spans="1:9" ht="15" customHeight="1" x14ac:dyDescent="0.25">
      <c r="A9" t="s">
        <v>24</v>
      </c>
      <c r="B9" t="s">
        <v>44</v>
      </c>
      <c r="C9" t="s">
        <v>45</v>
      </c>
      <c r="D9" t="s">
        <v>13</v>
      </c>
      <c r="E9" t="s">
        <v>13</v>
      </c>
      <c r="F9" s="27">
        <v>17730.5</v>
      </c>
      <c r="G9" s="27">
        <v>15957.45</v>
      </c>
      <c r="I9" t="s">
        <v>538</v>
      </c>
    </row>
    <row r="10" spans="1:9" ht="15" customHeight="1" x14ac:dyDescent="0.25">
      <c r="A10" t="s">
        <v>24</v>
      </c>
      <c r="B10" t="s">
        <v>46</v>
      </c>
      <c r="C10" t="s">
        <v>47</v>
      </c>
      <c r="D10" t="s">
        <v>12</v>
      </c>
      <c r="E10" t="s">
        <v>13</v>
      </c>
      <c r="F10" s="27">
        <v>40015.379999999997</v>
      </c>
      <c r="G10" s="27">
        <v>36013.85</v>
      </c>
      <c r="H10" t="s">
        <v>48</v>
      </c>
      <c r="I10" t="s">
        <v>445</v>
      </c>
    </row>
    <row r="11" spans="1:9" ht="15" customHeight="1" x14ac:dyDescent="0.25">
      <c r="A11" t="s">
        <v>24</v>
      </c>
      <c r="B11" t="s">
        <v>49</v>
      </c>
      <c r="C11" t="s">
        <v>50</v>
      </c>
      <c r="D11" t="s">
        <v>12</v>
      </c>
      <c r="E11" t="s">
        <v>13</v>
      </c>
      <c r="F11" s="27">
        <v>13392.86</v>
      </c>
      <c r="G11" s="27">
        <v>12053.57</v>
      </c>
      <c r="H11" s="10" t="s">
        <v>51</v>
      </c>
      <c r="I11" t="s">
        <v>446</v>
      </c>
    </row>
    <row r="12" spans="1:9" ht="15" customHeight="1" x14ac:dyDescent="0.25">
      <c r="A12" t="s">
        <v>24</v>
      </c>
      <c r="B12" t="s">
        <v>52</v>
      </c>
      <c r="C12" t="s">
        <v>53</v>
      </c>
      <c r="D12" t="s">
        <v>12</v>
      </c>
      <c r="E12" t="s">
        <v>13</v>
      </c>
      <c r="F12" s="27">
        <v>13392.86</v>
      </c>
      <c r="G12" s="27">
        <v>12053.57</v>
      </c>
      <c r="H12" s="10" t="s">
        <v>54</v>
      </c>
      <c r="I12" t="s">
        <v>447</v>
      </c>
    </row>
    <row r="13" spans="1:9" ht="15" customHeight="1" x14ac:dyDescent="0.25">
      <c r="A13" t="s">
        <v>24</v>
      </c>
      <c r="B13" t="s">
        <v>55</v>
      </c>
      <c r="C13" t="s">
        <v>56</v>
      </c>
      <c r="D13" t="s">
        <v>13</v>
      </c>
      <c r="E13" t="s">
        <v>13</v>
      </c>
      <c r="F13" s="27">
        <v>218987</v>
      </c>
      <c r="G13" s="27">
        <v>197088.3</v>
      </c>
      <c r="I13" t="s">
        <v>538</v>
      </c>
    </row>
    <row r="14" spans="1:9" ht="15" customHeight="1" x14ac:dyDescent="0.25">
      <c r="A14" t="s">
        <v>24</v>
      </c>
      <c r="B14" t="s">
        <v>57</v>
      </c>
      <c r="C14" t="s">
        <v>58</v>
      </c>
      <c r="D14" t="s">
        <v>13</v>
      </c>
      <c r="E14" t="s">
        <v>13</v>
      </c>
      <c r="F14" s="27">
        <v>7166.12</v>
      </c>
      <c r="G14" s="27">
        <v>6449.51</v>
      </c>
      <c r="I14" t="s">
        <v>538</v>
      </c>
    </row>
    <row r="15" spans="1:9" ht="15" customHeight="1" x14ac:dyDescent="0.25">
      <c r="A15" t="s">
        <v>24</v>
      </c>
      <c r="B15" t="s">
        <v>59</v>
      </c>
      <c r="C15" t="s">
        <v>60</v>
      </c>
      <c r="D15" t="s">
        <v>12</v>
      </c>
      <c r="E15" t="s">
        <v>13</v>
      </c>
      <c r="F15" s="27">
        <v>14000</v>
      </c>
      <c r="G15" s="27">
        <v>12600</v>
      </c>
      <c r="H15" s="10" t="s">
        <v>61</v>
      </c>
      <c r="I15" t="s">
        <v>448</v>
      </c>
    </row>
    <row r="16" spans="1:9" ht="15" customHeight="1" x14ac:dyDescent="0.25">
      <c r="A16" t="s">
        <v>24</v>
      </c>
      <c r="B16" t="s">
        <v>62</v>
      </c>
      <c r="C16" t="s">
        <v>63</v>
      </c>
      <c r="D16" t="s">
        <v>13</v>
      </c>
      <c r="E16" t="s">
        <v>13</v>
      </c>
      <c r="F16" s="27">
        <v>9333.33</v>
      </c>
      <c r="G16" s="27">
        <v>8400</v>
      </c>
      <c r="I16" t="s">
        <v>538</v>
      </c>
    </row>
    <row r="17" spans="1:9" ht="15" customHeight="1" x14ac:dyDescent="0.25">
      <c r="A17" t="s">
        <v>24</v>
      </c>
      <c r="B17" t="s">
        <v>64</v>
      </c>
      <c r="C17" t="s">
        <v>65</v>
      </c>
      <c r="D17" t="s">
        <v>12</v>
      </c>
      <c r="E17" t="s">
        <v>13</v>
      </c>
      <c r="F17" s="27">
        <v>15000</v>
      </c>
      <c r="G17" s="27">
        <v>13500</v>
      </c>
      <c r="H17" t="s">
        <v>66</v>
      </c>
      <c r="I17" t="s">
        <v>449</v>
      </c>
    </row>
    <row r="18" spans="1:9" ht="15" customHeight="1" x14ac:dyDescent="0.25">
      <c r="A18" t="s">
        <v>24</v>
      </c>
      <c r="B18" t="s">
        <v>67</v>
      </c>
      <c r="C18" t="s">
        <v>68</v>
      </c>
      <c r="D18" t="s">
        <v>12</v>
      </c>
      <c r="E18" t="s">
        <v>13</v>
      </c>
      <c r="F18" s="27">
        <v>59000</v>
      </c>
      <c r="G18" s="27">
        <v>53100</v>
      </c>
      <c r="H18" s="10" t="s">
        <v>69</v>
      </c>
      <c r="I18" t="s">
        <v>450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DF7A8-B649-4698-88F8-5CC9B8392A34}">
  <dimension ref="A1:I3"/>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70</v>
      </c>
      <c r="B2" t="s">
        <v>71</v>
      </c>
      <c r="C2" t="s">
        <v>72</v>
      </c>
      <c r="D2" t="s">
        <v>12</v>
      </c>
      <c r="E2" t="s">
        <v>13</v>
      </c>
      <c r="F2" s="27">
        <v>7627.12</v>
      </c>
      <c r="G2" s="27">
        <v>6864.41</v>
      </c>
      <c r="H2" s="10" t="s">
        <v>451</v>
      </c>
      <c r="I2" t="s">
        <v>452</v>
      </c>
    </row>
    <row r="3" spans="1:9" ht="15" customHeight="1" x14ac:dyDescent="0.25">
      <c r="A3" t="s">
        <v>70</v>
      </c>
      <c r="B3" t="s">
        <v>74</v>
      </c>
      <c r="C3" t="s">
        <v>75</v>
      </c>
      <c r="D3" t="s">
        <v>12</v>
      </c>
      <c r="E3" t="s">
        <v>13</v>
      </c>
      <c r="F3" s="27">
        <v>22274.51</v>
      </c>
      <c r="G3" s="27">
        <v>20047.060000000001</v>
      </c>
      <c r="H3" s="10" t="s">
        <v>76</v>
      </c>
      <c r="I3" t="s">
        <v>453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F65BF-4039-4A89-8D45-9C0911433869}">
  <dimension ref="A1:I7"/>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77</v>
      </c>
      <c r="B2" t="s">
        <v>78</v>
      </c>
      <c r="C2" t="s">
        <v>79</v>
      </c>
      <c r="D2" t="s">
        <v>12</v>
      </c>
      <c r="E2" t="s">
        <v>13</v>
      </c>
      <c r="F2" s="27">
        <v>15907.99</v>
      </c>
      <c r="G2" s="27">
        <v>14317.19</v>
      </c>
      <c r="H2" t="s">
        <v>80</v>
      </c>
      <c r="I2" t="s">
        <v>454</v>
      </c>
    </row>
    <row r="3" spans="1:9" ht="15" customHeight="1" x14ac:dyDescent="0.25">
      <c r="A3" t="s">
        <v>77</v>
      </c>
      <c r="B3" t="s">
        <v>81</v>
      </c>
      <c r="C3" s="10" t="s">
        <v>82</v>
      </c>
      <c r="D3" t="s">
        <v>12</v>
      </c>
      <c r="E3" t="s">
        <v>13</v>
      </c>
      <c r="F3" s="27">
        <v>35601.370000000003</v>
      </c>
      <c r="G3" s="27">
        <v>32041.24</v>
      </c>
      <c r="H3" t="s">
        <v>83</v>
      </c>
      <c r="I3" t="s">
        <v>455</v>
      </c>
    </row>
    <row r="4" spans="1:9" ht="15" customHeight="1" x14ac:dyDescent="0.25">
      <c r="A4" t="s">
        <v>77</v>
      </c>
      <c r="B4" t="s">
        <v>84</v>
      </c>
      <c r="C4" t="s">
        <v>85</v>
      </c>
      <c r="D4" t="s">
        <v>12</v>
      </c>
      <c r="E4" t="s">
        <v>13</v>
      </c>
      <c r="F4" s="27">
        <v>16027.4</v>
      </c>
      <c r="G4" s="27">
        <v>14424.66</v>
      </c>
      <c r="H4" t="s">
        <v>86</v>
      </c>
      <c r="I4" t="s">
        <v>456</v>
      </c>
    </row>
    <row r="5" spans="1:9" ht="15" customHeight="1" x14ac:dyDescent="0.25">
      <c r="A5" t="s">
        <v>77</v>
      </c>
      <c r="B5" t="s">
        <v>87</v>
      </c>
      <c r="C5" t="s">
        <v>88</v>
      </c>
      <c r="D5" t="s">
        <v>12</v>
      </c>
      <c r="E5" t="s">
        <v>13</v>
      </c>
      <c r="F5" s="27">
        <v>13421.05</v>
      </c>
      <c r="G5" s="27">
        <v>12078.95</v>
      </c>
      <c r="H5" s="10" t="s">
        <v>89</v>
      </c>
      <c r="I5" t="s">
        <v>457</v>
      </c>
    </row>
    <row r="6" spans="1:9" ht="15" customHeight="1" x14ac:dyDescent="0.25">
      <c r="A6" t="s">
        <v>77</v>
      </c>
      <c r="B6" t="s">
        <v>90</v>
      </c>
      <c r="C6" t="s">
        <v>91</v>
      </c>
      <c r="D6" t="s">
        <v>12</v>
      </c>
      <c r="E6" t="s">
        <v>13</v>
      </c>
      <c r="F6" s="27">
        <v>11000</v>
      </c>
      <c r="G6" s="27">
        <v>9900</v>
      </c>
      <c r="I6" t="s">
        <v>458</v>
      </c>
    </row>
    <row r="7" spans="1:9" ht="15" customHeight="1" x14ac:dyDescent="0.25">
      <c r="A7" t="s">
        <v>77</v>
      </c>
      <c r="B7" t="s">
        <v>92</v>
      </c>
      <c r="C7" t="s">
        <v>93</v>
      </c>
      <c r="D7" t="s">
        <v>12</v>
      </c>
      <c r="E7" t="s">
        <v>13</v>
      </c>
      <c r="F7" s="27">
        <v>37037.040000000001</v>
      </c>
      <c r="G7" s="27">
        <v>33333.33</v>
      </c>
      <c r="H7" s="10" t="s">
        <v>94</v>
      </c>
      <c r="I7" t="s">
        <v>459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8AE7B-ABBC-480A-A24F-9F080C1F0B2D}">
  <dimension ref="A1:I11"/>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95</v>
      </c>
      <c r="B2" t="s">
        <v>96</v>
      </c>
      <c r="C2" t="s">
        <v>97</v>
      </c>
      <c r="D2" t="s">
        <v>12</v>
      </c>
      <c r="E2" t="s">
        <v>13</v>
      </c>
      <c r="F2" s="27">
        <v>17880.79</v>
      </c>
      <c r="G2" s="27">
        <v>16092.72</v>
      </c>
      <c r="H2" t="s">
        <v>98</v>
      </c>
      <c r="I2" t="s">
        <v>460</v>
      </c>
    </row>
    <row r="3" spans="1:9" ht="15" customHeight="1" x14ac:dyDescent="0.25">
      <c r="A3" t="s">
        <v>95</v>
      </c>
      <c r="B3" t="s">
        <v>99</v>
      </c>
      <c r="C3" t="s">
        <v>100</v>
      </c>
      <c r="D3" t="s">
        <v>13</v>
      </c>
      <c r="E3" t="s">
        <v>13</v>
      </c>
      <c r="F3" s="27">
        <v>14000</v>
      </c>
      <c r="G3" s="27">
        <v>12600</v>
      </c>
      <c r="I3" t="s">
        <v>538</v>
      </c>
    </row>
    <row r="4" spans="1:9" ht="15" customHeight="1" x14ac:dyDescent="0.25">
      <c r="A4" t="s">
        <v>95</v>
      </c>
      <c r="B4" t="s">
        <v>101</v>
      </c>
      <c r="C4" t="s">
        <v>102</v>
      </c>
      <c r="D4" t="s">
        <v>12</v>
      </c>
      <c r="E4" t="s">
        <v>13</v>
      </c>
      <c r="F4" s="27">
        <v>8260.8700000000008</v>
      </c>
      <c r="G4" s="27">
        <v>7434.78</v>
      </c>
      <c r="H4" t="s">
        <v>103</v>
      </c>
      <c r="I4" t="s">
        <v>461</v>
      </c>
    </row>
    <row r="5" spans="1:9" ht="15" customHeight="1" x14ac:dyDescent="0.25">
      <c r="A5" t="s">
        <v>95</v>
      </c>
      <c r="B5" t="s">
        <v>104</v>
      </c>
      <c r="C5" t="s">
        <v>105</v>
      </c>
      <c r="D5" t="s">
        <v>12</v>
      </c>
      <c r="E5" t="s">
        <v>13</v>
      </c>
      <c r="F5" s="27">
        <v>16597.16</v>
      </c>
      <c r="G5" s="27">
        <v>14937.45</v>
      </c>
      <c r="H5" t="s">
        <v>106</v>
      </c>
      <c r="I5" t="s">
        <v>462</v>
      </c>
    </row>
    <row r="6" spans="1:9" ht="15" customHeight="1" x14ac:dyDescent="0.25">
      <c r="A6" t="s">
        <v>95</v>
      </c>
      <c r="B6" t="s">
        <v>107</v>
      </c>
      <c r="C6" s="10" t="s">
        <v>108</v>
      </c>
      <c r="D6" t="s">
        <v>13</v>
      </c>
      <c r="E6" t="s">
        <v>13</v>
      </c>
      <c r="F6" s="27">
        <v>11297.23</v>
      </c>
      <c r="G6" s="27">
        <v>10167.51</v>
      </c>
      <c r="I6" t="s">
        <v>463</v>
      </c>
    </row>
    <row r="7" spans="1:9" ht="15" customHeight="1" x14ac:dyDescent="0.25">
      <c r="A7" t="s">
        <v>95</v>
      </c>
      <c r="B7" t="s">
        <v>109</v>
      </c>
      <c r="C7" t="s">
        <v>110</v>
      </c>
      <c r="D7" t="s">
        <v>12</v>
      </c>
      <c r="E7" t="s">
        <v>13</v>
      </c>
      <c r="F7" s="27">
        <v>45476.480000000003</v>
      </c>
      <c r="G7" s="27">
        <v>40928.83</v>
      </c>
      <c r="H7" s="10" t="s">
        <v>111</v>
      </c>
      <c r="I7" t="s">
        <v>464</v>
      </c>
    </row>
    <row r="8" spans="1:9" ht="15" customHeight="1" x14ac:dyDescent="0.25">
      <c r="A8" t="s">
        <v>95</v>
      </c>
      <c r="B8" t="s">
        <v>112</v>
      </c>
      <c r="C8" t="s">
        <v>113</v>
      </c>
      <c r="D8" t="s">
        <v>12</v>
      </c>
      <c r="E8" t="s">
        <v>13</v>
      </c>
      <c r="F8" s="27">
        <v>8857.14</v>
      </c>
      <c r="G8" s="27">
        <v>7971.43</v>
      </c>
      <c r="H8" s="10" t="s">
        <v>114</v>
      </c>
      <c r="I8" t="s">
        <v>465</v>
      </c>
    </row>
    <row r="9" spans="1:9" ht="15" customHeight="1" x14ac:dyDescent="0.25">
      <c r="A9" t="s">
        <v>95</v>
      </c>
      <c r="B9" t="s">
        <v>115</v>
      </c>
      <c r="C9" t="s">
        <v>116</v>
      </c>
      <c r="D9" t="s">
        <v>12</v>
      </c>
      <c r="E9" t="s">
        <v>13</v>
      </c>
      <c r="F9" s="27">
        <v>13317.76</v>
      </c>
      <c r="G9" s="27">
        <v>11985.98</v>
      </c>
      <c r="H9" s="10" t="s">
        <v>117</v>
      </c>
      <c r="I9" t="s">
        <v>466</v>
      </c>
    </row>
    <row r="10" spans="1:9" ht="15" customHeight="1" x14ac:dyDescent="0.25">
      <c r="A10" t="s">
        <v>95</v>
      </c>
      <c r="B10" t="s">
        <v>118</v>
      </c>
      <c r="C10" t="s">
        <v>119</v>
      </c>
      <c r="D10" t="s">
        <v>12</v>
      </c>
      <c r="E10" t="s">
        <v>13</v>
      </c>
      <c r="F10" s="27">
        <v>15996.91</v>
      </c>
      <c r="G10" s="27">
        <v>14397.22</v>
      </c>
      <c r="H10" t="s">
        <v>120</v>
      </c>
      <c r="I10" t="s">
        <v>467</v>
      </c>
    </row>
    <row r="11" spans="1:9" ht="15" customHeight="1" x14ac:dyDescent="0.25">
      <c r="A11" t="s">
        <v>95</v>
      </c>
      <c r="B11" t="s">
        <v>121</v>
      </c>
      <c r="C11" t="s">
        <v>122</v>
      </c>
      <c r="D11" t="s">
        <v>12</v>
      </c>
      <c r="E11" t="s">
        <v>13</v>
      </c>
      <c r="F11" s="27">
        <v>39000</v>
      </c>
      <c r="G11" s="27">
        <v>35100</v>
      </c>
      <c r="H11" s="10" t="s">
        <v>123</v>
      </c>
      <c r="I11" t="s">
        <v>468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77EF1-97FE-47C7-84ED-0B8C5CAC85A0}">
  <dimension ref="A1:I7"/>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124</v>
      </c>
      <c r="B2" t="s">
        <v>125</v>
      </c>
      <c r="C2" t="s">
        <v>126</v>
      </c>
      <c r="D2" t="s">
        <v>12</v>
      </c>
      <c r="E2" t="s">
        <v>13</v>
      </c>
      <c r="F2" s="27">
        <v>12600</v>
      </c>
      <c r="G2" s="27">
        <v>11340</v>
      </c>
      <c r="H2" t="s">
        <v>127</v>
      </c>
      <c r="I2" t="s">
        <v>469</v>
      </c>
    </row>
    <row r="3" spans="1:9" ht="15" customHeight="1" x14ac:dyDescent="0.25">
      <c r="A3" t="s">
        <v>124</v>
      </c>
      <c r="B3" t="s">
        <v>128</v>
      </c>
      <c r="C3" t="s">
        <v>129</v>
      </c>
      <c r="D3" t="s">
        <v>12</v>
      </c>
      <c r="E3" t="s">
        <v>13</v>
      </c>
      <c r="F3" s="27">
        <v>5276.38</v>
      </c>
      <c r="G3" s="27">
        <v>4748.74</v>
      </c>
      <c r="I3" t="s">
        <v>470</v>
      </c>
    </row>
    <row r="4" spans="1:9" ht="15" customHeight="1" x14ac:dyDescent="0.25">
      <c r="A4" t="s">
        <v>124</v>
      </c>
      <c r="B4" t="s">
        <v>130</v>
      </c>
      <c r="C4" t="s">
        <v>131</v>
      </c>
      <c r="D4" t="s">
        <v>12</v>
      </c>
      <c r="E4" t="s">
        <v>13</v>
      </c>
      <c r="F4" s="27">
        <v>7058.82</v>
      </c>
      <c r="G4" s="27">
        <v>6352.94</v>
      </c>
      <c r="H4" t="s">
        <v>132</v>
      </c>
      <c r="I4" t="s">
        <v>538</v>
      </c>
    </row>
    <row r="5" spans="1:9" ht="15" customHeight="1" x14ac:dyDescent="0.25">
      <c r="A5" t="s">
        <v>124</v>
      </c>
      <c r="B5" t="s">
        <v>133</v>
      </c>
      <c r="C5" t="s">
        <v>134</v>
      </c>
      <c r="D5" t="s">
        <v>12</v>
      </c>
      <c r="E5" t="s">
        <v>13</v>
      </c>
      <c r="F5" s="27">
        <v>7058.82</v>
      </c>
      <c r="G5" s="27">
        <v>6352.94</v>
      </c>
      <c r="I5" t="s">
        <v>471</v>
      </c>
    </row>
    <row r="6" spans="1:9" ht="15" customHeight="1" x14ac:dyDescent="0.25">
      <c r="A6" t="s">
        <v>124</v>
      </c>
      <c r="B6" t="s">
        <v>135</v>
      </c>
      <c r="C6" t="s">
        <v>136</v>
      </c>
      <c r="D6" t="s">
        <v>12</v>
      </c>
      <c r="E6" t="s">
        <v>13</v>
      </c>
      <c r="F6" s="27">
        <v>6225.3</v>
      </c>
      <c r="G6" s="27">
        <v>5602.77</v>
      </c>
      <c r="I6" t="s">
        <v>472</v>
      </c>
    </row>
    <row r="7" spans="1:9" ht="15" customHeight="1" x14ac:dyDescent="0.25">
      <c r="A7" t="s">
        <v>124</v>
      </c>
      <c r="B7" t="s">
        <v>137</v>
      </c>
      <c r="C7" t="s">
        <v>138</v>
      </c>
      <c r="D7" t="s">
        <v>12</v>
      </c>
      <c r="E7" t="s">
        <v>13</v>
      </c>
      <c r="F7" s="27">
        <v>16954.669999999998</v>
      </c>
      <c r="G7" s="27">
        <v>15259.21</v>
      </c>
      <c r="H7" s="10" t="s">
        <v>139</v>
      </c>
      <c r="I7" t="s">
        <v>473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773F2-CF84-4589-A297-44FDD6F2963F}">
  <dimension ref="A1:I12"/>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140</v>
      </c>
      <c r="B2" t="s">
        <v>141</v>
      </c>
      <c r="C2" t="s">
        <v>142</v>
      </c>
      <c r="D2" t="s">
        <v>12</v>
      </c>
      <c r="E2" t="s">
        <v>13</v>
      </c>
      <c r="F2" s="27">
        <v>6885.47</v>
      </c>
      <c r="G2" s="27">
        <v>6196.93</v>
      </c>
      <c r="H2" s="10" t="s">
        <v>143</v>
      </c>
      <c r="I2" t="s">
        <v>474</v>
      </c>
    </row>
    <row r="3" spans="1:9" ht="15" customHeight="1" x14ac:dyDescent="0.25">
      <c r="A3" t="s">
        <v>140</v>
      </c>
      <c r="B3" t="s">
        <v>144</v>
      </c>
      <c r="C3" t="s">
        <v>145</v>
      </c>
      <c r="D3" t="s">
        <v>12</v>
      </c>
      <c r="E3" t="s">
        <v>13</v>
      </c>
      <c r="F3" s="27">
        <v>12313.43</v>
      </c>
      <c r="G3" s="27">
        <v>11082.09</v>
      </c>
      <c r="H3" s="10" t="s">
        <v>146</v>
      </c>
      <c r="I3" t="s">
        <v>475</v>
      </c>
    </row>
    <row r="4" spans="1:9" ht="15" customHeight="1" x14ac:dyDescent="0.25">
      <c r="A4" t="s">
        <v>140</v>
      </c>
      <c r="B4" t="s">
        <v>147</v>
      </c>
      <c r="C4" t="s">
        <v>148</v>
      </c>
      <c r="D4" t="s">
        <v>12</v>
      </c>
      <c r="E4" t="s">
        <v>13</v>
      </c>
      <c r="F4" s="27">
        <v>10552.76</v>
      </c>
      <c r="G4" s="27">
        <v>9497.49</v>
      </c>
      <c r="H4" s="10" t="s">
        <v>149</v>
      </c>
      <c r="I4" t="s">
        <v>476</v>
      </c>
    </row>
    <row r="5" spans="1:9" ht="15" customHeight="1" x14ac:dyDescent="0.25">
      <c r="A5" t="s">
        <v>140</v>
      </c>
      <c r="B5" t="s">
        <v>150</v>
      </c>
      <c r="C5" t="s">
        <v>151</v>
      </c>
      <c r="D5" t="s">
        <v>12</v>
      </c>
      <c r="E5" t="s">
        <v>13</v>
      </c>
      <c r="F5" s="27">
        <v>8823.5300000000007</v>
      </c>
      <c r="G5" s="27">
        <v>7941.18</v>
      </c>
      <c r="H5" s="10" t="s">
        <v>152</v>
      </c>
      <c r="I5" t="s">
        <v>477</v>
      </c>
    </row>
    <row r="6" spans="1:9" ht="15" customHeight="1" x14ac:dyDescent="0.25">
      <c r="A6" t="s">
        <v>140</v>
      </c>
      <c r="B6" t="s">
        <v>153</v>
      </c>
      <c r="C6" t="s">
        <v>154</v>
      </c>
      <c r="D6" t="s">
        <v>13</v>
      </c>
      <c r="E6" t="s">
        <v>13</v>
      </c>
      <c r="F6" s="27">
        <v>10588.24</v>
      </c>
      <c r="G6" s="27">
        <v>9529.41</v>
      </c>
      <c r="I6" t="s">
        <v>478</v>
      </c>
    </row>
    <row r="7" spans="1:9" ht="15" customHeight="1" x14ac:dyDescent="0.25">
      <c r="A7" t="s">
        <v>140</v>
      </c>
      <c r="B7" t="s">
        <v>155</v>
      </c>
      <c r="C7" t="s">
        <v>156</v>
      </c>
      <c r="D7" t="s">
        <v>12</v>
      </c>
      <c r="E7" t="s">
        <v>13</v>
      </c>
      <c r="F7" s="27">
        <v>10605.33</v>
      </c>
      <c r="G7" s="27">
        <v>9544.7900000000009</v>
      </c>
      <c r="H7" s="10" t="s">
        <v>157</v>
      </c>
      <c r="I7" t="s">
        <v>479</v>
      </c>
    </row>
    <row r="8" spans="1:9" ht="15" customHeight="1" x14ac:dyDescent="0.25">
      <c r="A8" t="s">
        <v>140</v>
      </c>
      <c r="B8" t="s">
        <v>158</v>
      </c>
      <c r="C8" t="s">
        <v>159</v>
      </c>
      <c r="D8" t="s">
        <v>12</v>
      </c>
      <c r="E8" t="s">
        <v>13</v>
      </c>
      <c r="F8" s="27">
        <v>11694.04</v>
      </c>
      <c r="G8" s="27">
        <v>10524.63</v>
      </c>
      <c r="H8" t="s">
        <v>160</v>
      </c>
      <c r="I8" t="s">
        <v>480</v>
      </c>
    </row>
    <row r="9" spans="1:9" ht="15" customHeight="1" x14ac:dyDescent="0.25">
      <c r="A9" t="s">
        <v>140</v>
      </c>
      <c r="B9" t="s">
        <v>161</v>
      </c>
      <c r="C9" t="s">
        <v>162</v>
      </c>
      <c r="D9" t="s">
        <v>12</v>
      </c>
      <c r="E9" t="s">
        <v>13</v>
      </c>
      <c r="F9" s="27">
        <v>17746.48</v>
      </c>
      <c r="G9" s="27">
        <v>15971.83</v>
      </c>
      <c r="H9" s="10" t="s">
        <v>163</v>
      </c>
      <c r="I9" t="s">
        <v>481</v>
      </c>
    </row>
    <row r="10" spans="1:9" ht="15" customHeight="1" x14ac:dyDescent="0.25">
      <c r="A10" t="s">
        <v>140</v>
      </c>
      <c r="B10" t="s">
        <v>164</v>
      </c>
      <c r="C10" t="s">
        <v>165</v>
      </c>
      <c r="D10" t="s">
        <v>12</v>
      </c>
      <c r="E10" t="s">
        <v>13</v>
      </c>
      <c r="F10" s="27">
        <v>8947.3700000000008</v>
      </c>
      <c r="G10" s="27">
        <v>8052.63</v>
      </c>
      <c r="H10" s="10" t="s">
        <v>166</v>
      </c>
      <c r="I10" t="s">
        <v>482</v>
      </c>
    </row>
    <row r="11" spans="1:9" ht="15" customHeight="1" x14ac:dyDescent="0.25">
      <c r="A11" t="s">
        <v>140</v>
      </c>
      <c r="B11" t="s">
        <v>167</v>
      </c>
      <c r="C11" t="s">
        <v>168</v>
      </c>
      <c r="D11" t="s">
        <v>12</v>
      </c>
      <c r="E11" t="s">
        <v>13</v>
      </c>
      <c r="F11" s="27">
        <v>13434.78</v>
      </c>
      <c r="G11" s="27">
        <v>12091.3</v>
      </c>
      <c r="H11" t="s">
        <v>169</v>
      </c>
      <c r="I11" t="s">
        <v>483</v>
      </c>
    </row>
    <row r="12" spans="1:9" ht="15" customHeight="1" x14ac:dyDescent="0.25">
      <c r="A12" t="s">
        <v>140</v>
      </c>
      <c r="B12" t="s">
        <v>170</v>
      </c>
      <c r="C12" t="s">
        <v>171</v>
      </c>
      <c r="D12" t="s">
        <v>12</v>
      </c>
      <c r="E12" t="s">
        <v>13</v>
      </c>
      <c r="F12" s="27">
        <v>34000</v>
      </c>
      <c r="G12" s="27">
        <v>30600</v>
      </c>
      <c r="H12" s="10" t="s">
        <v>172</v>
      </c>
      <c r="I12" t="s">
        <v>484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Catálogo - Productos</vt:lpstr>
      <vt:lpstr>Productos</vt:lpstr>
      <vt:lpstr>Bases</vt:lpstr>
      <vt:lpstr>Brochas</vt:lpstr>
      <vt:lpstr>Corporales</vt:lpstr>
      <vt:lpstr>Correctores</vt:lpstr>
      <vt:lpstr>Delineadores</vt:lpstr>
      <vt:lpstr>Esponjitas</vt:lpstr>
      <vt:lpstr>Labiales</vt:lpstr>
      <vt:lpstr>Otros</vt:lpstr>
      <vt:lpstr>Paletas</vt:lpstr>
      <vt:lpstr>Pestañinas</vt:lpstr>
      <vt:lpstr>Polvos</vt:lpstr>
      <vt:lpstr>Primer</vt:lpstr>
      <vt:lpstr>Rubores</vt:lpstr>
      <vt:lpstr>Sombras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Mario Esteban Terán Benavides</cp:lastModifiedBy>
  <cp:revision/>
  <dcterms:created xsi:type="dcterms:W3CDTF">2025-03-29T20:02:21Z</dcterms:created>
  <dcterms:modified xsi:type="dcterms:W3CDTF">2025-04-11T20:08:58Z</dcterms:modified>
  <cp:category/>
  <cp:contentStatus/>
</cp:coreProperties>
</file>