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跟踪表" sheetId="1" r:id="rId1"/>
    <sheet name="会议需要填写的" sheetId="2" r:id="rId2"/>
    <sheet name="进度管理" sheetId="3" r:id="rId3"/>
  </sheets>
  <calcPr calcId="162913"/>
</workbook>
</file>

<file path=xl/calcChain.xml><?xml version="1.0" encoding="utf-8"?>
<calcChain xmlns="http://schemas.openxmlformats.org/spreadsheetml/2006/main">
  <c r="C21" i="3" l="1"/>
  <c r="D21" i="3"/>
  <c r="E21" i="3"/>
  <c r="F21" i="3"/>
  <c r="G21" i="3"/>
  <c r="H21" i="3"/>
  <c r="I21" i="3"/>
  <c r="C30" i="3"/>
  <c r="D30" i="3"/>
  <c r="E30" i="3"/>
  <c r="F30" i="3"/>
  <c r="G30" i="3"/>
  <c r="H30" i="3"/>
  <c r="I30" i="3"/>
  <c r="I29" i="3" l="1"/>
  <c r="H29" i="3"/>
  <c r="G29" i="3"/>
  <c r="F29" i="3"/>
  <c r="E29" i="3"/>
  <c r="D29" i="3"/>
  <c r="C29" i="3"/>
  <c r="I28" i="3"/>
  <c r="H28" i="3"/>
  <c r="G28" i="3"/>
  <c r="F28" i="3"/>
  <c r="E28" i="3"/>
  <c r="D28" i="3"/>
  <c r="C28" i="3"/>
  <c r="I27" i="3"/>
  <c r="H27" i="3"/>
  <c r="G27" i="3"/>
  <c r="F27" i="3"/>
  <c r="E27" i="3"/>
  <c r="D27" i="3"/>
  <c r="C27" i="3"/>
  <c r="I26" i="3"/>
  <c r="H26" i="3"/>
  <c r="G26" i="3"/>
  <c r="F26" i="3"/>
  <c r="E26" i="3"/>
  <c r="D26" i="3"/>
  <c r="C26" i="3"/>
  <c r="I25" i="3"/>
  <c r="H25" i="3"/>
  <c r="G25" i="3"/>
  <c r="F25" i="3"/>
  <c r="E25" i="3"/>
  <c r="D25" i="3"/>
  <c r="C25" i="3"/>
  <c r="I24" i="3"/>
  <c r="H24" i="3"/>
  <c r="G24" i="3"/>
  <c r="F24" i="3"/>
  <c r="E24" i="3"/>
  <c r="D24" i="3"/>
  <c r="C24" i="3"/>
  <c r="I23" i="3"/>
  <c r="H23" i="3"/>
  <c r="G23" i="3"/>
  <c r="F23" i="3"/>
  <c r="E23" i="3"/>
  <c r="D23" i="3"/>
  <c r="C23" i="3"/>
  <c r="I22" i="3"/>
  <c r="H22" i="3"/>
  <c r="G22" i="3"/>
  <c r="F22" i="3"/>
  <c r="E22" i="3"/>
  <c r="D22" i="3"/>
  <c r="C22" i="3"/>
  <c r="I20" i="3"/>
  <c r="H20" i="3"/>
  <c r="G20" i="3"/>
  <c r="F20" i="3"/>
  <c r="E20" i="3"/>
  <c r="D20" i="3"/>
  <c r="C20" i="3"/>
  <c r="I19" i="3"/>
  <c r="H19" i="3"/>
  <c r="G19" i="3"/>
  <c r="F19" i="3"/>
  <c r="E19" i="3"/>
  <c r="D19" i="3"/>
  <c r="C19" i="3"/>
  <c r="I18" i="3"/>
  <c r="H18" i="3"/>
  <c r="G18" i="3"/>
  <c r="F18" i="3"/>
  <c r="E18" i="3"/>
  <c r="D18" i="3"/>
  <c r="C18" i="3"/>
  <c r="I17" i="3"/>
  <c r="H17" i="3"/>
  <c r="G17" i="3"/>
  <c r="F17" i="3"/>
  <c r="E17" i="3"/>
  <c r="D17" i="3"/>
  <c r="C17" i="3"/>
  <c r="I16" i="3"/>
  <c r="H16" i="3"/>
  <c r="G16" i="3"/>
  <c r="F16" i="3"/>
  <c r="E16" i="3"/>
  <c r="D16" i="3"/>
  <c r="C16" i="3"/>
  <c r="I15" i="3"/>
  <c r="H15" i="3"/>
  <c r="G15" i="3"/>
  <c r="F15" i="3"/>
  <c r="E15" i="3"/>
  <c r="D15" i="3"/>
  <c r="C15" i="3"/>
  <c r="I14" i="3"/>
  <c r="H14" i="3"/>
  <c r="G14" i="3"/>
  <c r="F14" i="3"/>
  <c r="E14" i="3"/>
  <c r="D14" i="3"/>
  <c r="C14" i="3"/>
  <c r="I13" i="3"/>
  <c r="H13" i="3"/>
  <c r="G13" i="3"/>
  <c r="F13" i="3"/>
  <c r="E13" i="3"/>
  <c r="D13" i="3"/>
  <c r="C13" i="3"/>
  <c r="I12" i="3"/>
  <c r="H12" i="3"/>
  <c r="G12" i="3"/>
  <c r="F12" i="3"/>
  <c r="E12" i="3"/>
  <c r="D12" i="3"/>
  <c r="C12" i="3"/>
  <c r="I11" i="3"/>
  <c r="H11" i="3"/>
  <c r="G11" i="3"/>
  <c r="F11" i="3"/>
  <c r="E11" i="3"/>
  <c r="D11" i="3"/>
  <c r="C11" i="3"/>
  <c r="I10" i="3"/>
  <c r="H10" i="3"/>
  <c r="G10" i="3"/>
  <c r="F10" i="3"/>
  <c r="E10" i="3"/>
  <c r="D10" i="3"/>
  <c r="C10" i="3"/>
  <c r="I9" i="3"/>
  <c r="H9" i="3"/>
  <c r="G9" i="3"/>
  <c r="F9" i="3"/>
  <c r="E9" i="3"/>
  <c r="D9" i="3"/>
  <c r="C9" i="3"/>
  <c r="I8" i="3"/>
  <c r="H8" i="3"/>
  <c r="G8" i="3"/>
  <c r="F8" i="3"/>
  <c r="E8" i="3"/>
  <c r="D8" i="3"/>
  <c r="C8" i="3"/>
  <c r="I7" i="3"/>
  <c r="H7" i="3"/>
  <c r="G7" i="3"/>
  <c r="F7" i="3"/>
  <c r="E7" i="3"/>
  <c r="D7" i="3"/>
  <c r="C7" i="3"/>
  <c r="I6" i="3"/>
  <c r="H6" i="3"/>
  <c r="G6" i="3"/>
  <c r="F6" i="3"/>
  <c r="E6" i="3"/>
  <c r="D6" i="3"/>
  <c r="C6" i="3"/>
  <c r="I5" i="3"/>
  <c r="H5" i="3"/>
  <c r="G5" i="3"/>
  <c r="F5" i="3"/>
  <c r="E5" i="3"/>
  <c r="D5" i="3"/>
  <c r="C5" i="3"/>
  <c r="I4" i="3"/>
  <c r="H4" i="3"/>
  <c r="G4" i="3"/>
  <c r="F4" i="3"/>
  <c r="E4" i="3"/>
  <c r="D4" i="3"/>
  <c r="C4" i="3"/>
  <c r="I3" i="3"/>
  <c r="H3" i="3"/>
  <c r="G3" i="3"/>
  <c r="F3" i="3"/>
  <c r="E3" i="3"/>
  <c r="D3" i="3"/>
  <c r="C3" i="3"/>
</calcChain>
</file>

<file path=xl/sharedStrings.xml><?xml version="1.0" encoding="utf-8"?>
<sst xmlns="http://schemas.openxmlformats.org/spreadsheetml/2006/main" count="118" uniqueCount="96">
  <si>
    <t>时间</t>
    <phoneticPr fontId="1" type="noConversion"/>
  </si>
  <si>
    <t>姓名</t>
    <phoneticPr fontId="1" type="noConversion"/>
  </si>
  <si>
    <t>已完成任务</t>
    <phoneticPr fontId="1" type="noConversion"/>
  </si>
  <si>
    <t>下周计划任务</t>
    <phoneticPr fontId="1" type="noConversion"/>
  </si>
  <si>
    <t>本周支出（大约小时数）</t>
    <phoneticPr fontId="1" type="noConversion"/>
  </si>
  <si>
    <t>程志豪</t>
    <phoneticPr fontId="1" type="noConversion"/>
  </si>
  <si>
    <t>遇到问题</t>
    <phoneticPr fontId="1" type="noConversion"/>
  </si>
  <si>
    <t>11.13-11.26</t>
  </si>
  <si>
    <t>风险管理</t>
    <phoneticPr fontId="1" type="noConversion"/>
  </si>
  <si>
    <t>遇到和预计的风险</t>
    <phoneticPr fontId="1" type="noConversion"/>
  </si>
  <si>
    <t>目前想到的解决方案</t>
    <phoneticPr fontId="1" type="noConversion"/>
  </si>
  <si>
    <t>任务分解</t>
    <phoneticPr fontId="1" type="noConversion"/>
  </si>
  <si>
    <t>图片处理</t>
    <phoneticPr fontId="1" type="noConversion"/>
  </si>
  <si>
    <t>主任务</t>
    <phoneticPr fontId="1" type="noConversion"/>
  </si>
  <si>
    <t>图片主体选择</t>
    <phoneticPr fontId="1" type="noConversion"/>
  </si>
  <si>
    <t>图片主体分离</t>
    <phoneticPr fontId="1" type="noConversion"/>
  </si>
  <si>
    <t>滤镜加工</t>
    <phoneticPr fontId="1" type="noConversion"/>
  </si>
  <si>
    <t>开发实施-原型（按模块）</t>
    <phoneticPr fontId="1" type="noConversion"/>
  </si>
  <si>
    <t>素材UI</t>
    <phoneticPr fontId="1" type="noConversion"/>
  </si>
  <si>
    <t>10</t>
    <phoneticPr fontId="1" type="noConversion"/>
  </si>
  <si>
    <t>程志豪</t>
    <phoneticPr fontId="1" type="noConversion"/>
  </si>
  <si>
    <t>界面</t>
    <phoneticPr fontId="1" type="noConversion"/>
  </si>
  <si>
    <t>前端</t>
    <phoneticPr fontId="1" type="noConversion"/>
  </si>
  <si>
    <t>李梦宇+张晓</t>
    <phoneticPr fontId="1" type="noConversion"/>
  </si>
  <si>
    <t>注册登陆</t>
    <phoneticPr fontId="1" type="noConversion"/>
  </si>
  <si>
    <t>6</t>
    <phoneticPr fontId="1" type="noConversion"/>
  </si>
  <si>
    <t>前端</t>
    <phoneticPr fontId="1" type="noConversion"/>
  </si>
  <si>
    <t>注册登录+验证</t>
    <phoneticPr fontId="1" type="noConversion"/>
  </si>
  <si>
    <t>后台</t>
    <phoneticPr fontId="1" type="noConversion"/>
  </si>
  <si>
    <t>韦赫城</t>
    <phoneticPr fontId="1" type="noConversion"/>
  </si>
  <si>
    <t>存储用户信息</t>
    <phoneticPr fontId="1" type="noConversion"/>
  </si>
  <si>
    <t>8</t>
    <phoneticPr fontId="1" type="noConversion"/>
  </si>
  <si>
    <t>韦赫城</t>
    <phoneticPr fontId="1" type="noConversion"/>
  </si>
  <si>
    <t>已处理图片本地存储</t>
    <phoneticPr fontId="1" type="noConversion"/>
  </si>
  <si>
    <t>20</t>
    <phoneticPr fontId="1" type="noConversion"/>
  </si>
  <si>
    <t>获取待处理图片</t>
    <phoneticPr fontId="1" type="noConversion"/>
  </si>
  <si>
    <t>8</t>
    <phoneticPr fontId="1" type="noConversion"/>
  </si>
  <si>
    <t>黄俊萌</t>
    <phoneticPr fontId="1" type="noConversion"/>
  </si>
  <si>
    <t>读取手机存储</t>
    <phoneticPr fontId="1" type="noConversion"/>
  </si>
  <si>
    <t>摄像头拍摄</t>
    <phoneticPr fontId="1" type="noConversion"/>
  </si>
  <si>
    <t>选取背景底色</t>
    <phoneticPr fontId="1" type="noConversion"/>
  </si>
  <si>
    <t>李梦宇</t>
    <phoneticPr fontId="1" type="noConversion"/>
  </si>
  <si>
    <t>前端</t>
    <phoneticPr fontId="1" type="noConversion"/>
  </si>
  <si>
    <t>李梦宇+张晓+黄俊萌</t>
    <phoneticPr fontId="1" type="noConversion"/>
  </si>
  <si>
    <t>图片合成</t>
    <phoneticPr fontId="1" type="noConversion"/>
  </si>
  <si>
    <t>已处理图片上传</t>
    <phoneticPr fontId="1" type="noConversion"/>
  </si>
  <si>
    <t>查看历史已处理图片</t>
    <phoneticPr fontId="1" type="noConversion"/>
  </si>
  <si>
    <t>前端+后台</t>
    <phoneticPr fontId="1" type="noConversion"/>
  </si>
  <si>
    <t>模块拼接（原型搭建）</t>
    <phoneticPr fontId="1" type="noConversion"/>
  </si>
  <si>
    <t>组内各成员</t>
    <phoneticPr fontId="1" type="noConversion"/>
  </si>
  <si>
    <t>试验</t>
    <phoneticPr fontId="1" type="noConversion"/>
  </si>
  <si>
    <t>相关实验</t>
    <phoneticPr fontId="1" type="noConversion"/>
  </si>
  <si>
    <t>相册取图，照相试验</t>
    <phoneticPr fontId="1" type="noConversion"/>
  </si>
  <si>
    <t>程志豪+黄俊萌</t>
    <phoneticPr fontId="1" type="noConversion"/>
  </si>
  <si>
    <t>程志豪+黄俊萌</t>
    <phoneticPr fontId="1" type="noConversion"/>
  </si>
  <si>
    <t>图片变形试验</t>
    <phoneticPr fontId="1" type="noConversion"/>
  </si>
  <si>
    <t>张晓+黄俊萌</t>
    <phoneticPr fontId="1" type="noConversion"/>
  </si>
  <si>
    <t>数据库存储试验</t>
    <phoneticPr fontId="1" type="noConversion"/>
  </si>
  <si>
    <t>图像切割试验</t>
    <phoneticPr fontId="1" type="noConversion"/>
  </si>
  <si>
    <t>拼图试验</t>
    <phoneticPr fontId="1" type="noConversion"/>
  </si>
  <si>
    <t>素描试验</t>
    <phoneticPr fontId="1" type="noConversion"/>
  </si>
  <si>
    <t>界面试验</t>
    <phoneticPr fontId="1" type="noConversion"/>
  </si>
  <si>
    <t>李梦宇+程志豪</t>
    <phoneticPr fontId="1" type="noConversion"/>
  </si>
  <si>
    <t>单位：人日</t>
    <phoneticPr fontId="1" type="noConversion"/>
  </si>
  <si>
    <t>诸位可以修改认为需要修改的地方</t>
    <phoneticPr fontId="1" type="noConversion"/>
  </si>
  <si>
    <t>序号</t>
    <phoneticPr fontId="1" type="noConversion"/>
  </si>
  <si>
    <t>09.30-10.14</t>
  </si>
  <si>
    <t>10.15-10.28</t>
  </si>
  <si>
    <t>10.29-11.12</t>
  </si>
  <si>
    <t>11.27-12.10</t>
  </si>
  <si>
    <t>12.11-12.19</t>
  </si>
  <si>
    <t>12.20-12.26</t>
  </si>
  <si>
    <t>任务分解，单位：人日</t>
    <phoneticPr fontId="1" type="noConversion"/>
  </si>
  <si>
    <t>1，诸位可以先确定风险，评估风险后果，以及预想解决方案（想不到暂时不写也可以）</t>
    <phoneticPr fontId="1" type="noConversion"/>
  </si>
  <si>
    <t>3，根据任务分解可以修改进度管理</t>
    <phoneticPr fontId="1" type="noConversion"/>
  </si>
  <si>
    <t>风险导致后果</t>
    <phoneticPr fontId="1" type="noConversion"/>
  </si>
  <si>
    <t>2，分解进度安排上属于自己的任务</t>
    <phoneticPr fontId="1" type="noConversion"/>
  </si>
  <si>
    <t>2</t>
    <phoneticPr fontId="1" type="noConversion"/>
  </si>
  <si>
    <t>1</t>
    <phoneticPr fontId="1" type="noConversion"/>
  </si>
  <si>
    <t>相册选图，</t>
    <phoneticPr fontId="1" type="noConversion"/>
  </si>
  <si>
    <t>程志豪</t>
    <phoneticPr fontId="1" type="noConversion"/>
  </si>
  <si>
    <t>分享</t>
    <phoneticPr fontId="1" type="noConversion"/>
  </si>
  <si>
    <t>11 分享</t>
    <phoneticPr fontId="1" type="noConversion"/>
  </si>
  <si>
    <t>微信分享功能</t>
    <phoneticPr fontId="1" type="noConversion"/>
  </si>
  <si>
    <t>分享类</t>
    <phoneticPr fontId="1" type="noConversion"/>
  </si>
  <si>
    <t>分享活动</t>
    <phoneticPr fontId="1" type="noConversion"/>
  </si>
  <si>
    <t>与主体应用对接</t>
    <phoneticPr fontId="1" type="noConversion"/>
  </si>
  <si>
    <t>11.26-12.03</t>
    <phoneticPr fontId="1" type="noConversion"/>
  </si>
  <si>
    <t>程志豪</t>
    <phoneticPr fontId="1" type="noConversion"/>
  </si>
  <si>
    <t>程志豪</t>
    <phoneticPr fontId="1" type="noConversion"/>
  </si>
  <si>
    <t>微信分享与主体功能的对接</t>
    <phoneticPr fontId="1" type="noConversion"/>
  </si>
  <si>
    <t>解决微信分享有时调用失败的问题</t>
    <phoneticPr fontId="1" type="noConversion"/>
  </si>
  <si>
    <t>对程序进行优化</t>
    <phoneticPr fontId="1" type="noConversion"/>
  </si>
  <si>
    <t>变换图片过大导致无法调用微信分享</t>
    <phoneticPr fontId="1" type="noConversion"/>
  </si>
  <si>
    <t>分享功能失效</t>
    <phoneticPr fontId="1" type="noConversion"/>
  </si>
  <si>
    <t>压缩图片尺寸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</si>
</sst>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7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5" fillId="0" borderId="0" xfId="0" applyFont="1"/>
    <xf numFmtId="0" fontId="5" fillId="0" borderId="1" xfId="0" applyFont="1" applyBorder="1"/>
    <xf numFmtId="0" fontId="5" fillId="0" borderId="0" xfId="0" applyFont="1" applyAlignment="1"/>
    <xf numFmtId="0" fontId="0" fillId="0" borderId="0" xfId="0" applyAlignment="1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3" fillId="3" borderId="0" xfId="2" applyNumberFormat="1" applyAlignment="1"/>
    <xf numFmtId="49" fontId="0" fillId="0" borderId="0" xfId="0" applyNumberFormat="1" applyBorder="1"/>
    <xf numFmtId="0" fontId="2" fillId="2" borderId="0" xfId="1" applyAlignment="1"/>
    <xf numFmtId="0" fontId="2" fillId="2" borderId="0" xfId="1" applyBorder="1" applyAlignment="1"/>
    <xf numFmtId="0" fontId="2" fillId="2" borderId="1" xfId="1" applyBorder="1" applyAlignment="1"/>
    <xf numFmtId="49" fontId="4" fillId="4" borderId="0" xfId="3" applyNumberFormat="1" applyAlignment="1"/>
    <xf numFmtId="49" fontId="4" fillId="4" borderId="0" xfId="3" applyNumberFormat="1" applyBorder="1" applyAlignment="1"/>
    <xf numFmtId="49" fontId="2" fillId="2" borderId="0" xfId="1" applyNumberFormat="1" applyAlignment="1"/>
    <xf numFmtId="49" fontId="2" fillId="2" borderId="0" xfId="1" applyNumberFormat="1" applyBorder="1" applyAlignment="1"/>
    <xf numFmtId="49" fontId="2" fillId="2" borderId="1" xfId="1" applyNumberFormat="1" applyBorder="1" applyAlignment="1"/>
    <xf numFmtId="0" fontId="3" fillId="3" borderId="0" xfId="2" applyBorder="1" applyAlignment="1"/>
    <xf numFmtId="0" fontId="4" fillId="4" borderId="0" xfId="3" applyBorder="1" applyAlignment="1"/>
    <xf numFmtId="0" fontId="3" fillId="3" borderId="1" xfId="2" applyBorder="1" applyAlignment="1"/>
    <xf numFmtId="0" fontId="4" fillId="4" borderId="1" xfId="3" applyBorder="1" applyAlignment="1"/>
    <xf numFmtId="0" fontId="0" fillId="0" borderId="0" xfId="0" applyBorder="1"/>
    <xf numFmtId="0" fontId="3" fillId="3" borderId="0" xfId="2" applyAlignment="1">
      <alignment horizontal="left"/>
    </xf>
    <xf numFmtId="0" fontId="3" fillId="3" borderId="0" xfId="2" applyAlignment="1"/>
    <xf numFmtId="0" fontId="4" fillId="4" borderId="0" xfId="3" applyAlignment="1"/>
    <xf numFmtId="49" fontId="3" fillId="3" borderId="1" xfId="2" applyNumberFormat="1" applyBorder="1" applyAlignment="1"/>
    <xf numFmtId="49" fontId="4" fillId="4" borderId="1" xfId="3" applyNumberFormat="1" applyBorder="1" applyAlignment="1"/>
    <xf numFmtId="0" fontId="3" fillId="3" borderId="1" xfId="2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2" sqref="E2"/>
    </sheetView>
  </sheetViews>
  <sheetFormatPr defaultRowHeight="14.4" x14ac:dyDescent="0.25"/>
  <cols>
    <col min="1" max="1" width="12.77734375" bestFit="1" customWidth="1"/>
    <col min="3" max="3" width="23.44140625" bestFit="1" customWidth="1"/>
    <col min="4" max="4" width="42.109375" bestFit="1" customWidth="1"/>
    <col min="5" max="5" width="38" bestFit="1" customWidth="1"/>
    <col min="6" max="6" width="53.44140625" bestFit="1" customWidth="1"/>
  </cols>
  <sheetData>
    <row r="1" spans="1:8" x14ac:dyDescent="0.25">
      <c r="A1" s="2" t="s">
        <v>0</v>
      </c>
      <c r="B1" s="2" t="s">
        <v>1</v>
      </c>
      <c r="C1" s="3" t="s">
        <v>4</v>
      </c>
      <c r="D1" s="3" t="s">
        <v>2</v>
      </c>
      <c r="E1" s="3" t="s">
        <v>3</v>
      </c>
      <c r="F1" s="3" t="s">
        <v>6</v>
      </c>
      <c r="G1" s="1"/>
      <c r="H1" s="1"/>
    </row>
    <row r="2" spans="1:8" x14ac:dyDescent="0.25">
      <c r="A2" s="3" t="s">
        <v>87</v>
      </c>
      <c r="B2" s="2" t="s">
        <v>89</v>
      </c>
      <c r="C2" s="2">
        <v>6</v>
      </c>
      <c r="D2" s="2" t="s">
        <v>90</v>
      </c>
      <c r="E2" s="2" t="s">
        <v>92</v>
      </c>
      <c r="F2" s="2" t="s">
        <v>91</v>
      </c>
    </row>
    <row r="3" spans="1:8" x14ac:dyDescent="0.25">
      <c r="A3" s="2"/>
      <c r="B3" s="2"/>
      <c r="C3" s="2"/>
      <c r="D3" s="2"/>
      <c r="E3" s="2"/>
      <c r="F3" s="2"/>
    </row>
    <row r="4" spans="1:8" x14ac:dyDescent="0.25">
      <c r="A4" s="3"/>
      <c r="B4" s="2"/>
      <c r="C4" s="2"/>
      <c r="D4" s="2"/>
      <c r="E4" s="2"/>
      <c r="F4" s="2"/>
    </row>
    <row r="5" spans="1:8" x14ac:dyDescent="0.25">
      <c r="A5" s="2"/>
      <c r="B5" s="2"/>
      <c r="C5" s="2"/>
      <c r="D5" s="2"/>
      <c r="E5" s="2"/>
      <c r="F5" s="2"/>
    </row>
    <row r="6" spans="1:8" x14ac:dyDescent="0.25">
      <c r="A6" s="3"/>
      <c r="B6" s="2"/>
      <c r="C6" s="4"/>
      <c r="D6" s="2"/>
      <c r="E6" s="2"/>
      <c r="F6" s="2"/>
    </row>
    <row r="7" spans="1:8" x14ac:dyDescent="0.25">
      <c r="A7" s="2"/>
      <c r="B7" s="2"/>
      <c r="C7" s="2"/>
      <c r="D7" s="2"/>
      <c r="E7" s="2"/>
      <c r="F7" s="2"/>
    </row>
    <row r="8" spans="1:8" x14ac:dyDescent="0.25">
      <c r="A8" s="3"/>
      <c r="B8" s="2"/>
      <c r="C8" s="2"/>
      <c r="D8" s="2"/>
      <c r="E8" s="2"/>
      <c r="F8" s="5"/>
    </row>
    <row r="9" spans="1:8" x14ac:dyDescent="0.25">
      <c r="A9" s="2"/>
      <c r="B9" s="2"/>
      <c r="C9" s="2"/>
      <c r="D9" s="2"/>
      <c r="E9" s="2"/>
      <c r="F9" s="2"/>
    </row>
    <row r="10" spans="1:8" x14ac:dyDescent="0.25">
      <c r="A10" s="3"/>
      <c r="B10" s="2"/>
      <c r="C10" s="2"/>
      <c r="D10" s="2"/>
      <c r="E10" s="2"/>
      <c r="F10" s="2"/>
    </row>
    <row r="11" spans="1:8" x14ac:dyDescent="0.25">
      <c r="A11" s="3"/>
      <c r="B11" s="2"/>
      <c r="C11" s="2"/>
      <c r="D11" s="2"/>
      <c r="E11" s="2"/>
      <c r="F11" s="2"/>
    </row>
    <row r="12" spans="1:8" x14ac:dyDescent="0.25">
      <c r="A12" s="3"/>
      <c r="B12" s="2"/>
      <c r="C12" s="2"/>
      <c r="D12" s="2"/>
      <c r="E12" s="2"/>
      <c r="F12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E4" sqref="E4"/>
    </sheetView>
  </sheetViews>
  <sheetFormatPr defaultRowHeight="14.4" x14ac:dyDescent="0.25"/>
  <cols>
    <col min="3" max="4" width="24.21875" customWidth="1"/>
    <col min="5" max="5" width="19.21875" bestFit="1" customWidth="1"/>
    <col min="6" max="11" width="12.77734375" bestFit="1" customWidth="1"/>
  </cols>
  <sheetData>
    <row r="1" spans="1:12" x14ac:dyDescent="0.25">
      <c r="A1" t="s">
        <v>73</v>
      </c>
    </row>
    <row r="2" spans="1:12" x14ac:dyDescent="0.25">
      <c r="A2" s="33" t="s">
        <v>8</v>
      </c>
      <c r="B2" s="33"/>
      <c r="C2" s="33"/>
      <c r="D2" s="33"/>
      <c r="E2" s="33"/>
    </row>
    <row r="3" spans="1:12" x14ac:dyDescent="0.25">
      <c r="A3" s="2" t="s">
        <v>0</v>
      </c>
      <c r="B3" s="2" t="s">
        <v>1</v>
      </c>
      <c r="C3" s="3" t="s">
        <v>9</v>
      </c>
      <c r="D3" s="3" t="s">
        <v>75</v>
      </c>
      <c r="E3" s="3" t="s">
        <v>10</v>
      </c>
    </row>
    <row r="4" spans="1:12" x14ac:dyDescent="0.25">
      <c r="A4" s="3"/>
      <c r="B4" s="2" t="s">
        <v>88</v>
      </c>
      <c r="C4" s="2" t="s">
        <v>93</v>
      </c>
      <c r="D4" s="2" t="s">
        <v>94</v>
      </c>
      <c r="E4" s="3" t="s">
        <v>95</v>
      </c>
    </row>
    <row r="5" spans="1:12" x14ac:dyDescent="0.25">
      <c r="A5" s="3"/>
      <c r="B5" s="2"/>
      <c r="C5" s="2"/>
      <c r="D5" s="2"/>
      <c r="E5" s="3"/>
    </row>
    <row r="6" spans="1:12" x14ac:dyDescent="0.25">
      <c r="A6" s="3"/>
      <c r="B6" s="2"/>
      <c r="C6" s="2"/>
      <c r="D6" s="2"/>
      <c r="E6" s="3"/>
    </row>
    <row r="7" spans="1:12" x14ac:dyDescent="0.25">
      <c r="A7" s="3"/>
      <c r="B7" s="2"/>
      <c r="C7" s="2"/>
      <c r="D7" s="2"/>
      <c r="E7" s="3"/>
    </row>
    <row r="8" spans="1:12" x14ac:dyDescent="0.25">
      <c r="A8" s="2"/>
      <c r="B8" s="2"/>
      <c r="C8" s="2"/>
      <c r="D8" s="2"/>
      <c r="E8" s="3"/>
    </row>
    <row r="9" spans="1:12" x14ac:dyDescent="0.25">
      <c r="A9" s="26"/>
      <c r="B9" s="26"/>
      <c r="C9" s="26"/>
      <c r="D9" s="26"/>
      <c r="E9" s="13"/>
    </row>
    <row r="10" spans="1:12" x14ac:dyDescent="0.25">
      <c r="A10" s="26" t="s">
        <v>76</v>
      </c>
      <c r="B10" s="26"/>
      <c r="C10" s="26"/>
      <c r="D10" s="26"/>
      <c r="E10" s="13"/>
    </row>
    <row r="11" spans="1:12" x14ac:dyDescent="0.25">
      <c r="A11" s="34" t="s">
        <v>72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6"/>
    </row>
    <row r="12" spans="1:12" x14ac:dyDescent="0.25">
      <c r="A12" s="2" t="s">
        <v>13</v>
      </c>
      <c r="B12" s="2" t="s">
        <v>65</v>
      </c>
      <c r="C12" s="2" t="s">
        <v>11</v>
      </c>
      <c r="D12" s="2"/>
      <c r="E12" s="2" t="s">
        <v>66</v>
      </c>
      <c r="F12" s="2" t="s">
        <v>67</v>
      </c>
      <c r="G12" s="2" t="s">
        <v>68</v>
      </c>
      <c r="H12" s="2" t="s">
        <v>7</v>
      </c>
      <c r="I12" s="2" t="s">
        <v>69</v>
      </c>
      <c r="J12" s="2" t="s">
        <v>70</v>
      </c>
      <c r="K12" s="2" t="s">
        <v>71</v>
      </c>
      <c r="L12" s="2"/>
    </row>
    <row r="13" spans="1:12" x14ac:dyDescent="0.25">
      <c r="A13" s="2" t="s">
        <v>82</v>
      </c>
      <c r="B13" s="7">
        <v>11</v>
      </c>
      <c r="C13" s="2" t="s">
        <v>83</v>
      </c>
      <c r="D13" s="2"/>
      <c r="E13" s="3"/>
      <c r="F13" s="21" t="s">
        <v>77</v>
      </c>
      <c r="G13" s="21" t="s">
        <v>78</v>
      </c>
      <c r="H13" s="2"/>
      <c r="I13" s="2"/>
      <c r="J13" s="2"/>
      <c r="K13" s="2"/>
      <c r="L13" s="2"/>
    </row>
    <row r="14" spans="1:12" x14ac:dyDescent="0.25">
      <c r="A14" s="2"/>
      <c r="B14" s="7">
        <v>11.01</v>
      </c>
      <c r="C14" s="2" t="s">
        <v>84</v>
      </c>
      <c r="D14" s="2" t="s">
        <v>79</v>
      </c>
      <c r="E14" s="2"/>
      <c r="F14" s="24"/>
      <c r="G14" s="2"/>
      <c r="H14" s="2"/>
      <c r="I14" s="2"/>
      <c r="J14" s="2"/>
      <c r="K14" s="2"/>
      <c r="L14" s="2"/>
    </row>
    <row r="15" spans="1:12" x14ac:dyDescent="0.25">
      <c r="A15" s="2"/>
      <c r="B15" s="7">
        <v>11.02</v>
      </c>
      <c r="C15" s="2" t="s">
        <v>85</v>
      </c>
      <c r="D15" s="2"/>
      <c r="E15" s="2"/>
      <c r="F15" s="25"/>
      <c r="G15" s="3"/>
      <c r="H15" s="2"/>
      <c r="I15" s="2"/>
      <c r="J15" s="2"/>
      <c r="K15" s="2"/>
      <c r="L15" s="2"/>
    </row>
    <row r="16" spans="1:12" x14ac:dyDescent="0.25">
      <c r="A16" s="2"/>
      <c r="B16" s="7">
        <v>11.03</v>
      </c>
      <c r="C16" s="2" t="s">
        <v>86</v>
      </c>
      <c r="D16" s="2"/>
      <c r="E16" s="2"/>
      <c r="F16" s="3"/>
      <c r="G16" s="24"/>
      <c r="H16" s="2"/>
      <c r="I16" s="2"/>
      <c r="J16" s="2"/>
      <c r="K16" s="2"/>
      <c r="L16" s="2"/>
    </row>
    <row r="17" spans="1:12" x14ac:dyDescent="0.25">
      <c r="A17" s="2"/>
      <c r="B17" s="7"/>
      <c r="C17" s="2"/>
      <c r="D17" s="2"/>
      <c r="E17" s="2"/>
      <c r="F17" s="2"/>
      <c r="G17" s="16"/>
      <c r="H17" s="16"/>
      <c r="I17" s="2"/>
      <c r="J17" s="2"/>
      <c r="K17" s="2"/>
      <c r="L17" s="2"/>
    </row>
    <row r="18" spans="1:12" x14ac:dyDescent="0.25">
      <c r="A18" s="2"/>
      <c r="B18" s="7"/>
      <c r="C18" s="2"/>
      <c r="D18" s="2"/>
      <c r="E18" s="2"/>
      <c r="F18" s="2"/>
      <c r="G18" s="25"/>
      <c r="H18" s="25"/>
      <c r="I18" s="2"/>
      <c r="J18" s="2"/>
      <c r="K18" s="2"/>
      <c r="L18" s="2"/>
    </row>
    <row r="19" spans="1:12" x14ac:dyDescent="0.25">
      <c r="A19" s="2"/>
      <c r="B19" s="7"/>
      <c r="C19" s="2"/>
      <c r="D19" s="2"/>
      <c r="E19" s="2"/>
      <c r="F19" s="2"/>
      <c r="G19" s="24"/>
      <c r="H19" s="24"/>
      <c r="I19" s="2"/>
      <c r="J19" s="2"/>
      <c r="K19" s="2"/>
      <c r="L19" s="2"/>
    </row>
    <row r="20" spans="1:12" x14ac:dyDescent="0.25">
      <c r="A20" s="2"/>
      <c r="B20" s="7"/>
      <c r="C20" s="2"/>
      <c r="D20" s="2"/>
      <c r="E20" s="2"/>
      <c r="F20" s="2"/>
      <c r="G20" s="16"/>
      <c r="H20" s="16"/>
      <c r="I20" s="2"/>
      <c r="J20" s="2"/>
      <c r="K20" s="2"/>
      <c r="L20" s="2"/>
    </row>
    <row r="21" spans="1:12" x14ac:dyDescent="0.25">
      <c r="A21" s="2"/>
      <c r="B21" s="7"/>
      <c r="C21" s="2"/>
      <c r="D21" s="2"/>
      <c r="E21" s="2"/>
      <c r="F21" s="2"/>
      <c r="G21" s="2"/>
      <c r="H21" s="25"/>
      <c r="I21" s="2"/>
      <c r="J21" s="2"/>
      <c r="K21" s="2"/>
      <c r="L21" s="2"/>
    </row>
    <row r="22" spans="1:12" x14ac:dyDescent="0.25">
      <c r="A22" s="2"/>
      <c r="B22" s="7"/>
      <c r="C22" s="2"/>
      <c r="D22" s="2"/>
      <c r="E22" s="2"/>
      <c r="F22" s="2"/>
      <c r="G22" s="3"/>
      <c r="H22" s="3"/>
      <c r="I22" s="2"/>
      <c r="J22" s="2"/>
      <c r="K22" s="2"/>
      <c r="L22" s="2"/>
    </row>
    <row r="23" spans="1:12" x14ac:dyDescent="0.25">
      <c r="A23" s="2"/>
      <c r="B23" s="7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7"/>
      <c r="C24" s="2"/>
      <c r="D24" s="2"/>
      <c r="E24" s="2"/>
      <c r="F24" s="2"/>
      <c r="G24" s="2"/>
      <c r="H24" s="2"/>
      <c r="I24" s="2"/>
      <c r="J24" s="2"/>
      <c r="K24" s="2"/>
      <c r="L24" s="2"/>
    </row>
    <row r="26" spans="1:12" x14ac:dyDescent="0.25">
      <c r="A26" t="s">
        <v>74</v>
      </c>
    </row>
  </sheetData>
  <mergeCells count="2">
    <mergeCell ref="A2:E2"/>
    <mergeCell ref="A11:L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4"/>
  <sheetViews>
    <sheetView workbookViewId="0">
      <selection activeCell="J29" sqref="J29"/>
    </sheetView>
  </sheetViews>
  <sheetFormatPr defaultRowHeight="14.4" x14ac:dyDescent="0.25"/>
  <cols>
    <col min="2" max="2" width="20.88671875" customWidth="1"/>
    <col min="11" max="11" width="19.33203125" bestFit="1" customWidth="1"/>
    <col min="12" max="18" width="0" hidden="1" customWidth="1"/>
    <col min="19" max="19" width="10.6640625" customWidth="1"/>
  </cols>
  <sheetData>
    <row r="2" spans="1:18" x14ac:dyDescent="0.25">
      <c r="A2" s="8" t="s">
        <v>17</v>
      </c>
      <c r="B2" s="9"/>
      <c r="C2" s="9"/>
      <c r="D2" s="10"/>
      <c r="E2" s="11"/>
      <c r="F2" s="11"/>
      <c r="G2" s="10"/>
      <c r="H2" s="10"/>
      <c r="I2" s="10"/>
      <c r="J2" s="9"/>
    </row>
    <row r="3" spans="1:18" x14ac:dyDescent="0.25">
      <c r="A3" s="6">
        <v>1</v>
      </c>
      <c r="B3" t="s">
        <v>18</v>
      </c>
      <c r="C3" t="str">
        <f>IF(L3*(1/8)=0,"",L3*(1/8))</f>
        <v/>
      </c>
      <c r="D3" s="12">
        <f t="shared" ref="D3:D29" si="0">IF(M3*(1/8)=0,"",M3*(1/8))</f>
        <v>1.25</v>
      </c>
      <c r="E3" s="13" t="str">
        <f t="shared" ref="E3:E29" si="1">IF(N3*(1/8)=0,"",N3*(1/8))</f>
        <v/>
      </c>
      <c r="F3" s="13" t="str">
        <f t="shared" ref="F3:F29" si="2">IF(O3*(1/8)=0,"",O3*(1/8))</f>
        <v/>
      </c>
      <c r="G3" s="3" t="str">
        <f t="shared" ref="G3:G29" si="3">IF(P3*(1/8)=0,"",P3*(1/8))</f>
        <v/>
      </c>
      <c r="H3" s="1" t="str">
        <f t="shared" ref="H3:H29" si="4">IF(Q3*(1/8)=0,"",Q3*(1/8))</f>
        <v/>
      </c>
      <c r="I3" s="1" t="str">
        <f t="shared" ref="I3:I29" si="5">IF(R3*(1/8)=0,"",R3*(1/8))</f>
        <v/>
      </c>
      <c r="K3" t="s">
        <v>20</v>
      </c>
      <c r="M3" s="12" t="s">
        <v>19</v>
      </c>
      <c r="N3" s="13"/>
      <c r="O3" s="3"/>
      <c r="P3" s="1"/>
      <c r="Q3" s="1"/>
      <c r="R3" s="1"/>
    </row>
    <row r="4" spans="1:18" x14ac:dyDescent="0.25">
      <c r="A4" s="6">
        <v>2</v>
      </c>
      <c r="B4" t="s">
        <v>21</v>
      </c>
      <c r="C4" s="14">
        <f t="shared" ref="C4:C29" si="6">IF(L4*(1/8)=0,"",L4*(1/8))</f>
        <v>2.5</v>
      </c>
      <c r="D4" s="14">
        <f t="shared" si="0"/>
        <v>2</v>
      </c>
      <c r="E4" s="15">
        <f t="shared" si="1"/>
        <v>2</v>
      </c>
      <c r="F4" s="15">
        <f t="shared" si="2"/>
        <v>2</v>
      </c>
      <c r="G4" s="3" t="str">
        <f t="shared" si="3"/>
        <v/>
      </c>
      <c r="H4" s="1" t="str">
        <f t="shared" si="4"/>
        <v/>
      </c>
      <c r="I4" s="1" t="str">
        <f t="shared" si="5"/>
        <v/>
      </c>
      <c r="J4" t="s">
        <v>22</v>
      </c>
      <c r="K4" t="s">
        <v>23</v>
      </c>
      <c r="L4" s="14">
        <v>20</v>
      </c>
      <c r="M4" s="14">
        <v>16</v>
      </c>
      <c r="N4" s="15">
        <v>16</v>
      </c>
      <c r="O4" s="16">
        <v>16</v>
      </c>
      <c r="P4" s="1"/>
      <c r="Q4" s="1"/>
      <c r="R4" s="1"/>
    </row>
    <row r="5" spans="1:18" x14ac:dyDescent="0.25">
      <c r="A5" s="6">
        <v>3</v>
      </c>
      <c r="B5" t="s">
        <v>24</v>
      </c>
      <c r="C5" t="str">
        <f t="shared" si="6"/>
        <v/>
      </c>
      <c r="D5" s="12">
        <f t="shared" si="0"/>
        <v>0.75</v>
      </c>
      <c r="E5" s="13" t="str">
        <f t="shared" si="1"/>
        <v/>
      </c>
      <c r="F5" s="13" t="str">
        <f t="shared" si="2"/>
        <v/>
      </c>
      <c r="G5" s="3" t="str">
        <f t="shared" si="3"/>
        <v/>
      </c>
      <c r="H5" s="1" t="str">
        <f t="shared" si="4"/>
        <v/>
      </c>
      <c r="I5" s="1" t="str">
        <f t="shared" si="5"/>
        <v/>
      </c>
      <c r="J5" t="s">
        <v>26</v>
      </c>
      <c r="K5" t="s">
        <v>5</v>
      </c>
      <c r="M5" s="12" t="s">
        <v>25</v>
      </c>
      <c r="N5" s="13"/>
      <c r="O5" s="3"/>
      <c r="P5" s="1"/>
      <c r="Q5" s="1"/>
      <c r="R5" s="1"/>
    </row>
    <row r="6" spans="1:18" x14ac:dyDescent="0.25">
      <c r="A6" s="6">
        <v>4</v>
      </c>
      <c r="B6" t="s">
        <v>27</v>
      </c>
      <c r="C6" t="str">
        <f t="shared" si="6"/>
        <v/>
      </c>
      <c r="D6" s="17">
        <f t="shared" si="0"/>
        <v>1.25</v>
      </c>
      <c r="E6" s="18">
        <f t="shared" si="1"/>
        <v>1.25</v>
      </c>
      <c r="F6" s="13" t="str">
        <f t="shared" si="2"/>
        <v/>
      </c>
      <c r="G6" s="3" t="str">
        <f t="shared" si="3"/>
        <v/>
      </c>
      <c r="H6" s="1" t="str">
        <f t="shared" si="4"/>
        <v/>
      </c>
      <c r="I6" s="1" t="str">
        <f t="shared" si="5"/>
        <v/>
      </c>
      <c r="J6" t="s">
        <v>28</v>
      </c>
      <c r="K6" t="s">
        <v>29</v>
      </c>
      <c r="M6" s="17" t="s">
        <v>19</v>
      </c>
      <c r="N6" s="18" t="s">
        <v>19</v>
      </c>
      <c r="O6" s="3"/>
      <c r="P6" s="1"/>
      <c r="Q6" s="1"/>
      <c r="R6" s="1"/>
    </row>
    <row r="7" spans="1:18" x14ac:dyDescent="0.25">
      <c r="A7" s="6">
        <v>5</v>
      </c>
      <c r="B7" t="s">
        <v>30</v>
      </c>
      <c r="C7" t="str">
        <f t="shared" si="6"/>
        <v/>
      </c>
      <c r="D7" s="19">
        <f t="shared" si="0"/>
        <v>1</v>
      </c>
      <c r="E7" s="20">
        <f t="shared" si="1"/>
        <v>0.75</v>
      </c>
      <c r="F7" s="13" t="str">
        <f t="shared" si="2"/>
        <v/>
      </c>
      <c r="G7" s="3" t="str">
        <f t="shared" si="3"/>
        <v/>
      </c>
      <c r="H7" s="1" t="str">
        <f t="shared" si="4"/>
        <v/>
      </c>
      <c r="I7" s="1" t="str">
        <f t="shared" si="5"/>
        <v/>
      </c>
      <c r="J7" t="s">
        <v>28</v>
      </c>
      <c r="K7" t="s">
        <v>32</v>
      </c>
      <c r="M7" s="19" t="s">
        <v>31</v>
      </c>
      <c r="N7" s="20" t="s">
        <v>25</v>
      </c>
      <c r="O7" s="3"/>
      <c r="P7" s="1"/>
      <c r="Q7" s="1"/>
      <c r="R7" s="1"/>
    </row>
    <row r="8" spans="1:18" x14ac:dyDescent="0.25">
      <c r="A8" s="6">
        <v>6</v>
      </c>
      <c r="B8" t="s">
        <v>33</v>
      </c>
      <c r="C8" t="str">
        <f t="shared" si="6"/>
        <v/>
      </c>
      <c r="D8" s="1" t="str">
        <f t="shared" si="0"/>
        <v/>
      </c>
      <c r="E8" s="13" t="str">
        <f t="shared" si="1"/>
        <v/>
      </c>
      <c r="F8" s="13" t="str">
        <f t="shared" si="2"/>
        <v/>
      </c>
      <c r="G8" s="30">
        <f t="shared" si="3"/>
        <v>2.5</v>
      </c>
      <c r="H8" s="1" t="str">
        <f t="shared" si="4"/>
        <v/>
      </c>
      <c r="I8" s="1" t="str">
        <f t="shared" si="5"/>
        <v/>
      </c>
      <c r="J8" t="s">
        <v>26</v>
      </c>
      <c r="K8" t="s">
        <v>5</v>
      </c>
      <c r="M8" s="1"/>
      <c r="N8" s="13"/>
      <c r="O8" s="3"/>
      <c r="P8" s="12" t="s">
        <v>34</v>
      </c>
      <c r="Q8" s="1"/>
      <c r="R8" s="1"/>
    </row>
    <row r="9" spans="1:18" x14ac:dyDescent="0.25">
      <c r="A9" s="6">
        <v>7</v>
      </c>
      <c r="B9" t="s">
        <v>35</v>
      </c>
      <c r="C9" t="str">
        <f t="shared" si="6"/>
        <v/>
      </c>
      <c r="D9" s="1" t="str">
        <f t="shared" si="0"/>
        <v/>
      </c>
      <c r="E9" s="20">
        <f t="shared" si="1"/>
        <v>1.25</v>
      </c>
      <c r="F9" s="20">
        <f t="shared" si="2"/>
        <v>1</v>
      </c>
      <c r="G9" s="3" t="str">
        <f t="shared" si="3"/>
        <v/>
      </c>
      <c r="H9" s="1" t="str">
        <f t="shared" si="4"/>
        <v/>
      </c>
      <c r="I9" s="1" t="str">
        <f t="shared" si="5"/>
        <v/>
      </c>
      <c r="J9" t="s">
        <v>26</v>
      </c>
      <c r="K9" t="s">
        <v>37</v>
      </c>
      <c r="M9" s="1"/>
      <c r="N9" s="20" t="s">
        <v>19</v>
      </c>
      <c r="O9" s="21" t="s">
        <v>36</v>
      </c>
      <c r="P9" s="1"/>
      <c r="Q9" s="1"/>
      <c r="R9" s="1"/>
    </row>
    <row r="10" spans="1:18" x14ac:dyDescent="0.25">
      <c r="A10" s="6">
        <v>7.01</v>
      </c>
      <c r="B10" t="s">
        <v>38</v>
      </c>
      <c r="C10" t="str">
        <f t="shared" si="6"/>
        <v/>
      </c>
      <c r="D10" t="str">
        <f t="shared" si="0"/>
        <v/>
      </c>
      <c r="E10" s="22" t="str">
        <f t="shared" si="1"/>
        <v/>
      </c>
      <c r="F10" s="26" t="str">
        <f t="shared" si="2"/>
        <v/>
      </c>
      <c r="G10" s="2" t="str">
        <f t="shared" si="3"/>
        <v/>
      </c>
      <c r="H10" t="str">
        <f t="shared" si="4"/>
        <v/>
      </c>
      <c r="I10" t="str">
        <f t="shared" si="5"/>
        <v/>
      </c>
      <c r="N10" s="22"/>
      <c r="O10" s="2"/>
    </row>
    <row r="11" spans="1:18" x14ac:dyDescent="0.25">
      <c r="A11" s="6">
        <v>7.02</v>
      </c>
      <c r="B11" t="s">
        <v>39</v>
      </c>
      <c r="C11" t="str">
        <f t="shared" si="6"/>
        <v/>
      </c>
      <c r="D11" t="str">
        <f t="shared" si="0"/>
        <v/>
      </c>
      <c r="E11" s="23" t="str">
        <f t="shared" si="1"/>
        <v/>
      </c>
      <c r="F11" s="13" t="str">
        <f t="shared" si="2"/>
        <v/>
      </c>
      <c r="G11" s="2" t="str">
        <f t="shared" si="3"/>
        <v/>
      </c>
      <c r="H11" t="str">
        <f t="shared" si="4"/>
        <v/>
      </c>
      <c r="I11" t="str">
        <f t="shared" si="5"/>
        <v/>
      </c>
      <c r="N11" s="23"/>
      <c r="O11" s="3"/>
    </row>
    <row r="12" spans="1:18" x14ac:dyDescent="0.25">
      <c r="A12" s="6">
        <v>7.03</v>
      </c>
      <c r="B12" t="s">
        <v>40</v>
      </c>
      <c r="C12" t="str">
        <f t="shared" si="6"/>
        <v/>
      </c>
      <c r="D12" t="str">
        <f t="shared" si="0"/>
        <v/>
      </c>
      <c r="E12" s="13" t="str">
        <f t="shared" si="1"/>
        <v/>
      </c>
      <c r="F12" s="22" t="str">
        <f t="shared" si="2"/>
        <v/>
      </c>
      <c r="G12" s="2" t="str">
        <f t="shared" si="3"/>
        <v/>
      </c>
      <c r="H12" t="str">
        <f t="shared" si="4"/>
        <v/>
      </c>
      <c r="I12" t="str">
        <f t="shared" si="5"/>
        <v/>
      </c>
      <c r="K12" t="s">
        <v>41</v>
      </c>
      <c r="N12" s="13"/>
      <c r="O12" s="24"/>
    </row>
    <row r="13" spans="1:18" x14ac:dyDescent="0.25">
      <c r="A13" s="6">
        <v>8</v>
      </c>
      <c r="B13" t="s">
        <v>12</v>
      </c>
      <c r="C13" t="str">
        <f t="shared" si="6"/>
        <v/>
      </c>
      <c r="D13" t="str">
        <f t="shared" si="0"/>
        <v/>
      </c>
      <c r="E13" s="15">
        <f t="shared" si="1"/>
        <v>2.5</v>
      </c>
      <c r="F13" s="15">
        <f t="shared" si="2"/>
        <v>2.5</v>
      </c>
      <c r="G13" s="2" t="str">
        <f t="shared" si="3"/>
        <v/>
      </c>
      <c r="H13" t="str">
        <f t="shared" si="4"/>
        <v/>
      </c>
      <c r="I13" t="str">
        <f t="shared" si="5"/>
        <v/>
      </c>
      <c r="J13" t="s">
        <v>42</v>
      </c>
      <c r="K13" t="s">
        <v>43</v>
      </c>
      <c r="N13" s="15">
        <v>20</v>
      </c>
      <c r="O13" s="16">
        <v>20</v>
      </c>
    </row>
    <row r="14" spans="1:18" x14ac:dyDescent="0.25">
      <c r="A14" s="6">
        <v>8.01</v>
      </c>
      <c r="B14" t="s">
        <v>14</v>
      </c>
      <c r="C14" t="str">
        <f t="shared" si="6"/>
        <v/>
      </c>
      <c r="D14" t="str">
        <f t="shared" si="0"/>
        <v/>
      </c>
      <c r="E14" s="23" t="str">
        <f t="shared" si="1"/>
        <v/>
      </c>
      <c r="F14" s="23" t="str">
        <f t="shared" si="2"/>
        <v/>
      </c>
      <c r="G14" s="2" t="str">
        <f t="shared" si="3"/>
        <v/>
      </c>
      <c r="H14" t="str">
        <f t="shared" si="4"/>
        <v/>
      </c>
      <c r="I14" t="str">
        <f t="shared" si="5"/>
        <v/>
      </c>
      <c r="N14" s="23"/>
      <c r="O14" s="25"/>
    </row>
    <row r="15" spans="1:18" x14ac:dyDescent="0.25">
      <c r="A15" s="6">
        <v>8.02</v>
      </c>
      <c r="B15" t="s">
        <v>15</v>
      </c>
      <c r="C15" t="str">
        <f t="shared" si="6"/>
        <v/>
      </c>
      <c r="D15" t="str">
        <f t="shared" si="0"/>
        <v/>
      </c>
      <c r="E15" s="22" t="str">
        <f t="shared" si="1"/>
        <v/>
      </c>
      <c r="F15" s="22" t="str">
        <f t="shared" si="2"/>
        <v/>
      </c>
      <c r="G15" s="2" t="str">
        <f t="shared" si="3"/>
        <v/>
      </c>
      <c r="H15" t="str">
        <f t="shared" si="4"/>
        <v/>
      </c>
      <c r="I15" t="str">
        <f t="shared" si="5"/>
        <v/>
      </c>
      <c r="N15" s="22"/>
      <c r="O15" s="24"/>
    </row>
    <row r="16" spans="1:18" x14ac:dyDescent="0.25">
      <c r="A16" s="6">
        <v>8.0299999999999994</v>
      </c>
      <c r="B16" t="s">
        <v>16</v>
      </c>
      <c r="C16" t="str">
        <f t="shared" si="6"/>
        <v/>
      </c>
      <c r="D16" t="str">
        <f t="shared" si="0"/>
        <v/>
      </c>
      <c r="E16" s="15" t="str">
        <f t="shared" si="1"/>
        <v/>
      </c>
      <c r="F16" s="15" t="str">
        <f t="shared" si="2"/>
        <v/>
      </c>
      <c r="G16" s="2" t="str">
        <f t="shared" si="3"/>
        <v/>
      </c>
      <c r="H16" t="str">
        <f t="shared" si="4"/>
        <v/>
      </c>
      <c r="I16" t="str">
        <f t="shared" si="5"/>
        <v/>
      </c>
      <c r="N16" s="15"/>
      <c r="O16" s="16"/>
    </row>
    <row r="17" spans="1:18" x14ac:dyDescent="0.25">
      <c r="A17" s="6">
        <v>8.0399999999999991</v>
      </c>
      <c r="B17" t="s">
        <v>44</v>
      </c>
      <c r="C17" t="str">
        <f t="shared" si="6"/>
        <v/>
      </c>
      <c r="D17" t="str">
        <f t="shared" si="0"/>
        <v/>
      </c>
      <c r="E17" s="26" t="str">
        <f t="shared" si="1"/>
        <v/>
      </c>
      <c r="F17" s="23" t="str">
        <f t="shared" si="2"/>
        <v/>
      </c>
      <c r="G17" s="2" t="str">
        <f t="shared" si="3"/>
        <v/>
      </c>
      <c r="H17" t="str">
        <f t="shared" si="4"/>
        <v/>
      </c>
      <c r="I17" t="str">
        <f t="shared" si="5"/>
        <v/>
      </c>
      <c r="N17" s="26"/>
      <c r="O17" s="25"/>
    </row>
    <row r="18" spans="1:18" x14ac:dyDescent="0.25">
      <c r="A18" s="6">
        <v>9</v>
      </c>
      <c r="B18" t="s">
        <v>45</v>
      </c>
      <c r="C18" t="str">
        <f t="shared" si="6"/>
        <v/>
      </c>
      <c r="D18" s="1" t="str">
        <f t="shared" si="0"/>
        <v/>
      </c>
      <c r="E18" s="13" t="str">
        <f t="shared" si="1"/>
        <v/>
      </c>
      <c r="F18" s="13" t="str">
        <f t="shared" si="2"/>
        <v/>
      </c>
      <c r="G18" s="31">
        <f t="shared" si="3"/>
        <v>1.25</v>
      </c>
      <c r="H18" s="17">
        <f t="shared" si="4"/>
        <v>1.25</v>
      </c>
      <c r="I18" s="17">
        <f t="shared" si="5"/>
        <v>1.25</v>
      </c>
      <c r="J18" t="s">
        <v>22</v>
      </c>
      <c r="K18" t="s">
        <v>29</v>
      </c>
      <c r="M18" s="1"/>
      <c r="N18" s="13"/>
      <c r="O18" s="3"/>
      <c r="P18" s="17" t="s">
        <v>19</v>
      </c>
      <c r="Q18" s="17" t="s">
        <v>19</v>
      </c>
      <c r="R18" s="17" t="s">
        <v>19</v>
      </c>
    </row>
    <row r="19" spans="1:18" x14ac:dyDescent="0.25">
      <c r="A19" s="6">
        <v>10</v>
      </c>
      <c r="B19" t="s">
        <v>46</v>
      </c>
      <c r="C19" t="str">
        <f t="shared" si="6"/>
        <v/>
      </c>
      <c r="D19" t="str">
        <f t="shared" si="0"/>
        <v/>
      </c>
      <c r="E19" s="26" t="str">
        <f t="shared" si="1"/>
        <v/>
      </c>
      <c r="F19" s="26" t="str">
        <f t="shared" si="2"/>
        <v/>
      </c>
      <c r="G19" s="32">
        <f t="shared" si="3"/>
        <v>1.25</v>
      </c>
      <c r="H19" s="28" t="str">
        <f t="shared" si="4"/>
        <v/>
      </c>
      <c r="I19" s="28" t="str">
        <f t="shared" si="5"/>
        <v/>
      </c>
      <c r="J19" t="s">
        <v>47</v>
      </c>
      <c r="K19" t="s">
        <v>29</v>
      </c>
      <c r="N19" s="26"/>
      <c r="O19" s="2"/>
      <c r="P19" s="27">
        <v>10</v>
      </c>
      <c r="Q19" s="28"/>
      <c r="R19" s="28"/>
    </row>
    <row r="20" spans="1:18" x14ac:dyDescent="0.25">
      <c r="A20" s="6">
        <v>11</v>
      </c>
      <c r="B20" t="s">
        <v>81</v>
      </c>
      <c r="C20" t="str">
        <f t="shared" si="6"/>
        <v/>
      </c>
      <c r="D20" t="str">
        <f t="shared" si="0"/>
        <v/>
      </c>
      <c r="E20" s="22">
        <f t="shared" si="1"/>
        <v>2.5</v>
      </c>
      <c r="F20" s="22">
        <f t="shared" si="2"/>
        <v>2.5</v>
      </c>
      <c r="G20" s="2" t="str">
        <f t="shared" si="3"/>
        <v/>
      </c>
      <c r="H20" t="str">
        <f t="shared" si="4"/>
        <v/>
      </c>
      <c r="I20" t="str">
        <f t="shared" si="5"/>
        <v/>
      </c>
      <c r="J20" t="s">
        <v>26</v>
      </c>
      <c r="K20" t="s">
        <v>80</v>
      </c>
      <c r="N20" s="22">
        <v>20</v>
      </c>
      <c r="O20" s="24">
        <v>20</v>
      </c>
    </row>
    <row r="21" spans="1:18" x14ac:dyDescent="0.25">
      <c r="A21" s="6">
        <v>12</v>
      </c>
      <c r="B21" t="s">
        <v>48</v>
      </c>
      <c r="C21" t="str">
        <f t="shared" si="6"/>
        <v/>
      </c>
      <c r="D21" s="29">
        <f t="shared" si="0"/>
        <v>0.625</v>
      </c>
      <c r="E21" s="23">
        <f t="shared" si="1"/>
        <v>0.625</v>
      </c>
      <c r="F21" s="23">
        <f t="shared" si="2"/>
        <v>0.625</v>
      </c>
      <c r="G21" s="25">
        <f t="shared" si="3"/>
        <v>0.625</v>
      </c>
      <c r="H21" s="29">
        <f t="shared" si="4"/>
        <v>0.625</v>
      </c>
      <c r="I21" s="29">
        <f t="shared" si="5"/>
        <v>0.625</v>
      </c>
      <c r="K21" t="s">
        <v>49</v>
      </c>
      <c r="M21" s="29">
        <v>5</v>
      </c>
      <c r="N21" s="23">
        <v>5</v>
      </c>
      <c r="O21" s="25">
        <v>5</v>
      </c>
      <c r="P21" s="29">
        <v>5</v>
      </c>
      <c r="Q21" s="29">
        <v>5</v>
      </c>
      <c r="R21" s="29">
        <v>5</v>
      </c>
    </row>
    <row r="22" spans="1:18" x14ac:dyDescent="0.25">
      <c r="A22" s="6">
        <v>13</v>
      </c>
      <c r="B22" t="s">
        <v>50</v>
      </c>
      <c r="C22" t="str">
        <f t="shared" si="6"/>
        <v/>
      </c>
      <c r="D22" t="str">
        <f t="shared" si="0"/>
        <v/>
      </c>
      <c r="E22" s="26" t="str">
        <f t="shared" si="1"/>
        <v/>
      </c>
      <c r="F22" s="26" t="str">
        <f t="shared" si="2"/>
        <v/>
      </c>
      <c r="G22" s="2" t="str">
        <f t="shared" si="3"/>
        <v/>
      </c>
      <c r="H22" t="str">
        <f t="shared" si="4"/>
        <v/>
      </c>
      <c r="I22" t="str">
        <f t="shared" si="5"/>
        <v/>
      </c>
      <c r="J22" t="s">
        <v>51</v>
      </c>
      <c r="N22" s="26"/>
      <c r="O22" s="2"/>
    </row>
    <row r="23" spans="1:18" x14ac:dyDescent="0.25">
      <c r="A23" s="6">
        <v>13.01</v>
      </c>
      <c r="B23" t="s">
        <v>52</v>
      </c>
      <c r="C23" s="14">
        <f t="shared" si="6"/>
        <v>2.5</v>
      </c>
      <c r="D23" s="14">
        <f t="shared" si="0"/>
        <v>1.25</v>
      </c>
      <c r="E23" s="26" t="str">
        <f t="shared" si="1"/>
        <v/>
      </c>
      <c r="F23" s="26" t="str">
        <f t="shared" si="2"/>
        <v/>
      </c>
      <c r="G23" s="2" t="str">
        <f t="shared" si="3"/>
        <v/>
      </c>
      <c r="H23" t="str">
        <f t="shared" si="4"/>
        <v/>
      </c>
      <c r="I23" t="str">
        <f t="shared" si="5"/>
        <v/>
      </c>
      <c r="K23" t="s">
        <v>54</v>
      </c>
      <c r="L23" s="14">
        <v>20</v>
      </c>
      <c r="M23" s="14">
        <v>10</v>
      </c>
      <c r="N23" s="26"/>
      <c r="O23" s="2"/>
    </row>
    <row r="24" spans="1:18" x14ac:dyDescent="0.25">
      <c r="A24" s="6">
        <v>13.02</v>
      </c>
      <c r="B24" t="s">
        <v>55</v>
      </c>
      <c r="C24" s="29">
        <f t="shared" si="6"/>
        <v>1.25</v>
      </c>
      <c r="D24" t="str">
        <f t="shared" si="0"/>
        <v/>
      </c>
      <c r="E24" s="26" t="str">
        <f t="shared" si="1"/>
        <v/>
      </c>
      <c r="F24" s="26" t="str">
        <f t="shared" si="2"/>
        <v/>
      </c>
      <c r="G24" s="2" t="str">
        <f t="shared" si="3"/>
        <v/>
      </c>
      <c r="H24" t="str">
        <f t="shared" si="4"/>
        <v/>
      </c>
      <c r="I24" t="str">
        <f t="shared" si="5"/>
        <v/>
      </c>
      <c r="K24" t="s">
        <v>56</v>
      </c>
      <c r="L24" s="29">
        <v>10</v>
      </c>
      <c r="N24" s="26"/>
      <c r="O24" s="2"/>
    </row>
    <row r="25" spans="1:18" x14ac:dyDescent="0.25">
      <c r="A25" s="6">
        <v>13.03</v>
      </c>
      <c r="B25" t="s">
        <v>57</v>
      </c>
      <c r="C25" s="28">
        <f t="shared" si="6"/>
        <v>1.25</v>
      </c>
      <c r="D25" s="28">
        <f t="shared" si="0"/>
        <v>2.5</v>
      </c>
      <c r="E25" s="26" t="str">
        <f t="shared" si="1"/>
        <v/>
      </c>
      <c r="F25" s="26" t="str">
        <f t="shared" si="2"/>
        <v/>
      </c>
      <c r="G25" s="2" t="str">
        <f t="shared" si="3"/>
        <v/>
      </c>
      <c r="H25" t="str">
        <f t="shared" si="4"/>
        <v/>
      </c>
      <c r="I25" t="str">
        <f t="shared" si="5"/>
        <v/>
      </c>
      <c r="K25" t="s">
        <v>53</v>
      </c>
      <c r="L25" s="28">
        <v>10</v>
      </c>
      <c r="M25" s="28">
        <v>20</v>
      </c>
      <c r="N25" s="26"/>
      <c r="O25" s="2"/>
    </row>
    <row r="26" spans="1:18" x14ac:dyDescent="0.25">
      <c r="A26" s="6">
        <v>13.04</v>
      </c>
      <c r="B26" t="s">
        <v>58</v>
      </c>
      <c r="C26" s="14">
        <f t="shared" si="6"/>
        <v>1.25</v>
      </c>
      <c r="D26" s="14">
        <f t="shared" si="0"/>
        <v>2.5</v>
      </c>
      <c r="E26" s="15" t="str">
        <f t="shared" si="1"/>
        <v/>
      </c>
      <c r="F26" s="26" t="str">
        <f t="shared" si="2"/>
        <v/>
      </c>
      <c r="G26" s="2" t="str">
        <f t="shared" si="3"/>
        <v/>
      </c>
      <c r="H26" t="str">
        <f t="shared" si="4"/>
        <v/>
      </c>
      <c r="I26" t="str">
        <f t="shared" si="5"/>
        <v/>
      </c>
      <c r="K26" t="s">
        <v>37</v>
      </c>
      <c r="L26" s="14">
        <v>10</v>
      </c>
      <c r="M26" s="14">
        <v>20</v>
      </c>
      <c r="N26" s="15"/>
      <c r="O26" s="2"/>
    </row>
    <row r="27" spans="1:18" x14ac:dyDescent="0.25">
      <c r="A27" s="6">
        <v>13.05</v>
      </c>
      <c r="B27" t="s">
        <v>59</v>
      </c>
      <c r="C27" s="28">
        <f t="shared" si="6"/>
        <v>0.625</v>
      </c>
      <c r="D27" s="28">
        <f t="shared" si="0"/>
        <v>0.625</v>
      </c>
      <c r="E27" s="26" t="str">
        <f t="shared" si="1"/>
        <v/>
      </c>
      <c r="F27" s="26" t="str">
        <f t="shared" si="2"/>
        <v/>
      </c>
      <c r="G27" s="2" t="str">
        <f t="shared" si="3"/>
        <v/>
      </c>
      <c r="H27" t="str">
        <f t="shared" si="4"/>
        <v/>
      </c>
      <c r="I27" t="str">
        <f t="shared" si="5"/>
        <v/>
      </c>
      <c r="K27" t="s">
        <v>37</v>
      </c>
      <c r="L27" s="28">
        <v>5</v>
      </c>
      <c r="M27" s="28">
        <v>5</v>
      </c>
      <c r="N27" s="26"/>
      <c r="O27" s="2"/>
    </row>
    <row r="28" spans="1:18" x14ac:dyDescent="0.25">
      <c r="A28" s="6">
        <v>13.06</v>
      </c>
      <c r="B28" t="s">
        <v>60</v>
      </c>
      <c r="C28" s="14">
        <f t="shared" si="6"/>
        <v>0.625</v>
      </c>
      <c r="D28" s="14">
        <f t="shared" si="0"/>
        <v>1.25</v>
      </c>
      <c r="E28" s="15" t="str">
        <f t="shared" si="1"/>
        <v/>
      </c>
      <c r="F28" s="26" t="str">
        <f t="shared" si="2"/>
        <v/>
      </c>
      <c r="G28" s="2" t="str">
        <f t="shared" si="3"/>
        <v/>
      </c>
      <c r="H28" t="str">
        <f t="shared" si="4"/>
        <v/>
      </c>
      <c r="I28" t="str">
        <f t="shared" si="5"/>
        <v/>
      </c>
      <c r="K28" t="s">
        <v>56</v>
      </c>
      <c r="L28" s="14">
        <v>5</v>
      </c>
      <c r="M28" s="14">
        <v>10</v>
      </c>
      <c r="N28" s="15"/>
      <c r="O28" s="2"/>
    </row>
    <row r="29" spans="1:18" x14ac:dyDescent="0.25">
      <c r="A29" s="6">
        <v>13.07</v>
      </c>
      <c r="B29" t="s">
        <v>61</v>
      </c>
      <c r="C29" s="29">
        <f t="shared" si="6"/>
        <v>1.25</v>
      </c>
      <c r="D29" s="29">
        <f t="shared" si="0"/>
        <v>2.5</v>
      </c>
      <c r="E29" s="26" t="str">
        <f t="shared" si="1"/>
        <v/>
      </c>
      <c r="F29" s="26" t="str">
        <f t="shared" si="2"/>
        <v/>
      </c>
      <c r="G29" s="2" t="str">
        <f t="shared" si="3"/>
        <v/>
      </c>
      <c r="H29" t="str">
        <f t="shared" si="4"/>
        <v/>
      </c>
      <c r="I29" t="str">
        <f t="shared" si="5"/>
        <v/>
      </c>
      <c r="K29" t="s">
        <v>62</v>
      </c>
      <c r="L29" s="29">
        <v>10</v>
      </c>
      <c r="M29" s="29">
        <v>20</v>
      </c>
      <c r="N29" s="26"/>
      <c r="O29" s="2"/>
    </row>
    <row r="30" spans="1:18" x14ac:dyDescent="0.25">
      <c r="A30" s="6">
        <v>13.3</v>
      </c>
      <c r="B30" t="s">
        <v>48</v>
      </c>
      <c r="C30" t="str">
        <f t="shared" ref="C30" si="7">IF(L30*(1/8)=0,"",L30*(1/8))</f>
        <v/>
      </c>
      <c r="D30" s="29">
        <f t="shared" ref="D30" si="8">IF(M30*(1/8)=0,"",M30*(1/8))</f>
        <v>2.1706586826347252</v>
      </c>
      <c r="E30" s="23">
        <f t="shared" ref="E30" si="9">IF(N30*(1/8)=0,"",N30*(1/8))</f>
        <v>0.625</v>
      </c>
      <c r="F30" s="23">
        <f t="shared" ref="F30" si="10">IF(O30*(1/8)=0,"",O30*(1/8))</f>
        <v>0.625</v>
      </c>
      <c r="G30" s="25">
        <f t="shared" ref="G30" si="11">IF(P30*(1/8)=0,"",P30*(1/8))</f>
        <v>0.625</v>
      </c>
      <c r="H30" s="29">
        <f t="shared" ref="H30" si="12">IF(Q30*(1/8)=0,"",Q30*(1/8))</f>
        <v>0.625</v>
      </c>
      <c r="I30" s="29">
        <f t="shared" ref="I30" si="13">IF(R30*(1/8)=0,"",R30*(1/8))</f>
        <v>0.625</v>
      </c>
      <c r="K30" t="s">
        <v>49</v>
      </c>
      <c r="M30" s="29">
        <v>17.365269461077801</v>
      </c>
      <c r="N30" s="23">
        <v>5</v>
      </c>
      <c r="O30" s="25">
        <v>5</v>
      </c>
      <c r="P30" s="29">
        <v>5</v>
      </c>
      <c r="Q30" s="29">
        <v>5</v>
      </c>
      <c r="R30" s="29">
        <v>5</v>
      </c>
    </row>
    <row r="31" spans="1:18" x14ac:dyDescent="0.25">
      <c r="A31" s="6"/>
      <c r="D31" s="29"/>
      <c r="E31" s="23"/>
      <c r="F31" s="23"/>
      <c r="G31" s="25"/>
      <c r="H31" s="29"/>
      <c r="I31" s="29"/>
      <c r="M31" s="29"/>
      <c r="N31" s="23"/>
      <c r="O31" s="25"/>
      <c r="P31" s="29"/>
      <c r="Q31" s="29"/>
      <c r="R31" s="29"/>
    </row>
    <row r="32" spans="1:18" x14ac:dyDescent="0.25">
      <c r="A32" s="6"/>
      <c r="D32" s="29"/>
      <c r="E32" s="23"/>
      <c r="F32" s="23"/>
      <c r="G32" s="25"/>
      <c r="H32" s="29"/>
      <c r="I32" s="29"/>
      <c r="M32" s="29"/>
      <c r="N32" s="23"/>
      <c r="O32" s="25"/>
      <c r="P32" s="29"/>
      <c r="Q32" s="29"/>
      <c r="R32" s="29"/>
    </row>
    <row r="33" spans="1:1" x14ac:dyDescent="0.25">
      <c r="A33" t="s">
        <v>63</v>
      </c>
    </row>
    <row r="34" spans="1:1" x14ac:dyDescent="0.25">
      <c r="A34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跟踪表</vt:lpstr>
      <vt:lpstr>会议需要填写的</vt:lpstr>
      <vt:lpstr>进度管理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2018-12-03T05:11:15Z</dcterms:modified>
</cp:coreProperties>
</file>