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\2-2014\Information Technology Managment\ITM_Distance\Database\"/>
    </mc:Choice>
  </mc:AlternateContent>
  <bookViews>
    <workbookView xWindow="0" yWindow="0" windowWidth="20490" windowHeight="7155" tabRatio="787" activeTab="2"/>
  </bookViews>
  <sheets>
    <sheet name="สารบัญ" sheetId="8" r:id="rId1"/>
    <sheet name="CREATE" sheetId="9" r:id="rId2"/>
    <sheet name="INSERT" sheetId="10" r:id="rId3"/>
    <sheet name="DELETE" sheetId="11" r:id="rId4"/>
    <sheet name="master_amphur" sheetId="3" r:id="rId5"/>
    <sheet name="master_provine" sheetId="2" r:id="rId6"/>
    <sheet name="master_tambon" sheetId="4" r:id="rId7"/>
    <sheet name="role" sheetId="6" r:id="rId8"/>
    <sheet name="status" sheetId="7" r:id="rId9"/>
    <sheet name="user_detail" sheetId="1" r:id="rId10"/>
    <sheet name="Sheet1" sheetId="12" r:id="rId1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C11" i="12"/>
  <c r="D11" i="12"/>
  <c r="E11" i="12"/>
  <c r="F11" i="12"/>
  <c r="G11" i="12"/>
  <c r="H11" i="12"/>
  <c r="I11" i="12"/>
  <c r="A11" i="12"/>
  <c r="B3" i="12"/>
  <c r="C3" i="12"/>
  <c r="D3" i="12"/>
  <c r="E3" i="12"/>
  <c r="F3" i="12"/>
  <c r="G3" i="12"/>
  <c r="H3" i="12"/>
  <c r="I3" i="12"/>
  <c r="A3" i="12"/>
</calcChain>
</file>

<file path=xl/sharedStrings.xml><?xml version="1.0" encoding="utf-8"?>
<sst xmlns="http://schemas.openxmlformats.org/spreadsheetml/2006/main" count="427" uniqueCount="185">
  <si>
    <t>id</t>
  </si>
  <si>
    <t>name</t>
  </si>
  <si>
    <t>firstname</t>
  </si>
  <si>
    <t>lastname</t>
  </si>
  <si>
    <t>role</t>
  </si>
  <si>
    <t>nickname</t>
  </si>
  <si>
    <t>username</t>
  </si>
  <si>
    <t>password</t>
  </si>
  <si>
    <t>active</t>
  </si>
  <si>
    <t>inactive</t>
  </si>
  <si>
    <t>lat</t>
  </si>
  <si>
    <t>lon</t>
  </si>
  <si>
    <t>status</t>
  </si>
  <si>
    <t>admin</t>
  </si>
  <si>
    <t>user</t>
  </si>
  <si>
    <t>CREATE</t>
  </si>
  <si>
    <t>INSERT</t>
  </si>
  <si>
    <t>Command SQL</t>
  </si>
  <si>
    <t>Example Data</t>
  </si>
  <si>
    <t>user_detail</t>
  </si>
  <si>
    <t>master_province</t>
  </si>
  <si>
    <t>master_amphur</t>
  </si>
  <si>
    <t>master_tambon</t>
  </si>
  <si>
    <t>No.</t>
  </si>
  <si>
    <t>Detail</t>
  </si>
  <si>
    <t>Topic</t>
  </si>
  <si>
    <t>paspond</t>
  </si>
  <si>
    <t>pasoom</t>
  </si>
  <si>
    <t>Perapong</t>
  </si>
  <si>
    <t>Soonketboon</t>
  </si>
  <si>
    <t>Pond</t>
  </si>
  <si>
    <t>Metis</t>
  </si>
  <si>
    <t>Rattanachai</t>
  </si>
  <si>
    <t>Oom</t>
  </si>
  <si>
    <t>กระบี่</t>
  </si>
  <si>
    <t>กรุงเทพมหานคร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</si>
  <si>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</si>
  <si>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</si>
  <si>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</si>
  <si>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</si>
  <si>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</si>
  <si>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</si>
  <si>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</si>
  <si>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</si>
  <si>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</si>
  <si>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</si>
  <si>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</si>
  <si>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</si>
  <si>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</si>
  <si>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</si>
  <si>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</si>
  <si>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</si>
  <si>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</si>
  <si>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</si>
  <si>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</si>
  <si>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</si>
  <si>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</si>
  <si>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</si>
  <si>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</si>
  <si>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</si>
  <si>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บึงกาฬ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</si>
  <si>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</si>
  <si>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</si>
  <si>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</si>
  <si>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</si>
  <si>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</si>
  <si>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</si>
  <si>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พะเยา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</si>
  <si>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</si>
  <si>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</si>
  <si>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</si>
  <si>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</si>
  <si>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</si>
  <si>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</si>
  <si>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</si>
  <si>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</si>
  <si>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</si>
  <si>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</si>
  <si>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</si>
  <si>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</si>
  <si>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</si>
  <si>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</si>
  <si>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</si>
  <si>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</si>
  <si>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</si>
  <si>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</si>
  <si>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</si>
  <si>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</si>
  <si>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</si>
  <si>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</si>
  <si>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</si>
  <si>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</si>
  <si>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</si>
  <si>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</si>
  <si>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</si>
  <si>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</si>
  <si>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</si>
  <si>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</si>
  <si>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</si>
  <si>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</si>
  <si>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</si>
  <si>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</si>
  <si>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</si>
  <si>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</si>
  <si>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</si>
  <si>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</si>
  <si>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</si>
  <si>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</si>
  <si>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</si>
  <si>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</si>
  <si>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</si>
  <si>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Table Name</t>
  </si>
  <si>
    <t>command</t>
  </si>
  <si>
    <t>CREATE TABLE</t>
  </si>
  <si>
    <t>(</t>
  </si>
  <si>
    <t>integer</t>
  </si>
  <si>
    <t>,</t>
  </si>
  <si>
    <t>serial</t>
  </si>
  <si>
    <t>NOT NULL</t>
  </si>
  <si>
    <t>)</t>
  </si>
  <si>
    <t>CONSTRAINT</t>
  </si>
  <si>
    <t>PRIMARY KEY</t>
  </si>
  <si>
    <t>(id)</t>
  </si>
  <si>
    <t>pk_master_province</t>
  </si>
  <si>
    <t>character varying(64)</t>
  </si>
  <si>
    <t>real</t>
  </si>
  <si>
    <t>character varying(1024)</t>
  </si>
  <si>
    <t>pid</t>
  </si>
  <si>
    <t>character varying(128)</t>
  </si>
  <si>
    <t>pk_role</t>
  </si>
  <si>
    <t>pk_status</t>
  </si>
  <si>
    <t>pk_user_detail</t>
  </si>
  <si>
    <t>picture</t>
  </si>
  <si>
    <t>character varying(255)</t>
  </si>
  <si>
    <t>Command</t>
  </si>
  <si>
    <t>DELETE</t>
  </si>
  <si>
    <t>ALTER SEQEUNCE</t>
  </si>
  <si>
    <t>DELETE FROM</t>
  </si>
  <si>
    <t>;</t>
  </si>
  <si>
    <t>RESTART WITH 1</t>
  </si>
  <si>
    <t>master_amphur_id_seq</t>
  </si>
  <si>
    <t>master_province_id_seq</t>
  </si>
  <si>
    <t>master_tambon_id_seq</t>
  </si>
  <si>
    <t>role_id_seq</t>
  </si>
  <si>
    <t>status_id_seq</t>
  </si>
  <si>
    <t>user_detail_id_seq</t>
  </si>
  <si>
    <t>email</t>
  </si>
  <si>
    <t>phone</t>
  </si>
  <si>
    <t>character varying(32)</t>
  </si>
  <si>
    <t>INSERT INTO</t>
  </si>
  <si>
    <t>VALUES</t>
  </si>
  <si>
    <t>);</t>
  </si>
  <si>
    <t>'Active'</t>
  </si>
  <si>
    <t>'Inactive'</t>
  </si>
  <si>
    <t>'Admin'</t>
  </si>
  <si>
    <t>'User'</t>
  </si>
  <si>
    <t>username,</t>
  </si>
  <si>
    <t>password,</t>
  </si>
  <si>
    <t>firstname,</t>
  </si>
  <si>
    <t>lastname,</t>
  </si>
  <si>
    <t>nickname,</t>
  </si>
  <si>
    <t>role,</t>
  </si>
  <si>
    <t>zodiac5432@gmail.com</t>
  </si>
  <si>
    <t>hunjii4ni@gmail.com</t>
  </si>
  <si>
    <t>0867853920</t>
  </si>
  <si>
    <t>0824802535</t>
  </si>
  <si>
    <t>2,</t>
  </si>
  <si>
    <t>'</t>
  </si>
  <si>
    <t>'pasoom',</t>
  </si>
  <si>
    <t>'123456',</t>
  </si>
  <si>
    <t>'Metis',</t>
  </si>
  <si>
    <t>'Rattanachai',</t>
  </si>
  <si>
    <t>'Oom',</t>
  </si>
  <si>
    <t>'hunjii4ni@gmail.com',</t>
  </si>
  <si>
    <t>'0824802535',</t>
  </si>
  <si>
    <t>1,</t>
  </si>
  <si>
    <t>email,</t>
  </si>
  <si>
    <t>phone,</t>
  </si>
  <si>
    <t>),</t>
  </si>
  <si>
    <t>'paspond',</t>
  </si>
  <si>
    <t>'Perapong',</t>
  </si>
  <si>
    <t>'Soonketboon',</t>
  </si>
  <si>
    <t>'Pond',</t>
  </si>
  <si>
    <t>'zodiac5432@gmail.com',</t>
  </si>
  <si>
    <t>'0867853920',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</si>
</sst>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1" fillId="0" borderId="1" xfId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hunjii4ni@gmail.com" TargetMode="External"/><Relationship Id="rId1" Type="http://schemas.openxmlformats.org/officeDocument/2006/relationships/hyperlink" Target="mailto:zodiac5432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jii4ni@gmail.com" TargetMode="External"/><Relationship Id="rId1" Type="http://schemas.openxmlformats.org/officeDocument/2006/relationships/hyperlink" Target="mailto:zodiac54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0"/>
  <sheetViews>
    <sheetView workbookViewId="0">
      <selection activeCell="D12" sqref="D12"/>
    </sheetView>
  </sheetViews>
  <sheetFormatPr defaultRowHeight="15" x14ac:dyDescent="0.25"/>
  <cols>
    <col min="1" max="1" width="4.140625" style="1" bestFit="1" customWidth="1"/>
    <col min="2" max="2" width="13.85546875" style="3" bestFit="1" customWidth="1"/>
    <col min="3" max="3" width="4.140625" style="1" bestFit="1" customWidth="1"/>
    <col min="4" max="4" width="16" style="3" bestFit="1" customWidth="1"/>
    <col min="6" max="6" width="9.42578125" customWidth="1"/>
  </cols>
  <sheetData>
    <row r="1" spans="1:4" s="1" customFormat="1" x14ac:dyDescent="0.25">
      <c r="A1" s="7" t="s">
        <v>23</v>
      </c>
      <c r="B1" s="7" t="s">
        <v>25</v>
      </c>
      <c r="C1" s="7" t="s">
        <v>23</v>
      </c>
      <c r="D1" s="7" t="s">
        <v>24</v>
      </c>
    </row>
    <row r="2" spans="1:4" x14ac:dyDescent="0.25">
      <c r="A2" s="26">
        <v>1</v>
      </c>
      <c r="B2" s="23" t="s">
        <v>17</v>
      </c>
      <c r="C2" s="7">
        <v>1</v>
      </c>
      <c r="D2" s="22" t="s">
        <v>15</v>
      </c>
    </row>
    <row r="3" spans="1:4" x14ac:dyDescent="0.25">
      <c r="A3" s="27"/>
      <c r="B3" s="24"/>
      <c r="C3" s="7">
        <v>2</v>
      </c>
      <c r="D3" s="22" t="s">
        <v>16</v>
      </c>
    </row>
    <row r="4" spans="1:4" x14ac:dyDescent="0.25">
      <c r="A4" s="28"/>
      <c r="B4" s="25"/>
      <c r="C4" s="7">
        <v>3</v>
      </c>
      <c r="D4" s="22" t="s">
        <v>135</v>
      </c>
    </row>
    <row r="5" spans="1:4" x14ac:dyDescent="0.25">
      <c r="A5" s="26">
        <v>2</v>
      </c>
      <c r="B5" s="23" t="s">
        <v>18</v>
      </c>
      <c r="C5" s="7">
        <v>1</v>
      </c>
      <c r="D5" s="22" t="s">
        <v>21</v>
      </c>
    </row>
    <row r="6" spans="1:4" x14ac:dyDescent="0.25">
      <c r="A6" s="27"/>
      <c r="B6" s="24"/>
      <c r="C6" s="7">
        <v>2</v>
      </c>
      <c r="D6" s="22" t="s">
        <v>20</v>
      </c>
    </row>
    <row r="7" spans="1:4" x14ac:dyDescent="0.25">
      <c r="A7" s="27"/>
      <c r="B7" s="24"/>
      <c r="C7" s="7">
        <v>3</v>
      </c>
      <c r="D7" s="22" t="s">
        <v>22</v>
      </c>
    </row>
    <row r="8" spans="1:4" x14ac:dyDescent="0.25">
      <c r="A8" s="27"/>
      <c r="B8" s="24"/>
      <c r="C8" s="7">
        <v>4</v>
      </c>
      <c r="D8" s="22" t="s">
        <v>4</v>
      </c>
    </row>
    <row r="9" spans="1:4" x14ac:dyDescent="0.25">
      <c r="A9" s="27"/>
      <c r="B9" s="24"/>
      <c r="C9" s="7">
        <v>5</v>
      </c>
      <c r="D9" s="22" t="s">
        <v>12</v>
      </c>
    </row>
    <row r="10" spans="1:4" x14ac:dyDescent="0.25">
      <c r="A10" s="28"/>
      <c r="B10" s="25"/>
      <c r="C10" s="7">
        <v>6</v>
      </c>
      <c r="D10" s="22" t="s">
        <v>19</v>
      </c>
    </row>
  </sheetData>
  <hyperlinks>
    <hyperlink ref="D2" location="CREATE!A1" display="CREATE"/>
    <hyperlink ref="D3" location="INSERT!A1" display="INSERT"/>
    <hyperlink ref="D4" location="DELETE!A1" display="DELETE"/>
    <hyperlink ref="D5" location="master_amphur!A1" display="master_amphur"/>
    <hyperlink ref="D6" location="master_provine!A1" display="master_province"/>
    <hyperlink ref="D7" location="master_tambon!A1" display="master_tambon"/>
    <hyperlink ref="D8" location="role!A1" display="role"/>
    <hyperlink ref="D9" location="status!A1" display="status"/>
    <hyperlink ref="D10" location="user_detail!A1" display="user_detai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"/>
  <sheetViews>
    <sheetView workbookViewId="0">
      <selection activeCell="B3" sqref="B3:J3"/>
    </sheetView>
  </sheetViews>
  <sheetFormatPr defaultRowHeight="15" x14ac:dyDescent="0.25"/>
  <cols>
    <col min="1" max="1" width="2.7109375" style="2" bestFit="1" customWidth="1"/>
    <col min="2" max="2" width="9.85546875" style="2" bestFit="1" customWidth="1"/>
    <col min="3" max="3" width="9.42578125" style="2" bestFit="1" customWidth="1"/>
    <col min="4" max="4" width="9.5703125" style="2" bestFit="1" customWidth="1"/>
    <col min="5" max="5" width="12.85546875" style="2" bestFit="1" customWidth="1"/>
    <col min="6" max="6" width="9.5703125" style="2" bestFit="1" customWidth="1"/>
    <col min="7" max="7" width="22" style="2" bestFit="1" customWidth="1"/>
    <col min="8" max="8" width="11" style="2" bestFit="1" customWidth="1"/>
    <col min="9" max="9" width="4.5703125" style="2" bestFit="1" customWidth="1"/>
    <col min="10" max="10" width="6.28515625" style="2" bestFit="1" customWidth="1"/>
    <col min="11" max="16384" width="9.140625" style="2"/>
  </cols>
  <sheetData>
    <row r="1" spans="1:10" s="1" customFormat="1" x14ac:dyDescent="0.25">
      <c r="A1" s="1" t="s">
        <v>0</v>
      </c>
      <c r="B1" s="1" t="s">
        <v>6</v>
      </c>
      <c r="C1" s="1" t="s">
        <v>7</v>
      </c>
      <c r="D1" s="1" t="s">
        <v>2</v>
      </c>
      <c r="E1" s="1" t="s">
        <v>3</v>
      </c>
      <c r="F1" s="1" t="s">
        <v>5</v>
      </c>
      <c r="G1" s="5" t="s">
        <v>146</v>
      </c>
      <c r="H1" s="5" t="s">
        <v>147</v>
      </c>
      <c r="I1" s="1" t="s">
        <v>4</v>
      </c>
      <c r="J1" s="1" t="s">
        <v>12</v>
      </c>
    </row>
    <row r="2" spans="1:10" x14ac:dyDescent="0.25">
      <c r="A2" s="2">
        <v>1</v>
      </c>
      <c r="B2" s="2" t="s">
        <v>26</v>
      </c>
      <c r="C2" s="2">
        <v>123456</v>
      </c>
      <c r="D2" s="2" t="s">
        <v>28</v>
      </c>
      <c r="E2" s="2" t="s">
        <v>29</v>
      </c>
      <c r="F2" s="2" t="s">
        <v>30</v>
      </c>
      <c r="G2" s="50" t="s">
        <v>162</v>
      </c>
      <c r="H2" s="51" t="s">
        <v>164</v>
      </c>
      <c r="I2" s="2">
        <v>2</v>
      </c>
      <c r="J2" s="2">
        <v>1</v>
      </c>
    </row>
    <row r="3" spans="1:10" x14ac:dyDescent="0.25">
      <c r="A3" s="2">
        <v>2</v>
      </c>
      <c r="B3" s="2" t="s">
        <v>27</v>
      </c>
      <c r="C3" s="2">
        <v>123456</v>
      </c>
      <c r="D3" s="2" t="s">
        <v>31</v>
      </c>
      <c r="E3" s="2" t="s">
        <v>32</v>
      </c>
      <c r="F3" s="2" t="s">
        <v>33</v>
      </c>
      <c r="G3" s="50" t="s">
        <v>163</v>
      </c>
      <c r="H3" s="51" t="s">
        <v>165</v>
      </c>
      <c r="I3" s="2">
        <v>1</v>
      </c>
      <c r="J3" s="2">
        <v>1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1:I11"/>
    </sheetView>
  </sheetViews>
  <sheetFormatPr defaultRowHeight="15" x14ac:dyDescent="0.25"/>
  <sheetData>
    <row r="1" spans="1:9" x14ac:dyDescent="0.25">
      <c r="A1" s="2" t="s">
        <v>26</v>
      </c>
      <c r="B1" s="2">
        <v>123456</v>
      </c>
      <c r="C1" s="2" t="s">
        <v>28</v>
      </c>
      <c r="D1" s="2" t="s">
        <v>29</v>
      </c>
      <c r="E1" s="2" t="s">
        <v>30</v>
      </c>
      <c r="F1" s="50" t="s">
        <v>162</v>
      </c>
      <c r="G1" s="51" t="s">
        <v>164</v>
      </c>
      <c r="H1" s="2">
        <v>2</v>
      </c>
      <c r="I1" s="2">
        <v>1</v>
      </c>
    </row>
    <row r="2" spans="1:9" x14ac:dyDescent="0.25">
      <c r="A2" t="s">
        <v>116</v>
      </c>
      <c r="B2" t="s">
        <v>116</v>
      </c>
      <c r="C2" t="s">
        <v>116</v>
      </c>
      <c r="D2" t="s">
        <v>116</v>
      </c>
      <c r="E2" t="s">
        <v>116</v>
      </c>
      <c r="F2" t="s">
        <v>116</v>
      </c>
      <c r="G2" t="s">
        <v>116</v>
      </c>
      <c r="H2" t="s">
        <v>116</v>
      </c>
    </row>
    <row r="3" spans="1:9" x14ac:dyDescent="0.25">
      <c r="A3" t="str">
        <f>CONCATENATE(A1,A2)</f>
        <v>paspond,</v>
      </c>
      <c r="B3" t="str">
        <f t="shared" ref="B3:I3" si="0">CONCATENATE(B1,B2)</f>
        <v>123456,</v>
      </c>
      <c r="C3" t="str">
        <f t="shared" si="0"/>
        <v>Perapong,</v>
      </c>
      <c r="D3" t="str">
        <f t="shared" si="0"/>
        <v>Soonketboon,</v>
      </c>
      <c r="E3" t="str">
        <f t="shared" si="0"/>
        <v>Pond,</v>
      </c>
      <c r="F3" t="str">
        <f t="shared" si="0"/>
        <v>zodiac5432@gmail.com,</v>
      </c>
      <c r="G3" t="str">
        <f t="shared" si="0"/>
        <v>0867853920,</v>
      </c>
      <c r="H3" t="str">
        <f t="shared" si="0"/>
        <v>2,</v>
      </c>
      <c r="I3" t="str">
        <f t="shared" si="0"/>
        <v>1</v>
      </c>
    </row>
    <row r="7" spans="1:9" x14ac:dyDescent="0.25">
      <c r="A7" s="52" t="s">
        <v>167</v>
      </c>
      <c r="B7" s="52" t="s">
        <v>167</v>
      </c>
      <c r="C7" s="52" t="s">
        <v>167</v>
      </c>
      <c r="D7" s="52" t="s">
        <v>167</v>
      </c>
      <c r="E7" s="52" t="s">
        <v>167</v>
      </c>
      <c r="F7" s="52" t="s">
        <v>167</v>
      </c>
      <c r="G7" s="52" t="s">
        <v>167</v>
      </c>
      <c r="H7" s="52" t="s">
        <v>167</v>
      </c>
      <c r="I7" s="52" t="s">
        <v>167</v>
      </c>
    </row>
    <row r="8" spans="1:9" x14ac:dyDescent="0.25">
      <c r="A8" s="2" t="s">
        <v>27</v>
      </c>
      <c r="B8" s="2">
        <v>123456</v>
      </c>
      <c r="C8" s="2" t="s">
        <v>31</v>
      </c>
      <c r="D8" s="2" t="s">
        <v>32</v>
      </c>
      <c r="E8" s="2" t="s">
        <v>33</v>
      </c>
      <c r="F8" s="50" t="s">
        <v>163</v>
      </c>
      <c r="G8" s="51" t="s">
        <v>165</v>
      </c>
      <c r="H8" s="2">
        <v>1</v>
      </c>
      <c r="I8" s="2">
        <v>1</v>
      </c>
    </row>
    <row r="9" spans="1:9" x14ac:dyDescent="0.25">
      <c r="A9" s="52" t="s">
        <v>167</v>
      </c>
      <c r="B9" s="52" t="s">
        <v>167</v>
      </c>
      <c r="C9" s="52" t="s">
        <v>167</v>
      </c>
      <c r="D9" s="52" t="s">
        <v>167</v>
      </c>
      <c r="E9" s="52" t="s">
        <v>167</v>
      </c>
      <c r="F9" s="52" t="s">
        <v>167</v>
      </c>
      <c r="G9" s="52" t="s">
        <v>167</v>
      </c>
    </row>
    <row r="10" spans="1:9" x14ac:dyDescent="0.25">
      <c r="A10" t="s">
        <v>116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</row>
    <row r="11" spans="1:9" x14ac:dyDescent="0.25">
      <c r="A11" t="str">
        <f>CONCATENATE(A7,A8,A9,A10,)</f>
        <v>'pasoom',</v>
      </c>
      <c r="B11" t="str">
        <f t="shared" ref="B11:I11" si="1">CONCATENATE(B7,B8,B9,B10,)</f>
        <v>'123456',</v>
      </c>
      <c r="C11" t="str">
        <f t="shared" si="1"/>
        <v>'Metis',</v>
      </c>
      <c r="D11" t="str">
        <f t="shared" si="1"/>
        <v>'Rattanachai',</v>
      </c>
      <c r="E11" t="str">
        <f t="shared" si="1"/>
        <v>'Oom',</v>
      </c>
      <c r="F11" t="str">
        <f t="shared" si="1"/>
        <v>'hunjii4ni@gmail.com',</v>
      </c>
      <c r="G11" t="str">
        <f t="shared" si="1"/>
        <v>'0824802535',</v>
      </c>
      <c r="H11" t="str">
        <f t="shared" si="1"/>
        <v>'1,</v>
      </c>
      <c r="I11" t="str">
        <f t="shared" si="1"/>
        <v>'1,</v>
      </c>
    </row>
  </sheetData>
  <hyperlinks>
    <hyperlink ref="F1" r:id="rId1"/>
    <hyperlink ref="F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I35"/>
  <sheetViews>
    <sheetView topLeftCell="A13" workbookViewId="0">
      <selection activeCell="G30" sqref="G30"/>
    </sheetView>
  </sheetViews>
  <sheetFormatPr defaultRowHeight="15" x14ac:dyDescent="0.25"/>
  <cols>
    <col min="1" max="1" width="4.140625" style="2" bestFit="1" customWidth="1"/>
    <col min="2" max="2" width="16" style="2" bestFit="1" customWidth="1"/>
    <col min="3" max="3" width="13.42578125" style="2" bestFit="1" customWidth="1"/>
    <col min="4" max="4" width="16" style="2" bestFit="1" customWidth="1"/>
    <col min="5" max="5" width="1.7109375" style="2" bestFit="1" customWidth="1"/>
    <col min="6" max="6" width="12.42578125" style="2" bestFit="1" customWidth="1"/>
    <col min="7" max="7" width="27.7109375" style="2" bestFit="1" customWidth="1"/>
    <col min="8" max="8" width="12.5703125" style="2" bestFit="1" customWidth="1"/>
    <col min="9" max="9" width="4.140625" style="2" bestFit="1" customWidth="1"/>
    <col min="10" max="16384" width="9.140625" style="2"/>
  </cols>
  <sheetData>
    <row r="1" spans="1:9" s="1" customFormat="1" x14ac:dyDescent="0.25">
      <c r="A1" s="6" t="s">
        <v>23</v>
      </c>
      <c r="B1" s="6" t="s">
        <v>111</v>
      </c>
      <c r="C1" s="29" t="s">
        <v>112</v>
      </c>
      <c r="D1" s="29"/>
      <c r="E1" s="29"/>
      <c r="F1" s="29"/>
      <c r="G1" s="29"/>
      <c r="H1" s="29"/>
      <c r="I1" s="29"/>
    </row>
    <row r="2" spans="1:9" x14ac:dyDescent="0.25">
      <c r="A2" s="8">
        <v>1</v>
      </c>
      <c r="B2" s="8" t="s">
        <v>21</v>
      </c>
      <c r="C2" s="11" t="s">
        <v>113</v>
      </c>
      <c r="D2" s="12" t="s">
        <v>21</v>
      </c>
      <c r="E2" s="12" t="s">
        <v>114</v>
      </c>
      <c r="F2" s="12" t="s">
        <v>0</v>
      </c>
      <c r="G2" s="12" t="s">
        <v>117</v>
      </c>
      <c r="H2" s="12" t="s">
        <v>118</v>
      </c>
      <c r="I2" s="13" t="s">
        <v>116</v>
      </c>
    </row>
    <row r="3" spans="1:9" x14ac:dyDescent="0.25">
      <c r="A3" s="9"/>
      <c r="B3" s="9"/>
      <c r="C3" s="14"/>
      <c r="D3" s="5"/>
      <c r="E3" s="5"/>
      <c r="F3" s="5" t="s">
        <v>127</v>
      </c>
      <c r="G3" s="5" t="s">
        <v>115</v>
      </c>
      <c r="H3" s="5"/>
      <c r="I3" s="15" t="s">
        <v>116</v>
      </c>
    </row>
    <row r="4" spans="1:9" x14ac:dyDescent="0.25">
      <c r="A4" s="9"/>
      <c r="B4" s="9"/>
      <c r="C4" s="14"/>
      <c r="D4" s="5"/>
      <c r="E4" s="5"/>
      <c r="F4" s="5" t="s">
        <v>1</v>
      </c>
      <c r="G4" s="5" t="s">
        <v>126</v>
      </c>
      <c r="H4" s="5"/>
      <c r="I4" s="15" t="s">
        <v>116</v>
      </c>
    </row>
    <row r="5" spans="1:9" x14ac:dyDescent="0.25">
      <c r="A5" s="9"/>
      <c r="B5" s="9"/>
      <c r="C5" s="14"/>
      <c r="D5" s="5"/>
      <c r="E5" s="5"/>
      <c r="F5" s="5" t="s">
        <v>10</v>
      </c>
      <c r="G5" s="5" t="s">
        <v>125</v>
      </c>
      <c r="H5" s="5"/>
      <c r="I5" s="15" t="s">
        <v>116</v>
      </c>
    </row>
    <row r="6" spans="1:9" x14ac:dyDescent="0.25">
      <c r="A6" s="9"/>
      <c r="B6" s="9"/>
      <c r="C6" s="14"/>
      <c r="D6" s="5"/>
      <c r="E6" s="5"/>
      <c r="F6" s="5" t="s">
        <v>11</v>
      </c>
      <c r="G6" s="5" t="s">
        <v>125</v>
      </c>
      <c r="H6" s="5"/>
      <c r="I6" s="15" t="s">
        <v>116</v>
      </c>
    </row>
    <row r="7" spans="1:9" x14ac:dyDescent="0.25">
      <c r="A7" s="9"/>
      <c r="B7" s="9"/>
      <c r="C7" s="14"/>
      <c r="D7" s="5"/>
      <c r="E7" s="5"/>
      <c r="F7" s="5" t="s">
        <v>120</v>
      </c>
      <c r="G7" s="5" t="s">
        <v>123</v>
      </c>
      <c r="H7" s="5" t="s">
        <v>121</v>
      </c>
      <c r="I7" s="15" t="s">
        <v>122</v>
      </c>
    </row>
    <row r="8" spans="1:9" x14ac:dyDescent="0.25">
      <c r="A8" s="10"/>
      <c r="B8" s="10"/>
      <c r="C8" s="16"/>
      <c r="D8" s="17"/>
      <c r="E8" s="17" t="s">
        <v>119</v>
      </c>
      <c r="F8" s="17"/>
      <c r="G8" s="17"/>
      <c r="H8" s="17"/>
      <c r="I8" s="18"/>
    </row>
    <row r="9" spans="1:9" x14ac:dyDescent="0.25">
      <c r="A9" s="8">
        <v>2</v>
      </c>
      <c r="B9" s="8" t="s">
        <v>20</v>
      </c>
      <c r="C9" s="11" t="s">
        <v>113</v>
      </c>
      <c r="D9" s="12" t="s">
        <v>20</v>
      </c>
      <c r="E9" s="12" t="s">
        <v>114</v>
      </c>
      <c r="F9" s="12" t="s">
        <v>0</v>
      </c>
      <c r="G9" s="12" t="s">
        <v>117</v>
      </c>
      <c r="H9" s="12" t="s">
        <v>118</v>
      </c>
      <c r="I9" s="13" t="s">
        <v>116</v>
      </c>
    </row>
    <row r="10" spans="1:9" x14ac:dyDescent="0.25">
      <c r="A10" s="9"/>
      <c r="B10" s="9"/>
      <c r="C10" s="14"/>
      <c r="D10" s="5"/>
      <c r="E10" s="5"/>
      <c r="F10" s="5" t="s">
        <v>1</v>
      </c>
      <c r="G10" s="5" t="s">
        <v>126</v>
      </c>
      <c r="H10" s="5"/>
      <c r="I10" s="15" t="s">
        <v>116</v>
      </c>
    </row>
    <row r="11" spans="1:9" x14ac:dyDescent="0.25">
      <c r="A11" s="9"/>
      <c r="B11" s="9"/>
      <c r="C11" s="14"/>
      <c r="D11" s="5"/>
      <c r="E11" s="5"/>
      <c r="F11" s="5" t="s">
        <v>10</v>
      </c>
      <c r="G11" s="5" t="s">
        <v>125</v>
      </c>
      <c r="H11" s="5"/>
      <c r="I11" s="15" t="s">
        <v>116</v>
      </c>
    </row>
    <row r="12" spans="1:9" x14ac:dyDescent="0.25">
      <c r="A12" s="9"/>
      <c r="B12" s="9"/>
      <c r="C12" s="14"/>
      <c r="D12" s="5"/>
      <c r="E12" s="5"/>
      <c r="F12" s="5" t="s">
        <v>11</v>
      </c>
      <c r="G12" s="5" t="s">
        <v>125</v>
      </c>
      <c r="H12" s="5"/>
      <c r="I12" s="15" t="s">
        <v>116</v>
      </c>
    </row>
    <row r="13" spans="1:9" x14ac:dyDescent="0.25">
      <c r="A13" s="9"/>
      <c r="B13" s="9"/>
      <c r="C13" s="14"/>
      <c r="D13" s="5"/>
      <c r="E13" s="5"/>
      <c r="F13" s="5" t="s">
        <v>120</v>
      </c>
      <c r="G13" s="5" t="s">
        <v>123</v>
      </c>
      <c r="H13" s="5" t="s">
        <v>121</v>
      </c>
      <c r="I13" s="15" t="s">
        <v>122</v>
      </c>
    </row>
    <row r="14" spans="1:9" x14ac:dyDescent="0.25">
      <c r="A14" s="9"/>
      <c r="B14" s="9"/>
      <c r="C14" s="14"/>
      <c r="D14" s="5"/>
      <c r="E14" s="5" t="s">
        <v>119</v>
      </c>
      <c r="F14" s="5"/>
      <c r="G14" s="5"/>
      <c r="H14" s="5"/>
      <c r="I14" s="15"/>
    </row>
    <row r="15" spans="1:9" x14ac:dyDescent="0.25">
      <c r="A15" s="8">
        <v>4</v>
      </c>
      <c r="B15" s="8" t="s">
        <v>4</v>
      </c>
      <c r="C15" s="11" t="s">
        <v>113</v>
      </c>
      <c r="D15" s="12" t="s">
        <v>4</v>
      </c>
      <c r="E15" s="12" t="s">
        <v>114</v>
      </c>
      <c r="F15" s="12" t="s">
        <v>0</v>
      </c>
      <c r="G15" s="12" t="s">
        <v>117</v>
      </c>
      <c r="H15" s="12" t="s">
        <v>118</v>
      </c>
      <c r="I15" s="13" t="s">
        <v>116</v>
      </c>
    </row>
    <row r="16" spans="1:9" x14ac:dyDescent="0.25">
      <c r="A16" s="9"/>
      <c r="B16" s="9"/>
      <c r="C16" s="14"/>
      <c r="D16" s="5"/>
      <c r="E16" s="5"/>
      <c r="F16" s="5" t="s">
        <v>1</v>
      </c>
      <c r="G16" s="5" t="s">
        <v>128</v>
      </c>
      <c r="H16" s="5"/>
      <c r="I16" s="15" t="s">
        <v>116</v>
      </c>
    </row>
    <row r="17" spans="1:9" x14ac:dyDescent="0.25">
      <c r="A17" s="9"/>
      <c r="B17" s="9"/>
      <c r="C17" s="14"/>
      <c r="D17" s="5"/>
      <c r="E17" s="5"/>
      <c r="F17" s="5" t="s">
        <v>120</v>
      </c>
      <c r="G17" s="5" t="s">
        <v>129</v>
      </c>
      <c r="H17" s="5" t="s">
        <v>121</v>
      </c>
      <c r="I17" s="15" t="s">
        <v>122</v>
      </c>
    </row>
    <row r="18" spans="1:9" x14ac:dyDescent="0.25">
      <c r="A18" s="10"/>
      <c r="B18" s="10"/>
      <c r="C18" s="16"/>
      <c r="D18" s="17"/>
      <c r="E18" s="17" t="s">
        <v>119</v>
      </c>
      <c r="F18" s="17"/>
      <c r="G18" s="17"/>
      <c r="H18" s="17"/>
      <c r="I18" s="18"/>
    </row>
    <row r="19" spans="1:9" x14ac:dyDescent="0.25">
      <c r="A19" s="8">
        <v>5</v>
      </c>
      <c r="B19" s="8" t="s">
        <v>12</v>
      </c>
      <c r="C19" s="11" t="s">
        <v>113</v>
      </c>
      <c r="D19" s="12" t="s">
        <v>12</v>
      </c>
      <c r="E19" s="12" t="s">
        <v>114</v>
      </c>
      <c r="F19" s="12" t="s">
        <v>0</v>
      </c>
      <c r="G19" s="12" t="s">
        <v>117</v>
      </c>
      <c r="H19" s="12" t="s">
        <v>118</v>
      </c>
      <c r="I19" s="13" t="s">
        <v>116</v>
      </c>
    </row>
    <row r="20" spans="1:9" x14ac:dyDescent="0.25">
      <c r="A20" s="9"/>
      <c r="B20" s="9"/>
      <c r="C20" s="14"/>
      <c r="D20" s="5"/>
      <c r="E20" s="5"/>
      <c r="F20" s="5" t="s">
        <v>1</v>
      </c>
      <c r="G20" s="5" t="s">
        <v>128</v>
      </c>
      <c r="H20" s="5"/>
      <c r="I20" s="15" t="s">
        <v>116</v>
      </c>
    </row>
    <row r="21" spans="1:9" x14ac:dyDescent="0.25">
      <c r="A21" s="9"/>
      <c r="B21" s="9"/>
      <c r="C21" s="14"/>
      <c r="D21" s="5"/>
      <c r="E21" s="5"/>
      <c r="F21" s="5" t="s">
        <v>120</v>
      </c>
      <c r="G21" s="5" t="s">
        <v>130</v>
      </c>
      <c r="H21" s="5" t="s">
        <v>121</v>
      </c>
      <c r="I21" s="15" t="s">
        <v>122</v>
      </c>
    </row>
    <row r="22" spans="1:9" x14ac:dyDescent="0.25">
      <c r="A22" s="9"/>
      <c r="B22" s="9"/>
      <c r="C22" s="14"/>
      <c r="D22" s="5"/>
      <c r="E22" s="5" t="s">
        <v>119</v>
      </c>
      <c r="F22" s="5"/>
      <c r="G22" s="5"/>
      <c r="H22" s="5"/>
      <c r="I22" s="15"/>
    </row>
    <row r="23" spans="1:9" x14ac:dyDescent="0.25">
      <c r="A23" s="8">
        <v>6</v>
      </c>
      <c r="B23" s="8" t="s">
        <v>19</v>
      </c>
      <c r="C23" s="11" t="s">
        <v>113</v>
      </c>
      <c r="D23" s="12" t="s">
        <v>19</v>
      </c>
      <c r="E23" s="12" t="s">
        <v>114</v>
      </c>
      <c r="F23" s="12" t="s">
        <v>0</v>
      </c>
      <c r="G23" s="12" t="s">
        <v>117</v>
      </c>
      <c r="H23" s="12" t="s">
        <v>118</v>
      </c>
      <c r="I23" s="13" t="s">
        <v>116</v>
      </c>
    </row>
    <row r="24" spans="1:9" x14ac:dyDescent="0.25">
      <c r="A24" s="9"/>
      <c r="B24" s="9"/>
      <c r="C24" s="14"/>
      <c r="D24" s="5"/>
      <c r="E24" s="5"/>
      <c r="F24" s="5" t="s">
        <v>6</v>
      </c>
      <c r="G24" s="5" t="s">
        <v>128</v>
      </c>
      <c r="H24" s="5"/>
      <c r="I24" s="15" t="s">
        <v>116</v>
      </c>
    </row>
    <row r="25" spans="1:9" x14ac:dyDescent="0.25">
      <c r="A25" s="9"/>
      <c r="B25" s="9"/>
      <c r="C25" s="14"/>
      <c r="D25" s="5"/>
      <c r="E25" s="5"/>
      <c r="F25" s="5" t="s">
        <v>7</v>
      </c>
      <c r="G25" s="5" t="s">
        <v>128</v>
      </c>
      <c r="H25" s="5"/>
      <c r="I25" s="15" t="s">
        <v>116</v>
      </c>
    </row>
    <row r="26" spans="1:9" x14ac:dyDescent="0.25">
      <c r="A26" s="9"/>
      <c r="B26" s="9"/>
      <c r="C26" s="14"/>
      <c r="D26" s="5"/>
      <c r="E26" s="5"/>
      <c r="F26" s="5" t="s">
        <v>2</v>
      </c>
      <c r="G26" s="4" t="s">
        <v>128</v>
      </c>
      <c r="H26" s="5"/>
      <c r="I26" s="15" t="s">
        <v>116</v>
      </c>
    </row>
    <row r="27" spans="1:9" x14ac:dyDescent="0.25">
      <c r="A27" s="9"/>
      <c r="B27" s="9"/>
      <c r="C27" s="14"/>
      <c r="D27" s="5"/>
      <c r="E27" s="5"/>
      <c r="F27" s="5" t="s">
        <v>3</v>
      </c>
      <c r="G27" s="4" t="s">
        <v>128</v>
      </c>
      <c r="H27" s="5"/>
      <c r="I27" s="15" t="s">
        <v>116</v>
      </c>
    </row>
    <row r="28" spans="1:9" x14ac:dyDescent="0.25">
      <c r="A28" s="9"/>
      <c r="B28" s="9"/>
      <c r="C28" s="14"/>
      <c r="D28" s="5"/>
      <c r="E28" s="5"/>
      <c r="F28" s="5" t="s">
        <v>5</v>
      </c>
      <c r="G28" s="4" t="s">
        <v>124</v>
      </c>
      <c r="H28" s="5"/>
      <c r="I28" s="15" t="s">
        <v>116</v>
      </c>
    </row>
    <row r="29" spans="1:9" x14ac:dyDescent="0.25">
      <c r="A29" s="9"/>
      <c r="B29" s="9"/>
      <c r="C29" s="14"/>
      <c r="D29" s="5"/>
      <c r="E29" s="5"/>
      <c r="F29" s="5" t="s">
        <v>132</v>
      </c>
      <c r="G29" s="4" t="s">
        <v>133</v>
      </c>
      <c r="H29" s="5"/>
      <c r="I29" s="15" t="s">
        <v>116</v>
      </c>
    </row>
    <row r="30" spans="1:9" x14ac:dyDescent="0.25">
      <c r="A30" s="9"/>
      <c r="B30" s="9"/>
      <c r="C30" s="14"/>
      <c r="D30" s="5"/>
      <c r="E30" s="5"/>
      <c r="F30" s="5" t="s">
        <v>146</v>
      </c>
      <c r="G30" s="31" t="s">
        <v>148</v>
      </c>
      <c r="H30" s="5"/>
      <c r="I30" s="15" t="s">
        <v>116</v>
      </c>
    </row>
    <row r="31" spans="1:9" x14ac:dyDescent="0.25">
      <c r="A31" s="9"/>
      <c r="B31" s="9"/>
      <c r="C31" s="14"/>
      <c r="D31" s="5"/>
      <c r="E31" s="5"/>
      <c r="F31" s="5" t="s">
        <v>147</v>
      </c>
      <c r="G31" s="31" t="s">
        <v>124</v>
      </c>
      <c r="H31" s="5"/>
      <c r="I31" s="15" t="s">
        <v>116</v>
      </c>
    </row>
    <row r="32" spans="1:9" x14ac:dyDescent="0.25">
      <c r="A32" s="9"/>
      <c r="B32" s="9"/>
      <c r="C32" s="14"/>
      <c r="D32" s="5"/>
      <c r="E32" s="5"/>
      <c r="F32" s="5" t="s">
        <v>4</v>
      </c>
      <c r="G32" s="5" t="s">
        <v>115</v>
      </c>
      <c r="H32" s="5"/>
      <c r="I32" s="15" t="s">
        <v>116</v>
      </c>
    </row>
    <row r="33" spans="1:9" x14ac:dyDescent="0.25">
      <c r="A33" s="9"/>
      <c r="B33" s="9"/>
      <c r="C33" s="14"/>
      <c r="D33" s="5"/>
      <c r="E33" s="5"/>
      <c r="F33" s="5" t="s">
        <v>12</v>
      </c>
      <c r="G33" s="5" t="s">
        <v>115</v>
      </c>
      <c r="H33" s="5"/>
      <c r="I33" s="15" t="s">
        <v>116</v>
      </c>
    </row>
    <row r="34" spans="1:9" x14ac:dyDescent="0.25">
      <c r="A34" s="9"/>
      <c r="B34" s="9"/>
      <c r="C34" s="14"/>
      <c r="D34" s="5"/>
      <c r="E34" s="5"/>
      <c r="F34" s="5" t="s">
        <v>120</v>
      </c>
      <c r="G34" s="5" t="s">
        <v>131</v>
      </c>
      <c r="H34" s="5" t="s">
        <v>121</v>
      </c>
      <c r="I34" s="15" t="s">
        <v>122</v>
      </c>
    </row>
    <row r="35" spans="1:9" x14ac:dyDescent="0.25">
      <c r="A35" s="10"/>
      <c r="B35" s="10"/>
      <c r="C35" s="16"/>
      <c r="D35" s="17"/>
      <c r="E35" s="17" t="s">
        <v>119</v>
      </c>
      <c r="F35" s="17"/>
      <c r="G35" s="17"/>
      <c r="H35" s="17"/>
      <c r="I35" s="18"/>
    </row>
  </sheetData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10"/>
  <sheetViews>
    <sheetView tabSelected="1" workbookViewId="0">
      <selection activeCell="O15" sqref="O15"/>
    </sheetView>
  </sheetViews>
  <sheetFormatPr defaultRowHeight="15" x14ac:dyDescent="0.25"/>
  <cols>
    <col min="1" max="1" width="4.140625" style="3" bestFit="1" customWidth="1"/>
    <col min="2" max="2" width="11.5703125" style="3" bestFit="1" customWidth="1"/>
    <col min="3" max="3" width="12" style="3" bestFit="1" customWidth="1"/>
    <col min="4" max="4" width="11" style="3" bestFit="1" customWidth="1"/>
    <col min="5" max="5" width="1.7109375" style="3" bestFit="1" customWidth="1"/>
    <col min="6" max="6" width="10" style="3" bestFit="1" customWidth="1"/>
    <col min="7" max="7" width="9.42578125" style="3" bestFit="1" customWidth="1"/>
    <col min="8" max="8" width="10.85546875" style="3" bestFit="1" customWidth="1"/>
    <col min="9" max="9" width="14.42578125" style="3" bestFit="1" customWidth="1"/>
    <col min="10" max="10" width="9.5703125" style="3" bestFit="1" customWidth="1"/>
    <col min="11" max="11" width="23.42578125" style="3" bestFit="1" customWidth="1"/>
    <col min="12" max="12" width="12.42578125" style="3" bestFit="1" customWidth="1"/>
    <col min="13" max="13" width="4.5703125" style="3" bestFit="1" customWidth="1"/>
    <col min="14" max="14" width="6.28515625" style="3" bestFit="1" customWidth="1"/>
    <col min="15" max="15" width="2.28515625" style="3" bestFit="1" customWidth="1"/>
    <col min="16" max="16384" width="9.140625" style="3"/>
  </cols>
  <sheetData>
    <row r="1" spans="1:15" s="1" customFormat="1" x14ac:dyDescent="0.25">
      <c r="A1" s="19" t="s">
        <v>23</v>
      </c>
      <c r="B1" s="19" t="s">
        <v>111</v>
      </c>
      <c r="C1" s="41" t="s">
        <v>134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</row>
    <row r="2" spans="1:15" x14ac:dyDescent="0.25">
      <c r="A2" s="23">
        <v>1</v>
      </c>
      <c r="B2" s="48" t="s">
        <v>12</v>
      </c>
      <c r="C2" s="32" t="s">
        <v>149</v>
      </c>
      <c r="D2" s="33" t="s">
        <v>4</v>
      </c>
      <c r="E2" s="35" t="s">
        <v>114</v>
      </c>
      <c r="F2" s="35" t="s">
        <v>1</v>
      </c>
      <c r="G2" s="35" t="s">
        <v>119</v>
      </c>
      <c r="H2" s="49"/>
      <c r="I2" s="49"/>
      <c r="J2" s="49"/>
      <c r="K2" s="49"/>
      <c r="L2" s="49"/>
      <c r="M2" s="49"/>
      <c r="N2" s="49"/>
      <c r="O2" s="44"/>
    </row>
    <row r="3" spans="1:15" x14ac:dyDescent="0.25">
      <c r="A3" s="24"/>
      <c r="B3" s="45"/>
      <c r="C3" s="45"/>
      <c r="D3" s="34" t="s">
        <v>150</v>
      </c>
      <c r="E3" s="36" t="s">
        <v>114</v>
      </c>
      <c r="F3" s="37" t="s">
        <v>154</v>
      </c>
      <c r="G3" s="38" t="s">
        <v>119</v>
      </c>
      <c r="H3" s="38" t="s">
        <v>116</v>
      </c>
      <c r="I3" s="36"/>
      <c r="J3" s="36"/>
      <c r="K3" s="36"/>
      <c r="L3" s="36"/>
      <c r="M3" s="36"/>
      <c r="N3" s="36"/>
      <c r="O3" s="53"/>
    </row>
    <row r="4" spans="1:15" x14ac:dyDescent="0.25">
      <c r="A4" s="25"/>
      <c r="B4" s="46"/>
      <c r="C4" s="46"/>
      <c r="D4" s="39"/>
      <c r="E4" s="39" t="s">
        <v>114</v>
      </c>
      <c r="F4" s="47" t="s">
        <v>155</v>
      </c>
      <c r="G4" s="40" t="s">
        <v>151</v>
      </c>
      <c r="H4" s="40"/>
      <c r="I4" s="39"/>
      <c r="J4" s="39"/>
      <c r="K4" s="39"/>
      <c r="L4" s="39"/>
      <c r="M4" s="39"/>
      <c r="N4" s="39"/>
      <c r="O4" s="54"/>
    </row>
    <row r="5" spans="1:15" x14ac:dyDescent="0.25">
      <c r="A5" s="23">
        <v>2</v>
      </c>
      <c r="B5" s="48" t="s">
        <v>4</v>
      </c>
      <c r="C5" s="45" t="s">
        <v>149</v>
      </c>
      <c r="D5" s="36" t="s">
        <v>12</v>
      </c>
      <c r="E5" s="36" t="s">
        <v>114</v>
      </c>
      <c r="F5" s="37" t="s">
        <v>1</v>
      </c>
      <c r="G5" s="38" t="s">
        <v>119</v>
      </c>
      <c r="H5" s="38"/>
      <c r="I5" s="36"/>
      <c r="J5" s="36"/>
      <c r="K5" s="36"/>
      <c r="L5" s="36"/>
      <c r="M5" s="36"/>
      <c r="N5" s="36"/>
      <c r="O5" s="53"/>
    </row>
    <row r="6" spans="1:15" x14ac:dyDescent="0.25">
      <c r="A6" s="24"/>
      <c r="B6" s="45"/>
      <c r="C6" s="45"/>
      <c r="D6" s="34" t="s">
        <v>150</v>
      </c>
      <c r="E6" s="36" t="s">
        <v>114</v>
      </c>
      <c r="F6" s="37" t="s">
        <v>152</v>
      </c>
      <c r="G6" s="38" t="s">
        <v>119</v>
      </c>
      <c r="H6" s="38" t="s">
        <v>116</v>
      </c>
      <c r="I6" s="36"/>
      <c r="J6" s="36"/>
      <c r="K6" s="36"/>
      <c r="L6" s="36"/>
      <c r="M6" s="36"/>
      <c r="N6" s="36"/>
      <c r="O6" s="53"/>
    </row>
    <row r="7" spans="1:15" x14ac:dyDescent="0.25">
      <c r="A7" s="25"/>
      <c r="B7" s="46"/>
      <c r="C7" s="46"/>
      <c r="D7" s="39"/>
      <c r="E7" s="39" t="s">
        <v>114</v>
      </c>
      <c r="F7" s="47" t="s">
        <v>153</v>
      </c>
      <c r="G7" s="40" t="s">
        <v>151</v>
      </c>
      <c r="H7" s="40"/>
      <c r="I7" s="39"/>
      <c r="J7" s="39"/>
      <c r="K7" s="39"/>
      <c r="L7" s="39"/>
      <c r="M7" s="39"/>
      <c r="N7" s="39"/>
      <c r="O7" s="54"/>
    </row>
    <row r="8" spans="1:15" x14ac:dyDescent="0.25">
      <c r="A8" s="23">
        <v>3</v>
      </c>
      <c r="B8" s="23" t="s">
        <v>19</v>
      </c>
      <c r="C8" s="48" t="s">
        <v>149</v>
      </c>
      <c r="D8" s="49" t="s">
        <v>19</v>
      </c>
      <c r="E8" s="49" t="s">
        <v>114</v>
      </c>
      <c r="F8" s="12" t="s">
        <v>156</v>
      </c>
      <c r="G8" s="12" t="s">
        <v>157</v>
      </c>
      <c r="H8" s="12" t="s">
        <v>158</v>
      </c>
      <c r="I8" s="12" t="s">
        <v>159</v>
      </c>
      <c r="J8" s="12" t="s">
        <v>160</v>
      </c>
      <c r="K8" s="12" t="s">
        <v>176</v>
      </c>
      <c r="L8" s="12" t="s">
        <v>177</v>
      </c>
      <c r="M8" s="12" t="s">
        <v>161</v>
      </c>
      <c r="N8" s="12" t="s">
        <v>12</v>
      </c>
      <c r="O8" s="44" t="s">
        <v>119</v>
      </c>
    </row>
    <row r="9" spans="1:15" x14ac:dyDescent="0.25">
      <c r="A9" s="24"/>
      <c r="B9" s="24"/>
      <c r="C9" s="45"/>
      <c r="D9" s="36" t="s">
        <v>150</v>
      </c>
      <c r="E9" s="36" t="s">
        <v>114</v>
      </c>
      <c r="F9" s="37" t="s">
        <v>179</v>
      </c>
      <c r="G9" s="37" t="s">
        <v>169</v>
      </c>
      <c r="H9" s="37" t="s">
        <v>180</v>
      </c>
      <c r="I9" s="37" t="s">
        <v>181</v>
      </c>
      <c r="J9" s="37" t="s">
        <v>182</v>
      </c>
      <c r="K9" s="37" t="s">
        <v>183</v>
      </c>
      <c r="L9" s="37" t="s">
        <v>184</v>
      </c>
      <c r="M9" s="36" t="s">
        <v>166</v>
      </c>
      <c r="N9" s="36">
        <v>1</v>
      </c>
      <c r="O9" s="53" t="s">
        <v>178</v>
      </c>
    </row>
    <row r="10" spans="1:15" x14ac:dyDescent="0.25">
      <c r="A10" s="25"/>
      <c r="B10" s="25"/>
      <c r="C10" s="46"/>
      <c r="D10" s="39"/>
      <c r="E10" s="39" t="s">
        <v>114</v>
      </c>
      <c r="F10" s="47" t="s">
        <v>168</v>
      </c>
      <c r="G10" s="47" t="s">
        <v>169</v>
      </c>
      <c r="H10" s="47" t="s">
        <v>170</v>
      </c>
      <c r="I10" s="47" t="s">
        <v>171</v>
      </c>
      <c r="J10" s="47" t="s">
        <v>172</v>
      </c>
      <c r="K10" s="47" t="s">
        <v>173</v>
      </c>
      <c r="L10" s="47" t="s">
        <v>174</v>
      </c>
      <c r="M10" s="39" t="s">
        <v>175</v>
      </c>
      <c r="N10" s="39">
        <v>1</v>
      </c>
      <c r="O10" s="54" t="s">
        <v>151</v>
      </c>
    </row>
  </sheetData>
  <mergeCells count="1">
    <mergeCell ref="C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8"/>
  <sheetViews>
    <sheetView workbookViewId="0">
      <selection activeCell="G5" sqref="G5"/>
    </sheetView>
  </sheetViews>
  <sheetFormatPr defaultRowHeight="15" x14ac:dyDescent="0.25"/>
  <cols>
    <col min="1" max="1" width="4.140625" bestFit="1" customWidth="1"/>
    <col min="2" max="2" width="16" bestFit="1" customWidth="1"/>
    <col min="3" max="3" width="12.85546875" bestFit="1" customWidth="1"/>
    <col min="4" max="4" width="16" bestFit="1" customWidth="1"/>
    <col min="5" max="5" width="1.5703125" bestFit="1" customWidth="1"/>
    <col min="6" max="6" width="16.140625" bestFit="1" customWidth="1"/>
    <col min="7" max="7" width="23.140625" bestFit="1" customWidth="1"/>
    <col min="8" max="8" width="15.28515625" bestFit="1" customWidth="1"/>
    <col min="9" max="9" width="1.5703125" bestFit="1" customWidth="1"/>
    <col min="11" max="11" width="16" bestFit="1" customWidth="1"/>
    <col min="12" max="12" width="2" bestFit="1" customWidth="1"/>
    <col min="14" max="14" width="22.28515625" bestFit="1" customWidth="1"/>
  </cols>
  <sheetData>
    <row r="1" spans="1:10" x14ac:dyDescent="0.25">
      <c r="A1" s="29" t="s">
        <v>23</v>
      </c>
      <c r="B1" s="29" t="s">
        <v>111</v>
      </c>
      <c r="C1" s="30" t="s">
        <v>134</v>
      </c>
      <c r="D1" s="30"/>
      <c r="E1" s="30"/>
      <c r="F1" s="30"/>
      <c r="G1" s="30"/>
      <c r="H1" s="30"/>
      <c r="I1" s="30"/>
      <c r="J1" s="20"/>
    </row>
    <row r="2" spans="1:10" x14ac:dyDescent="0.25">
      <c r="A2" s="29"/>
      <c r="B2" s="29"/>
      <c r="C2" s="30" t="s">
        <v>135</v>
      </c>
      <c r="D2" s="30"/>
      <c r="E2" s="30"/>
      <c r="F2" s="30" t="s">
        <v>136</v>
      </c>
      <c r="G2" s="30"/>
      <c r="H2" s="30"/>
      <c r="I2" s="30"/>
    </row>
    <row r="3" spans="1:10" x14ac:dyDescent="0.25">
      <c r="A3" s="21">
        <v>1</v>
      </c>
      <c r="B3" s="21" t="s">
        <v>21</v>
      </c>
      <c r="C3" s="21" t="s">
        <v>137</v>
      </c>
      <c r="D3" s="21" t="s">
        <v>21</v>
      </c>
      <c r="E3" s="21" t="s">
        <v>138</v>
      </c>
      <c r="F3" s="21" t="s">
        <v>136</v>
      </c>
      <c r="G3" s="21" t="s">
        <v>140</v>
      </c>
      <c r="H3" s="21" t="s">
        <v>139</v>
      </c>
      <c r="I3" s="21" t="s">
        <v>138</v>
      </c>
    </row>
    <row r="4" spans="1:10" x14ac:dyDescent="0.25">
      <c r="A4" s="21">
        <v>2</v>
      </c>
      <c r="B4" s="21" t="s">
        <v>20</v>
      </c>
      <c r="C4" s="21" t="s">
        <v>137</v>
      </c>
      <c r="D4" s="21" t="s">
        <v>20</v>
      </c>
      <c r="E4" s="21" t="s">
        <v>138</v>
      </c>
      <c r="F4" s="21" t="s">
        <v>136</v>
      </c>
      <c r="G4" s="21" t="s">
        <v>141</v>
      </c>
      <c r="H4" s="21" t="s">
        <v>139</v>
      </c>
      <c r="I4" s="21" t="s">
        <v>138</v>
      </c>
    </row>
    <row r="5" spans="1:10" x14ac:dyDescent="0.25">
      <c r="A5" s="21">
        <v>3</v>
      </c>
      <c r="B5" s="21" t="s">
        <v>22</v>
      </c>
      <c r="C5" s="21" t="s">
        <v>137</v>
      </c>
      <c r="D5" s="21" t="s">
        <v>22</v>
      </c>
      <c r="E5" s="21" t="s">
        <v>138</v>
      </c>
      <c r="F5" s="21" t="s">
        <v>136</v>
      </c>
      <c r="G5" s="21" t="s">
        <v>142</v>
      </c>
      <c r="H5" s="21" t="s">
        <v>139</v>
      </c>
      <c r="I5" s="21" t="s">
        <v>138</v>
      </c>
    </row>
    <row r="6" spans="1:10" x14ac:dyDescent="0.25">
      <c r="A6" s="21">
        <v>4</v>
      </c>
      <c r="B6" s="21" t="s">
        <v>4</v>
      </c>
      <c r="C6" s="21" t="s">
        <v>137</v>
      </c>
      <c r="D6" s="21" t="s">
        <v>4</v>
      </c>
      <c r="E6" s="21" t="s">
        <v>138</v>
      </c>
      <c r="F6" s="21" t="s">
        <v>136</v>
      </c>
      <c r="G6" s="21" t="s">
        <v>143</v>
      </c>
      <c r="H6" s="21" t="s">
        <v>139</v>
      </c>
      <c r="I6" s="21" t="s">
        <v>138</v>
      </c>
    </row>
    <row r="7" spans="1:10" x14ac:dyDescent="0.25">
      <c r="A7" s="21">
        <v>5</v>
      </c>
      <c r="B7" s="21" t="s">
        <v>12</v>
      </c>
      <c r="C7" s="21" t="s">
        <v>137</v>
      </c>
      <c r="D7" s="21" t="s">
        <v>12</v>
      </c>
      <c r="E7" s="21" t="s">
        <v>138</v>
      </c>
      <c r="F7" s="21" t="s">
        <v>136</v>
      </c>
      <c r="G7" s="21" t="s">
        <v>144</v>
      </c>
      <c r="H7" s="21" t="s">
        <v>139</v>
      </c>
      <c r="I7" s="21" t="s">
        <v>138</v>
      </c>
    </row>
    <row r="8" spans="1:10" x14ac:dyDescent="0.25">
      <c r="A8" s="21">
        <v>6</v>
      </c>
      <c r="B8" s="21" t="s">
        <v>19</v>
      </c>
      <c r="C8" s="21" t="s">
        <v>137</v>
      </c>
      <c r="D8" s="21" t="s">
        <v>19</v>
      </c>
      <c r="E8" s="21" t="s">
        <v>138</v>
      </c>
      <c r="F8" s="21" t="s">
        <v>136</v>
      </c>
      <c r="G8" s="21" t="s">
        <v>145</v>
      </c>
      <c r="H8" s="21" t="s">
        <v>139</v>
      </c>
      <c r="I8" s="21" t="s">
        <v>138</v>
      </c>
    </row>
  </sheetData>
  <mergeCells count="5">
    <mergeCell ref="A1:A2"/>
    <mergeCell ref="B1:B2"/>
    <mergeCell ref="C2:E2"/>
    <mergeCell ref="F2:I2"/>
    <mergeCell ref="C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127</v>
      </c>
      <c r="C1" t="s">
        <v>1</v>
      </c>
      <c r="D1" t="s">
        <v>10</v>
      </c>
      <c r="E1" t="s">
        <v>11</v>
      </c>
      <c r="F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8"/>
  <sheetViews>
    <sheetView workbookViewId="0">
      <selection activeCell="G10" sqref="G10"/>
    </sheetView>
  </sheetViews>
  <sheetFormatPr defaultRowHeight="15" x14ac:dyDescent="0.25"/>
  <cols>
    <col min="1" max="1" width="3" style="3" bestFit="1" customWidth="1"/>
    <col min="2" max="2" width="16.140625" style="3" bestFit="1" customWidth="1"/>
    <col min="3" max="4" width="12" style="3" bestFit="1" customWidth="1"/>
    <col min="5" max="16384" width="9.140625" style="3"/>
  </cols>
  <sheetData>
    <row r="1" spans="1:5" s="1" customFormat="1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 x14ac:dyDescent="0.25">
      <c r="A2" s="3">
        <v>1</v>
      </c>
      <c r="B2" s="3" t="s">
        <v>34</v>
      </c>
      <c r="C2" s="3">
        <v>99.020723349999997</v>
      </c>
      <c r="D2" s="3">
        <v>8.1462829990000003</v>
      </c>
      <c r="E2" s="3">
        <v>1</v>
      </c>
    </row>
    <row r="3" spans="1:5" x14ac:dyDescent="0.25">
      <c r="A3" s="3">
        <v>2</v>
      </c>
      <c r="B3" s="3" t="s">
        <v>35</v>
      </c>
      <c r="C3" s="3">
        <v>100.6253214</v>
      </c>
      <c r="D3" s="3">
        <v>13.77262084</v>
      </c>
      <c r="E3" s="3">
        <v>1</v>
      </c>
    </row>
    <row r="4" spans="1:5" x14ac:dyDescent="0.25">
      <c r="A4" s="3">
        <v>3</v>
      </c>
      <c r="B4" s="3" t="s">
        <v>36</v>
      </c>
      <c r="C4" s="3">
        <v>99.047880320000004</v>
      </c>
      <c r="D4" s="3">
        <v>14.58569891</v>
      </c>
      <c r="E4" s="3">
        <v>1</v>
      </c>
    </row>
    <row r="5" spans="1:5" x14ac:dyDescent="0.25">
      <c r="A5" s="3">
        <v>4</v>
      </c>
      <c r="B5" s="3" t="s">
        <v>37</v>
      </c>
      <c r="C5" s="3">
        <v>103.6231339</v>
      </c>
      <c r="D5" s="3">
        <v>16.627096940000001</v>
      </c>
      <c r="E5" s="3">
        <v>1</v>
      </c>
    </row>
    <row r="6" spans="1:5" x14ac:dyDescent="0.25">
      <c r="A6" s="3">
        <v>5</v>
      </c>
      <c r="B6" s="3" t="s">
        <v>38</v>
      </c>
      <c r="C6" s="3">
        <v>99.534323790000002</v>
      </c>
      <c r="D6" s="3">
        <v>16.331392950000001</v>
      </c>
      <c r="E6" s="3">
        <v>1</v>
      </c>
    </row>
    <row r="7" spans="1:5" x14ac:dyDescent="0.25">
      <c r="A7" s="3">
        <v>6</v>
      </c>
      <c r="B7" s="3" t="s">
        <v>39</v>
      </c>
      <c r="C7" s="3">
        <v>102.5781898</v>
      </c>
      <c r="D7" s="3">
        <v>16.40801372</v>
      </c>
      <c r="E7" s="3">
        <v>1</v>
      </c>
    </row>
    <row r="8" spans="1:5" x14ac:dyDescent="0.25">
      <c r="A8" s="3">
        <v>7</v>
      </c>
      <c r="B8" s="3" t="s">
        <v>40</v>
      </c>
      <c r="C8" s="3">
        <v>102.1308554</v>
      </c>
      <c r="D8" s="3">
        <v>12.879524350000001</v>
      </c>
      <c r="E8" s="3">
        <v>1</v>
      </c>
    </row>
    <row r="9" spans="1:5" x14ac:dyDescent="0.25">
      <c r="A9" s="3">
        <v>8</v>
      </c>
      <c r="B9" s="3" t="s">
        <v>41</v>
      </c>
      <c r="C9" s="3">
        <v>101.4429207</v>
      </c>
      <c r="D9" s="3">
        <v>13.6089582</v>
      </c>
      <c r="E9" s="3">
        <v>1</v>
      </c>
    </row>
    <row r="10" spans="1:5" x14ac:dyDescent="0.25">
      <c r="A10" s="3">
        <v>9</v>
      </c>
      <c r="B10" s="3" t="s">
        <v>42</v>
      </c>
      <c r="C10" s="3">
        <v>101.2016466</v>
      </c>
      <c r="D10" s="3">
        <v>13.1914794</v>
      </c>
      <c r="E10" s="3">
        <v>1</v>
      </c>
    </row>
    <row r="11" spans="1:5" x14ac:dyDescent="0.25">
      <c r="A11" s="3">
        <v>10</v>
      </c>
      <c r="B11" s="3" t="s">
        <v>43</v>
      </c>
      <c r="C11" s="3">
        <v>100.0265062</v>
      </c>
      <c r="D11" s="3">
        <v>15.130564290000001</v>
      </c>
      <c r="E11" s="3">
        <v>1</v>
      </c>
    </row>
    <row r="12" spans="1:5" x14ac:dyDescent="0.25">
      <c r="A12" s="3">
        <v>11</v>
      </c>
      <c r="B12" s="3" t="s">
        <v>44</v>
      </c>
      <c r="C12" s="3">
        <v>101.81395879999999</v>
      </c>
      <c r="D12" s="3">
        <v>16.029153640000001</v>
      </c>
      <c r="E12" s="3">
        <v>1</v>
      </c>
    </row>
    <row r="13" spans="1:5" x14ac:dyDescent="0.25">
      <c r="A13" s="3">
        <v>12</v>
      </c>
      <c r="B13" s="3" t="s">
        <v>45</v>
      </c>
      <c r="C13" s="3">
        <v>99.066003940000002</v>
      </c>
      <c r="D13" s="3">
        <v>10.35492294</v>
      </c>
      <c r="E13" s="3">
        <v>1</v>
      </c>
    </row>
    <row r="14" spans="1:5" x14ac:dyDescent="0.25">
      <c r="A14" s="3">
        <v>13</v>
      </c>
      <c r="B14" s="3" t="s">
        <v>46</v>
      </c>
      <c r="C14" s="3">
        <v>99.869210879999997</v>
      </c>
      <c r="D14" s="3">
        <v>19.849024719999999</v>
      </c>
      <c r="E14" s="3">
        <v>1</v>
      </c>
    </row>
    <row r="15" spans="1:5" x14ac:dyDescent="0.25">
      <c r="A15" s="3">
        <v>14</v>
      </c>
      <c r="B15" s="3" t="s">
        <v>47</v>
      </c>
      <c r="C15" s="3">
        <v>98.728865990000003</v>
      </c>
      <c r="D15" s="3">
        <v>18.79297124</v>
      </c>
      <c r="E15" s="3">
        <v>1</v>
      </c>
    </row>
    <row r="16" spans="1:5" x14ac:dyDescent="0.25">
      <c r="A16" s="3">
        <v>15</v>
      </c>
      <c r="B16" s="3" t="s">
        <v>48</v>
      </c>
      <c r="C16" s="3">
        <v>99.609383170000001</v>
      </c>
      <c r="D16" s="3">
        <v>7.5286338209999997</v>
      </c>
      <c r="E16" s="3">
        <v>1</v>
      </c>
    </row>
    <row r="17" spans="1:5" x14ac:dyDescent="0.25">
      <c r="A17" s="3">
        <v>16</v>
      </c>
      <c r="B17" s="3" t="s">
        <v>49</v>
      </c>
      <c r="C17" s="3">
        <v>102.5221461</v>
      </c>
      <c r="D17" s="3">
        <v>12.317151170000001</v>
      </c>
      <c r="E17" s="3">
        <v>1</v>
      </c>
    </row>
    <row r="18" spans="1:5" x14ac:dyDescent="0.25">
      <c r="A18" s="3">
        <v>17</v>
      </c>
      <c r="B18" s="3" t="s">
        <v>50</v>
      </c>
      <c r="C18" s="3">
        <v>98.792462970000003</v>
      </c>
      <c r="D18" s="3">
        <v>16.714904610000001</v>
      </c>
      <c r="E18" s="3">
        <v>1</v>
      </c>
    </row>
    <row r="19" spans="1:5" x14ac:dyDescent="0.25">
      <c r="A19" s="3">
        <v>18</v>
      </c>
      <c r="B19" s="3" t="s">
        <v>51</v>
      </c>
      <c r="C19" s="3">
        <v>101.1732074</v>
      </c>
      <c r="D19" s="3">
        <v>14.216509520000001</v>
      </c>
      <c r="E19" s="3">
        <v>1</v>
      </c>
    </row>
    <row r="20" spans="1:5" x14ac:dyDescent="0.25">
      <c r="A20" s="3">
        <v>19</v>
      </c>
      <c r="B20" s="3" t="s">
        <v>52</v>
      </c>
      <c r="C20" s="3">
        <v>100.1060516</v>
      </c>
      <c r="D20" s="3">
        <v>13.92535992</v>
      </c>
      <c r="E20" s="3">
        <v>1</v>
      </c>
    </row>
    <row r="21" spans="1:5" x14ac:dyDescent="0.25">
      <c r="A21" s="3">
        <v>20</v>
      </c>
      <c r="B21" s="3" t="s">
        <v>53</v>
      </c>
      <c r="C21" s="3">
        <v>104.4321115</v>
      </c>
      <c r="D21" s="3">
        <v>17.388395490000001</v>
      </c>
      <c r="E21" s="3">
        <v>1</v>
      </c>
    </row>
    <row r="22" spans="1:5" x14ac:dyDescent="0.25">
      <c r="A22" s="3">
        <v>21</v>
      </c>
      <c r="B22" s="3" t="s">
        <v>54</v>
      </c>
      <c r="C22" s="3">
        <v>102.1095899</v>
      </c>
      <c r="D22" s="3">
        <v>14.96200587</v>
      </c>
      <c r="E22" s="3">
        <v>1</v>
      </c>
    </row>
    <row r="23" spans="1:5" x14ac:dyDescent="0.25">
      <c r="A23" s="3">
        <v>22</v>
      </c>
      <c r="B23" s="3" t="s">
        <v>55</v>
      </c>
      <c r="C23" s="3">
        <v>99.780826849999997</v>
      </c>
      <c r="D23" s="3">
        <v>8.3784136300000007</v>
      </c>
      <c r="E23" s="3">
        <v>1</v>
      </c>
    </row>
    <row r="24" spans="1:5" x14ac:dyDescent="0.25">
      <c r="A24" s="3">
        <v>23</v>
      </c>
      <c r="B24" s="3" t="s">
        <v>56</v>
      </c>
      <c r="C24" s="3">
        <v>100.1522004</v>
      </c>
      <c r="D24" s="3">
        <v>15.684223060000001</v>
      </c>
      <c r="E24" s="3">
        <v>1</v>
      </c>
    </row>
    <row r="25" spans="1:5" x14ac:dyDescent="0.25">
      <c r="A25" s="3">
        <v>24</v>
      </c>
      <c r="B25" s="3" t="s">
        <v>57</v>
      </c>
      <c r="C25" s="3">
        <v>100.3971801</v>
      </c>
      <c r="D25" s="3">
        <v>13.92510867</v>
      </c>
      <c r="E25" s="3">
        <v>1</v>
      </c>
    </row>
    <row r="26" spans="1:5" x14ac:dyDescent="0.25">
      <c r="A26" s="3">
        <v>25</v>
      </c>
      <c r="B26" s="3" t="s">
        <v>58</v>
      </c>
      <c r="C26" s="3">
        <v>101.71866470000001</v>
      </c>
      <c r="D26" s="3">
        <v>6.1784299919999999</v>
      </c>
      <c r="E26" s="3">
        <v>1</v>
      </c>
    </row>
    <row r="27" spans="1:5" x14ac:dyDescent="0.25">
      <c r="A27" s="3">
        <v>26</v>
      </c>
      <c r="B27" s="3" t="s">
        <v>59</v>
      </c>
      <c r="C27" s="3">
        <v>100.8327541</v>
      </c>
      <c r="D27" s="3">
        <v>18.850399119999999</v>
      </c>
      <c r="E27" s="3">
        <v>1</v>
      </c>
    </row>
    <row r="28" spans="1:5" x14ac:dyDescent="0.25">
      <c r="A28" s="3">
        <v>27</v>
      </c>
      <c r="B28" s="3" t="s">
        <v>60</v>
      </c>
      <c r="C28" s="3">
        <v>103.651657</v>
      </c>
      <c r="D28" s="3">
        <v>18.387498999999998</v>
      </c>
      <c r="E28" s="3">
        <v>1</v>
      </c>
    </row>
    <row r="29" spans="1:5" x14ac:dyDescent="0.25">
      <c r="A29" s="3">
        <v>28</v>
      </c>
      <c r="B29" s="3" t="s">
        <v>61</v>
      </c>
      <c r="C29" s="3">
        <v>102.9511466</v>
      </c>
      <c r="D29" s="3">
        <v>14.81744514</v>
      </c>
      <c r="E29" s="3">
        <v>1</v>
      </c>
    </row>
    <row r="30" spans="1:5" x14ac:dyDescent="0.25">
      <c r="A30" s="3">
        <v>29</v>
      </c>
      <c r="B30" s="3" t="s">
        <v>62</v>
      </c>
      <c r="C30" s="3">
        <v>100.6857134</v>
      </c>
      <c r="D30" s="3">
        <v>14.067334410000001</v>
      </c>
      <c r="E30" s="3">
        <v>1</v>
      </c>
    </row>
    <row r="31" spans="1:5" x14ac:dyDescent="0.25">
      <c r="A31" s="3">
        <v>30</v>
      </c>
      <c r="B31" s="3" t="s">
        <v>63</v>
      </c>
      <c r="C31" s="3">
        <v>99.635262800000007</v>
      </c>
      <c r="D31" s="3">
        <v>11.93956524</v>
      </c>
      <c r="E31" s="3">
        <v>1</v>
      </c>
    </row>
    <row r="32" spans="1:5" x14ac:dyDescent="0.25">
      <c r="A32" s="3">
        <v>31</v>
      </c>
      <c r="B32" s="3" t="s">
        <v>64</v>
      </c>
      <c r="C32" s="3">
        <v>101.64731740000001</v>
      </c>
      <c r="D32" s="3">
        <v>14.066582159999999</v>
      </c>
      <c r="E32" s="3">
        <v>1</v>
      </c>
    </row>
    <row r="33" spans="1:5" x14ac:dyDescent="0.25">
      <c r="A33" s="3">
        <v>32</v>
      </c>
      <c r="B33" s="3" t="s">
        <v>65</v>
      </c>
      <c r="C33" s="3">
        <v>101.34737459999999</v>
      </c>
      <c r="D33" s="3">
        <v>6.7324042789999998</v>
      </c>
      <c r="E33" s="3">
        <v>1</v>
      </c>
    </row>
    <row r="34" spans="1:5" x14ac:dyDescent="0.25">
      <c r="A34" s="3">
        <v>33</v>
      </c>
      <c r="B34" s="3" t="s">
        <v>66</v>
      </c>
      <c r="C34" s="3">
        <v>100.52309959999999</v>
      </c>
      <c r="D34" s="3">
        <v>14.34417813</v>
      </c>
      <c r="E34" s="3">
        <v>1</v>
      </c>
    </row>
    <row r="35" spans="1:5" x14ac:dyDescent="0.25">
      <c r="A35" s="3">
        <v>34</v>
      </c>
      <c r="B35" s="3" t="s">
        <v>67</v>
      </c>
      <c r="C35" s="3">
        <v>100.1897479</v>
      </c>
      <c r="D35" s="3">
        <v>19.23482753</v>
      </c>
      <c r="E35" s="3">
        <v>1</v>
      </c>
    </row>
    <row r="36" spans="1:5" x14ac:dyDescent="0.25">
      <c r="A36" s="3">
        <v>35</v>
      </c>
      <c r="B36" s="3" t="s">
        <v>68</v>
      </c>
      <c r="C36" s="3">
        <v>98.414813960000004</v>
      </c>
      <c r="D36" s="3">
        <v>8.6770335979999995</v>
      </c>
      <c r="E36" s="3">
        <v>1</v>
      </c>
    </row>
    <row r="37" spans="1:5" x14ac:dyDescent="0.25">
      <c r="A37" s="3">
        <v>36</v>
      </c>
      <c r="B37" s="3" t="s">
        <v>69</v>
      </c>
      <c r="C37" s="3">
        <v>100.06413089999999</v>
      </c>
      <c r="D37" s="3">
        <v>7.5148478020000002</v>
      </c>
      <c r="E37" s="3">
        <v>1</v>
      </c>
    </row>
    <row r="38" spans="1:5" x14ac:dyDescent="0.25">
      <c r="A38" s="3">
        <v>37</v>
      </c>
      <c r="B38" s="3" t="s">
        <v>70</v>
      </c>
      <c r="C38" s="3">
        <v>100.3429627</v>
      </c>
      <c r="D38" s="3">
        <v>16.261377540000002</v>
      </c>
      <c r="E38" s="3">
        <v>1</v>
      </c>
    </row>
    <row r="39" spans="1:5" x14ac:dyDescent="0.25">
      <c r="A39" s="3">
        <v>38</v>
      </c>
      <c r="B39" s="3" t="s">
        <v>71</v>
      </c>
      <c r="C39" s="3">
        <v>100.5446015</v>
      </c>
      <c r="D39" s="3">
        <v>16.97846766</v>
      </c>
      <c r="E39" s="3">
        <v>1</v>
      </c>
    </row>
    <row r="40" spans="1:5" x14ac:dyDescent="0.25">
      <c r="A40" s="3">
        <v>39</v>
      </c>
      <c r="B40" s="3" t="s">
        <v>72</v>
      </c>
      <c r="C40" s="3">
        <v>99.620950739999998</v>
      </c>
      <c r="D40" s="3">
        <v>12.944240779999999</v>
      </c>
      <c r="E40" s="3">
        <v>1</v>
      </c>
    </row>
    <row r="41" spans="1:5" x14ac:dyDescent="0.25">
      <c r="A41" s="3">
        <v>40</v>
      </c>
      <c r="B41" s="3" t="s">
        <v>73</v>
      </c>
      <c r="C41" s="3">
        <v>101.1444558</v>
      </c>
      <c r="D41" s="3">
        <v>16.258445080000001</v>
      </c>
      <c r="E41" s="3">
        <v>1</v>
      </c>
    </row>
    <row r="42" spans="1:5" x14ac:dyDescent="0.25">
      <c r="A42" s="3">
        <v>41</v>
      </c>
      <c r="B42" s="3" t="s">
        <v>74</v>
      </c>
      <c r="C42" s="3">
        <v>100.0668173</v>
      </c>
      <c r="D42" s="3">
        <v>18.201197310000001</v>
      </c>
      <c r="E42" s="3">
        <v>1</v>
      </c>
    </row>
    <row r="43" spans="1:5" x14ac:dyDescent="0.25">
      <c r="A43" s="3">
        <v>42</v>
      </c>
      <c r="B43" s="3" t="s">
        <v>75</v>
      </c>
      <c r="C43" s="3">
        <v>98.346387309999997</v>
      </c>
      <c r="D43" s="3">
        <v>7.9640127749999996</v>
      </c>
      <c r="E43" s="3">
        <v>1</v>
      </c>
    </row>
    <row r="44" spans="1:5" x14ac:dyDescent="0.25">
      <c r="A44" s="3">
        <v>43</v>
      </c>
      <c r="B44" s="3" t="s">
        <v>76</v>
      </c>
      <c r="C44" s="3">
        <v>103.1669928</v>
      </c>
      <c r="D44" s="3">
        <v>15.99752666</v>
      </c>
      <c r="E44" s="3">
        <v>1</v>
      </c>
    </row>
    <row r="45" spans="1:5" x14ac:dyDescent="0.25">
      <c r="A45" s="3">
        <v>44</v>
      </c>
      <c r="B45" s="3" t="s">
        <v>77</v>
      </c>
      <c r="C45" s="3">
        <v>104.5146371</v>
      </c>
      <c r="D45" s="3">
        <v>16.567908599999999</v>
      </c>
      <c r="E45" s="3">
        <v>1</v>
      </c>
    </row>
    <row r="46" spans="1:5" x14ac:dyDescent="0.25">
      <c r="A46" s="3">
        <v>45</v>
      </c>
      <c r="B46" s="3" t="s">
        <v>78</v>
      </c>
      <c r="C46" s="3">
        <v>98.03114454</v>
      </c>
      <c r="D46" s="3">
        <v>18.817204180000001</v>
      </c>
      <c r="E46" s="3">
        <v>1</v>
      </c>
    </row>
    <row r="47" spans="1:5" x14ac:dyDescent="0.25">
      <c r="A47" s="3">
        <v>46</v>
      </c>
      <c r="B47" s="3" t="s">
        <v>79</v>
      </c>
      <c r="C47" s="3">
        <v>104.3404329</v>
      </c>
      <c r="D47" s="3">
        <v>15.89812208</v>
      </c>
      <c r="E47" s="3">
        <v>1</v>
      </c>
    </row>
    <row r="48" spans="1:5" x14ac:dyDescent="0.25">
      <c r="A48" s="3">
        <v>47</v>
      </c>
      <c r="B48" s="3" t="s">
        <v>80</v>
      </c>
      <c r="C48" s="3">
        <v>101.2280856</v>
      </c>
      <c r="D48" s="3">
        <v>6.1920406779999997</v>
      </c>
      <c r="E48" s="3">
        <v>1</v>
      </c>
    </row>
    <row r="49" spans="1:5" x14ac:dyDescent="0.25">
      <c r="A49" s="3">
        <v>48</v>
      </c>
      <c r="B49" s="3" t="s">
        <v>81</v>
      </c>
      <c r="C49" s="3">
        <v>103.8155175</v>
      </c>
      <c r="D49" s="3">
        <v>15.91848358</v>
      </c>
      <c r="E49" s="3">
        <v>1</v>
      </c>
    </row>
    <row r="50" spans="1:5" x14ac:dyDescent="0.25">
      <c r="A50" s="3">
        <v>49</v>
      </c>
      <c r="B50" s="3" t="s">
        <v>82</v>
      </c>
      <c r="C50" s="3">
        <v>98.707472510000002</v>
      </c>
      <c r="D50" s="3">
        <v>9.9769189909999998</v>
      </c>
      <c r="E50" s="3">
        <v>1</v>
      </c>
    </row>
    <row r="51" spans="1:5" x14ac:dyDescent="0.25">
      <c r="A51" s="3">
        <v>50</v>
      </c>
      <c r="B51" s="3" t="s">
        <v>83</v>
      </c>
      <c r="C51" s="3">
        <v>101.4285878</v>
      </c>
      <c r="D51" s="3">
        <v>12.85487863</v>
      </c>
      <c r="E51" s="3">
        <v>1</v>
      </c>
    </row>
    <row r="52" spans="1:5" x14ac:dyDescent="0.25">
      <c r="A52" s="3">
        <v>51</v>
      </c>
      <c r="B52" s="3" t="s">
        <v>84</v>
      </c>
      <c r="C52" s="3">
        <v>99.578066320000005</v>
      </c>
      <c r="D52" s="3">
        <v>13.53672175</v>
      </c>
      <c r="E52" s="3">
        <v>1</v>
      </c>
    </row>
    <row r="53" spans="1:5" x14ac:dyDescent="0.25">
      <c r="A53" s="3">
        <v>52</v>
      </c>
      <c r="B53" s="3" t="s">
        <v>85</v>
      </c>
      <c r="C53" s="3">
        <v>100.897385</v>
      </c>
      <c r="D53" s="3">
        <v>15.088943799999999</v>
      </c>
      <c r="E53" s="3">
        <v>1</v>
      </c>
    </row>
    <row r="54" spans="1:5" x14ac:dyDescent="0.25">
      <c r="A54" s="3">
        <v>53</v>
      </c>
      <c r="B54" s="3" t="s">
        <v>86</v>
      </c>
      <c r="C54" s="3">
        <v>99.512510570000003</v>
      </c>
      <c r="D54" s="3">
        <v>18.32686069</v>
      </c>
      <c r="E54" s="3">
        <v>1</v>
      </c>
    </row>
    <row r="55" spans="1:5" x14ac:dyDescent="0.25">
      <c r="A55" s="3">
        <v>54</v>
      </c>
      <c r="B55" s="3" t="s">
        <v>87</v>
      </c>
      <c r="C55" s="3">
        <v>98.953845169999994</v>
      </c>
      <c r="D55" s="3">
        <v>18.117490929999999</v>
      </c>
      <c r="E55" s="3">
        <v>1</v>
      </c>
    </row>
    <row r="56" spans="1:5" x14ac:dyDescent="0.25">
      <c r="A56" s="3">
        <v>55</v>
      </c>
      <c r="B56" s="3" t="s">
        <v>88</v>
      </c>
      <c r="C56" s="3">
        <v>101.63222620000001</v>
      </c>
      <c r="D56" s="3">
        <v>17.406692119999999</v>
      </c>
      <c r="E56" s="3">
        <v>1</v>
      </c>
    </row>
    <row r="57" spans="1:5" x14ac:dyDescent="0.25">
      <c r="A57" s="3">
        <v>56</v>
      </c>
      <c r="B57" s="3" t="s">
        <v>89</v>
      </c>
      <c r="C57" s="3">
        <v>104.37002099999999</v>
      </c>
      <c r="D57" s="3">
        <v>14.85556792</v>
      </c>
      <c r="E57" s="3">
        <v>1</v>
      </c>
    </row>
    <row r="58" spans="1:5" x14ac:dyDescent="0.25">
      <c r="A58" s="3">
        <v>57</v>
      </c>
      <c r="B58" s="3" t="s">
        <v>90</v>
      </c>
      <c r="C58" s="3">
        <v>103.8233343</v>
      </c>
      <c r="D58" s="3">
        <v>17.39005362</v>
      </c>
      <c r="E58" s="3">
        <v>1</v>
      </c>
    </row>
    <row r="59" spans="1:5" x14ac:dyDescent="0.25">
      <c r="A59" s="3">
        <v>58</v>
      </c>
      <c r="B59" s="3" t="s">
        <v>91</v>
      </c>
      <c r="C59" s="3">
        <v>100.5387171</v>
      </c>
      <c r="D59" s="3">
        <v>6.9469272049999997</v>
      </c>
      <c r="E59" s="3">
        <v>1</v>
      </c>
    </row>
    <row r="60" spans="1:5" x14ac:dyDescent="0.25">
      <c r="A60" s="3">
        <v>59</v>
      </c>
      <c r="B60" s="3" t="s">
        <v>92</v>
      </c>
      <c r="C60" s="3">
        <v>99.92970803</v>
      </c>
      <c r="D60" s="3">
        <v>6.8256428769999999</v>
      </c>
      <c r="E60" s="3">
        <v>1</v>
      </c>
    </row>
    <row r="61" spans="1:5" x14ac:dyDescent="0.25">
      <c r="A61" s="3">
        <v>60</v>
      </c>
      <c r="B61" s="3" t="s">
        <v>93</v>
      </c>
      <c r="C61" s="3">
        <v>100.71062809999999</v>
      </c>
      <c r="D61" s="3">
        <v>13.59579171</v>
      </c>
      <c r="E61" s="3">
        <v>1</v>
      </c>
    </row>
    <row r="62" spans="1:5" x14ac:dyDescent="0.25">
      <c r="A62" s="3">
        <v>61</v>
      </c>
      <c r="B62" s="3" t="s">
        <v>94</v>
      </c>
      <c r="C62" s="3">
        <v>99.953142749999998</v>
      </c>
      <c r="D62" s="3">
        <v>13.396195369999999</v>
      </c>
      <c r="E62" s="3">
        <v>1</v>
      </c>
    </row>
    <row r="63" spans="1:5" x14ac:dyDescent="0.25">
      <c r="A63" s="3">
        <v>62</v>
      </c>
      <c r="B63" s="3" t="s">
        <v>95</v>
      </c>
      <c r="C63" s="3">
        <v>100.2141598</v>
      </c>
      <c r="D63" s="3">
        <v>13.57069083</v>
      </c>
      <c r="E63" s="3">
        <v>1</v>
      </c>
    </row>
    <row r="64" spans="1:5" x14ac:dyDescent="0.25">
      <c r="A64" s="3">
        <v>63</v>
      </c>
      <c r="B64" s="3" t="s">
        <v>96</v>
      </c>
      <c r="C64" s="3">
        <v>102.3258826</v>
      </c>
      <c r="D64" s="3">
        <v>13.78931399</v>
      </c>
      <c r="E64" s="3">
        <v>1</v>
      </c>
    </row>
    <row r="65" spans="1:5" x14ac:dyDescent="0.25">
      <c r="A65" s="3">
        <v>64</v>
      </c>
      <c r="B65" s="3" t="s">
        <v>97</v>
      </c>
      <c r="C65" s="3">
        <v>101.01429349999999</v>
      </c>
      <c r="D65" s="3">
        <v>14.62632904</v>
      </c>
      <c r="E65" s="3">
        <v>1</v>
      </c>
    </row>
    <row r="66" spans="1:5" x14ac:dyDescent="0.25">
      <c r="A66" s="3">
        <v>65</v>
      </c>
      <c r="B66" s="3" t="s">
        <v>98</v>
      </c>
      <c r="C66" s="3">
        <v>100.34793759999999</v>
      </c>
      <c r="D66" s="3">
        <v>14.91421429</v>
      </c>
      <c r="E66" s="3">
        <v>1</v>
      </c>
    </row>
    <row r="67" spans="1:5" x14ac:dyDescent="0.25">
      <c r="A67" s="3">
        <v>66</v>
      </c>
      <c r="B67" s="3" t="s">
        <v>99</v>
      </c>
      <c r="C67" s="3">
        <v>99.711978439999996</v>
      </c>
      <c r="D67" s="3">
        <v>17.26144296</v>
      </c>
      <c r="E67" s="3">
        <v>1</v>
      </c>
    </row>
    <row r="68" spans="1:5" x14ac:dyDescent="0.25">
      <c r="A68" s="3">
        <v>67</v>
      </c>
      <c r="B68" s="3" t="s">
        <v>100</v>
      </c>
      <c r="C68" s="3">
        <v>99.891230559999997</v>
      </c>
      <c r="D68" s="3">
        <v>14.61026013</v>
      </c>
      <c r="E68" s="3">
        <v>1</v>
      </c>
    </row>
    <row r="69" spans="1:5" x14ac:dyDescent="0.25">
      <c r="A69" s="3">
        <v>68</v>
      </c>
      <c r="B69" s="3" t="s">
        <v>101</v>
      </c>
      <c r="C69" s="3">
        <v>99.088690220000004</v>
      </c>
      <c r="D69" s="3">
        <v>9.0560582160000003</v>
      </c>
      <c r="E69" s="3">
        <v>1</v>
      </c>
    </row>
    <row r="70" spans="1:5" x14ac:dyDescent="0.25">
      <c r="A70" s="3">
        <v>69</v>
      </c>
      <c r="B70" s="3" t="s">
        <v>102</v>
      </c>
      <c r="C70" s="3">
        <v>103.65430379999999</v>
      </c>
      <c r="D70" s="3">
        <v>14.88658384</v>
      </c>
      <c r="E70" s="3">
        <v>1</v>
      </c>
    </row>
    <row r="71" spans="1:5" x14ac:dyDescent="0.25">
      <c r="A71" s="3">
        <v>70</v>
      </c>
      <c r="B71" s="3" t="s">
        <v>103</v>
      </c>
      <c r="C71" s="3">
        <v>103.31576750000001</v>
      </c>
      <c r="D71" s="3">
        <v>18.05156457</v>
      </c>
      <c r="E71" s="3">
        <v>1</v>
      </c>
    </row>
    <row r="72" spans="1:5" x14ac:dyDescent="0.25">
      <c r="A72" s="3">
        <v>71</v>
      </c>
      <c r="B72" s="3" t="s">
        <v>104</v>
      </c>
      <c r="C72" s="3">
        <v>102.3007731</v>
      </c>
      <c r="D72" s="3">
        <v>17.179513320000002</v>
      </c>
      <c r="E72" s="3">
        <v>1</v>
      </c>
    </row>
    <row r="73" spans="1:5" x14ac:dyDescent="0.25">
      <c r="A73" s="3">
        <v>72</v>
      </c>
      <c r="B73" s="3" t="s">
        <v>105</v>
      </c>
      <c r="C73" s="3">
        <v>100.3487999</v>
      </c>
      <c r="D73" s="3">
        <v>14.623192899999999</v>
      </c>
      <c r="E73" s="3">
        <v>1</v>
      </c>
    </row>
    <row r="74" spans="1:5" x14ac:dyDescent="0.25">
      <c r="A74" s="3">
        <v>73</v>
      </c>
      <c r="B74" s="3" t="s">
        <v>106</v>
      </c>
      <c r="C74" s="3">
        <v>104.7413962</v>
      </c>
      <c r="D74" s="3">
        <v>15.89100296</v>
      </c>
      <c r="E74" s="3">
        <v>1</v>
      </c>
    </row>
    <row r="75" spans="1:5" x14ac:dyDescent="0.25">
      <c r="A75" s="3">
        <v>74</v>
      </c>
      <c r="B75" s="3" t="s">
        <v>107</v>
      </c>
      <c r="C75" s="3">
        <v>102.863311</v>
      </c>
      <c r="D75" s="3">
        <v>17.421855749999999</v>
      </c>
      <c r="E75" s="3">
        <v>1</v>
      </c>
    </row>
    <row r="76" spans="1:5" x14ac:dyDescent="0.25">
      <c r="A76" s="3">
        <v>75</v>
      </c>
      <c r="B76" s="3" t="s">
        <v>108</v>
      </c>
      <c r="C76" s="3">
        <v>100.515366</v>
      </c>
      <c r="D76" s="3">
        <v>17.744687150000001</v>
      </c>
      <c r="E76" s="3">
        <v>1</v>
      </c>
    </row>
    <row r="77" spans="1:5" x14ac:dyDescent="0.25">
      <c r="A77" s="3">
        <v>76</v>
      </c>
      <c r="B77" s="3" t="s">
        <v>109</v>
      </c>
      <c r="C77" s="3">
        <v>99.478170879999993</v>
      </c>
      <c r="D77" s="3">
        <v>15.34844942</v>
      </c>
      <c r="E77" s="3">
        <v>1</v>
      </c>
    </row>
    <row r="78" spans="1:5" x14ac:dyDescent="0.25">
      <c r="A78" s="3">
        <v>77</v>
      </c>
      <c r="B78" s="3" t="s">
        <v>110</v>
      </c>
      <c r="C78" s="3">
        <v>105.111728</v>
      </c>
      <c r="D78" s="3">
        <v>15.18352711</v>
      </c>
      <c r="E78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"/>
  <sheetViews>
    <sheetView workbookViewId="0">
      <selection activeCell="L14" sqref="L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workbookViewId="0">
      <selection activeCell="B3" sqref="B3"/>
    </sheetView>
  </sheetViews>
  <sheetFormatPr defaultRowHeight="15" x14ac:dyDescent="0.25"/>
  <cols>
    <col min="1" max="1" width="2.7109375" bestFit="1" customWidth="1"/>
    <col min="2" max="2" width="6.57031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2">
        <v>1</v>
      </c>
      <c r="B2" s="2" t="s">
        <v>13</v>
      </c>
    </row>
    <row r="3" spans="1:2" x14ac:dyDescent="0.25">
      <c r="A3" s="2">
        <v>2</v>
      </c>
      <c r="B3" s="2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workbookViewId="0">
      <selection activeCell="K20" sqref="K20"/>
    </sheetView>
  </sheetViews>
  <sheetFormatPr defaultRowHeight="15" x14ac:dyDescent="0.25"/>
  <cols>
    <col min="1" max="1" width="2.7109375" style="2" bestFit="1" customWidth="1"/>
    <col min="2" max="2" width="8" style="2" bestFit="1" customWidth="1"/>
    <col min="3" max="16384" width="9.140625" style="2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2">
        <v>1</v>
      </c>
      <c r="B2" s="2" t="s">
        <v>8</v>
      </c>
    </row>
    <row r="3" spans="1:2" x14ac:dyDescent="0.25">
      <c r="A3" s="2">
        <v>2</v>
      </c>
      <c r="B3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สารบัญ</vt:lpstr>
      <vt:lpstr>CREATE</vt:lpstr>
      <vt:lpstr>INSERT</vt:lpstr>
      <vt:lpstr>DELETE</vt:lpstr>
      <vt:lpstr>master_amphur</vt:lpstr>
      <vt:lpstr>master_provine</vt:lpstr>
      <vt:lpstr>master_tambon</vt:lpstr>
      <vt:lpstr>role</vt:lpstr>
      <vt:lpstr>status</vt:lpstr>
      <vt:lpstr>user_detail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Perapong Soonketboon</dc:creator>
  <cp:lastModifiedBy>Perapong Soonketboon</cp:lastModifiedBy>
  <dcterms:created xsi:type="dcterms:W3CDTF">2015-02-03T13:09:17Z</dcterms:created>
  <dcterms:modified xsi:type="dcterms:W3CDTF">2015-02-10T08:04:57Z</dcterms:modified>
</cp:coreProperties>
</file>