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R-Scripts-e-Excel_Econ-I\"/>
    </mc:Choice>
  </mc:AlternateContent>
  <xr:revisionPtr revIDLastSave="0" documentId="13_ncr:1_{0B20B6F7-69C3-4C69-AA9D-A0617AFF47EB}" xr6:coauthVersionLast="43" xr6:coauthVersionMax="43" xr10:uidLastSave="{00000000-0000-0000-0000-000000000000}"/>
  <bookViews>
    <workbookView xWindow="-120" yWindow="-120" windowWidth="20730" windowHeight="11160" activeTab="1" xr2:uid="{4BB00C86-29F8-4645-B79D-70F4188A8399}"/>
  </bookViews>
  <sheets>
    <sheet name="Diagrama" sheetId="1" r:id="rId1"/>
    <sheet name="Coeficien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4" l="1"/>
  <c r="F5" i="4"/>
  <c r="F4" i="4"/>
</calcChain>
</file>

<file path=xl/sharedStrings.xml><?xml version="1.0" encoding="utf-8"?>
<sst xmlns="http://schemas.openxmlformats.org/spreadsheetml/2006/main" count="37" uniqueCount="32">
  <si>
    <t>X</t>
  </si>
  <si>
    <t>Y</t>
  </si>
  <si>
    <t>Tab. 2.1. Renda familiar semana e despesas de consumo</t>
  </si>
  <si>
    <t>Coeficientes</t>
  </si>
  <si>
    <t>α (intercepto)</t>
  </si>
  <si>
    <t>β (coef. angular)</t>
  </si>
  <si>
    <t>E(Y│Xi ) =</t>
  </si>
  <si>
    <t>p/Xi =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</si>
  <si>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</si>
  <si>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</si>
  <si>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</si>
  <si>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</si>
  <si>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</si>
  <si>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</si>
  <si>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</si>
  <si>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</si>
  <si>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</si>
  <si>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</si>
  <si>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</si>
  <si>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gl</t>
  </si>
  <si>
    <t>SQ</t>
  </si>
  <si>
    <t>MQ</t>
  </si>
  <si>
    <t>F</t>
  </si>
  <si>
    <t>F de significação</t>
  </si>
  <si>
    <t>Stat t</t>
  </si>
  <si>
    <t>valor-P</t>
  </si>
  <si>
    <t>95% inferiores</t>
  </si>
  <si>
    <t>95% superiores</t>
  </si>
  <si>
    <t>Inferior 95,0%</t>
  </si>
  <si>
    <t>Superior 95,0%</t>
  </si>
  <si>
    <t>Interseção (α)</t>
  </si>
  <si>
    <t>X (β)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</si>
</sst>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3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0" fillId="4" borderId="3" xfId="3" applyFont="1"/>
    <xf numFmtId="0" fontId="3" fillId="3" borderId="1" xfId="2"/>
    <xf numFmtId="0" fontId="4" fillId="6" borderId="2" xfId="5" applyBorder="1"/>
    <xf numFmtId="0" fontId="1" fillId="7" borderId="2" xfId="6" applyBorder="1"/>
    <xf numFmtId="0" fontId="4" fillId="5" borderId="1" xfId="4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Continuous"/>
    </xf>
    <xf numFmtId="0" fontId="5" fillId="8" borderId="5" xfId="0" applyFont="1" applyFill="1" applyBorder="1" applyAlignment="1">
      <alignment horizontal="center"/>
    </xf>
    <xf numFmtId="0" fontId="0" fillId="8" borderId="0" xfId="0" applyFill="1" applyBorder="1" applyAlignment="1"/>
    <xf numFmtId="0" fontId="0" fillId="8" borderId="4" xfId="0" applyFill="1" applyBorder="1" applyAlignment="1"/>
  </cellXfs>
  <cellStyles count="7">
    <cellStyle name="60% - Ênfase6" xfId="6" builtinId="52"/>
    <cellStyle name="Bom" xfId="1" builtinId="26"/>
    <cellStyle name="Ênfase2" xfId="4" builtinId="33"/>
    <cellStyle name="Ênfase6" xfId="5" builtinId="49"/>
    <cellStyle name="Entrada" xfId="2" builtinId="20"/>
    <cellStyle name="Normal" xfId="0" builtinId="0"/>
    <cellStyle name="Nota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Diagrama!$C$3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Diagrama!$B$4:$B$63</c:f>
              <c:numCache>
                <c:formatCode>General</c:formatCode>
                <c:ptCount val="60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180</c:v>
                </c:pt>
                <c:pt idx="30">
                  <c:v>180</c:v>
                </c:pt>
                <c:pt idx="31">
                  <c:v>180</c:v>
                </c:pt>
                <c:pt idx="32">
                  <c:v>180</c:v>
                </c:pt>
                <c:pt idx="33">
                  <c:v>180</c:v>
                </c:pt>
                <c:pt idx="34">
                  <c:v>180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220</c:v>
                </c:pt>
                <c:pt idx="41">
                  <c:v>220</c:v>
                </c:pt>
                <c:pt idx="42">
                  <c:v>220</c:v>
                </c:pt>
                <c:pt idx="43">
                  <c:v>220</c:v>
                </c:pt>
                <c:pt idx="44">
                  <c:v>220</c:v>
                </c:pt>
                <c:pt idx="45">
                  <c:v>220</c:v>
                </c:pt>
                <c:pt idx="46">
                  <c:v>220</c:v>
                </c:pt>
                <c:pt idx="47">
                  <c:v>240</c:v>
                </c:pt>
                <c:pt idx="48">
                  <c:v>240</c:v>
                </c:pt>
                <c:pt idx="49">
                  <c:v>240</c:v>
                </c:pt>
                <c:pt idx="50">
                  <c:v>240</c:v>
                </c:pt>
                <c:pt idx="51">
                  <c:v>240</c:v>
                </c:pt>
                <c:pt idx="52">
                  <c:v>240</c:v>
                </c:pt>
                <c:pt idx="53">
                  <c:v>260</c:v>
                </c:pt>
                <c:pt idx="54">
                  <c:v>260</c:v>
                </c:pt>
                <c:pt idx="55">
                  <c:v>260</c:v>
                </c:pt>
                <c:pt idx="56">
                  <c:v>260</c:v>
                </c:pt>
                <c:pt idx="57">
                  <c:v>260</c:v>
                </c:pt>
                <c:pt idx="58">
                  <c:v>260</c:v>
                </c:pt>
                <c:pt idx="59">
                  <c:v>260</c:v>
                </c:pt>
              </c:numCache>
            </c:numRef>
          </c:xVal>
          <c:yVal>
            <c:numRef>
              <c:f>Diagrama!$C$4:$C$63</c:f>
              <c:numCache>
                <c:formatCode>General</c:formatCode>
                <c:ptCount val="60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65</c:v>
                </c:pt>
                <c:pt idx="6">
                  <c:v>70</c:v>
                </c:pt>
                <c:pt idx="7">
                  <c:v>74</c:v>
                </c:pt>
                <c:pt idx="8">
                  <c:v>80</c:v>
                </c:pt>
                <c:pt idx="9">
                  <c:v>85</c:v>
                </c:pt>
                <c:pt idx="10">
                  <c:v>88</c:v>
                </c:pt>
                <c:pt idx="11">
                  <c:v>79</c:v>
                </c:pt>
                <c:pt idx="12">
                  <c:v>84</c:v>
                </c:pt>
                <c:pt idx="13">
                  <c:v>90</c:v>
                </c:pt>
                <c:pt idx="14">
                  <c:v>94</c:v>
                </c:pt>
                <c:pt idx="15">
                  <c:v>98</c:v>
                </c:pt>
                <c:pt idx="16">
                  <c:v>80</c:v>
                </c:pt>
                <c:pt idx="17">
                  <c:v>93</c:v>
                </c:pt>
                <c:pt idx="18">
                  <c:v>95</c:v>
                </c:pt>
                <c:pt idx="19">
                  <c:v>103</c:v>
                </c:pt>
                <c:pt idx="20">
                  <c:v>108</c:v>
                </c:pt>
                <c:pt idx="21">
                  <c:v>113</c:v>
                </c:pt>
                <c:pt idx="22">
                  <c:v>115</c:v>
                </c:pt>
                <c:pt idx="23">
                  <c:v>102</c:v>
                </c:pt>
                <c:pt idx="24">
                  <c:v>107</c:v>
                </c:pt>
                <c:pt idx="25">
                  <c:v>110</c:v>
                </c:pt>
                <c:pt idx="26">
                  <c:v>116</c:v>
                </c:pt>
                <c:pt idx="27">
                  <c:v>118</c:v>
                </c:pt>
                <c:pt idx="28">
                  <c:v>125</c:v>
                </c:pt>
                <c:pt idx="29">
                  <c:v>110</c:v>
                </c:pt>
                <c:pt idx="30">
                  <c:v>115</c:v>
                </c:pt>
                <c:pt idx="31">
                  <c:v>120</c:v>
                </c:pt>
                <c:pt idx="32">
                  <c:v>130</c:v>
                </c:pt>
                <c:pt idx="33">
                  <c:v>135</c:v>
                </c:pt>
                <c:pt idx="34">
                  <c:v>140</c:v>
                </c:pt>
                <c:pt idx="35">
                  <c:v>120</c:v>
                </c:pt>
                <c:pt idx="36">
                  <c:v>136</c:v>
                </c:pt>
                <c:pt idx="37">
                  <c:v>140</c:v>
                </c:pt>
                <c:pt idx="38">
                  <c:v>144</c:v>
                </c:pt>
                <c:pt idx="39">
                  <c:v>145</c:v>
                </c:pt>
                <c:pt idx="40">
                  <c:v>135</c:v>
                </c:pt>
                <c:pt idx="41">
                  <c:v>137</c:v>
                </c:pt>
                <c:pt idx="42">
                  <c:v>140</c:v>
                </c:pt>
                <c:pt idx="43">
                  <c:v>152</c:v>
                </c:pt>
                <c:pt idx="44">
                  <c:v>157</c:v>
                </c:pt>
                <c:pt idx="45">
                  <c:v>160</c:v>
                </c:pt>
                <c:pt idx="46">
                  <c:v>162</c:v>
                </c:pt>
                <c:pt idx="47">
                  <c:v>137</c:v>
                </c:pt>
                <c:pt idx="48">
                  <c:v>145</c:v>
                </c:pt>
                <c:pt idx="49">
                  <c:v>155</c:v>
                </c:pt>
                <c:pt idx="50">
                  <c:v>165</c:v>
                </c:pt>
                <c:pt idx="51">
                  <c:v>175</c:v>
                </c:pt>
                <c:pt idx="52">
                  <c:v>189</c:v>
                </c:pt>
                <c:pt idx="53">
                  <c:v>150</c:v>
                </c:pt>
                <c:pt idx="54">
                  <c:v>152</c:v>
                </c:pt>
                <c:pt idx="55">
                  <c:v>175</c:v>
                </c:pt>
                <c:pt idx="56">
                  <c:v>178</c:v>
                </c:pt>
                <c:pt idx="57">
                  <c:v>180</c:v>
                </c:pt>
                <c:pt idx="58">
                  <c:v>185</c:v>
                </c:pt>
                <c:pt idx="59">
                  <c:v>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E-489B-A5A3-B5DE42409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300080"/>
        <c:axId val="2043275216"/>
      </c:scatterChart>
      <c:valAx>
        <c:axId val="212330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3275216"/>
        <c:crosses val="autoZero"/>
        <c:crossBetween val="midCat"/>
      </c:valAx>
      <c:valAx>
        <c:axId val="204327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330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14286</xdr:rowOff>
    </xdr:from>
    <xdr:to>
      <xdr:col>9</xdr:col>
      <xdr:colOff>600075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36A5BD-8058-421D-9BB9-E581DA405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19A9-D0CD-4499-B71B-6501806E9F96}">
  <dimension ref="B2:C63"/>
  <sheetViews>
    <sheetView workbookViewId="0">
      <selection activeCell="L5" sqref="L5"/>
    </sheetView>
  </sheetViews>
  <sheetFormatPr defaultRowHeight="15" x14ac:dyDescent="0.25"/>
  <sheetData>
    <row r="2" spans="2:3" x14ac:dyDescent="0.25">
      <c r="B2" t="s">
        <v>2</v>
      </c>
    </row>
    <row r="3" spans="2:3" x14ac:dyDescent="0.25">
      <c r="B3" s="2" t="s">
        <v>0</v>
      </c>
      <c r="C3" s="2" t="s">
        <v>1</v>
      </c>
    </row>
    <row r="4" spans="2:3" x14ac:dyDescent="0.25">
      <c r="B4" s="1">
        <v>80</v>
      </c>
      <c r="C4" s="1">
        <v>55</v>
      </c>
    </row>
    <row r="5" spans="2:3" x14ac:dyDescent="0.25">
      <c r="B5" s="1">
        <v>80</v>
      </c>
      <c r="C5" s="1">
        <v>60</v>
      </c>
    </row>
    <row r="6" spans="2:3" x14ac:dyDescent="0.25">
      <c r="B6" s="1">
        <v>80</v>
      </c>
      <c r="C6" s="1">
        <v>65</v>
      </c>
    </row>
    <row r="7" spans="2:3" x14ac:dyDescent="0.25">
      <c r="B7" s="1">
        <v>80</v>
      </c>
      <c r="C7" s="1">
        <v>70</v>
      </c>
    </row>
    <row r="8" spans="2:3" x14ac:dyDescent="0.25">
      <c r="B8" s="1">
        <v>80</v>
      </c>
      <c r="C8" s="1">
        <v>75</v>
      </c>
    </row>
    <row r="9" spans="2:3" x14ac:dyDescent="0.25">
      <c r="B9" s="1">
        <v>100</v>
      </c>
      <c r="C9" s="1">
        <v>65</v>
      </c>
    </row>
    <row r="10" spans="2:3" x14ac:dyDescent="0.25">
      <c r="B10" s="1">
        <v>100</v>
      </c>
      <c r="C10" s="1">
        <v>70</v>
      </c>
    </row>
    <row r="11" spans="2:3" x14ac:dyDescent="0.25">
      <c r="B11" s="1">
        <v>100</v>
      </c>
      <c r="C11" s="1">
        <v>74</v>
      </c>
    </row>
    <row r="12" spans="2:3" x14ac:dyDescent="0.25">
      <c r="B12" s="1">
        <v>100</v>
      </c>
      <c r="C12" s="1">
        <v>80</v>
      </c>
    </row>
    <row r="13" spans="2:3" x14ac:dyDescent="0.25">
      <c r="B13" s="1">
        <v>100</v>
      </c>
      <c r="C13" s="1">
        <v>85</v>
      </c>
    </row>
    <row r="14" spans="2:3" x14ac:dyDescent="0.25">
      <c r="B14" s="1">
        <v>100</v>
      </c>
      <c r="C14" s="1">
        <v>88</v>
      </c>
    </row>
    <row r="15" spans="2:3" x14ac:dyDescent="0.25">
      <c r="B15" s="1">
        <v>120</v>
      </c>
      <c r="C15" s="1">
        <v>79</v>
      </c>
    </row>
    <row r="16" spans="2:3" x14ac:dyDescent="0.25">
      <c r="B16" s="1">
        <v>120</v>
      </c>
      <c r="C16" s="1">
        <v>84</v>
      </c>
    </row>
    <row r="17" spans="2:3" x14ac:dyDescent="0.25">
      <c r="B17" s="1">
        <v>120</v>
      </c>
      <c r="C17" s="1">
        <v>90</v>
      </c>
    </row>
    <row r="18" spans="2:3" x14ac:dyDescent="0.25">
      <c r="B18" s="1">
        <v>120</v>
      </c>
      <c r="C18" s="1">
        <v>94</v>
      </c>
    </row>
    <row r="19" spans="2:3" x14ac:dyDescent="0.25">
      <c r="B19" s="1">
        <v>120</v>
      </c>
      <c r="C19" s="1">
        <v>98</v>
      </c>
    </row>
    <row r="20" spans="2:3" x14ac:dyDescent="0.25">
      <c r="B20" s="1">
        <v>140</v>
      </c>
      <c r="C20" s="1">
        <v>80</v>
      </c>
    </row>
    <row r="21" spans="2:3" x14ac:dyDescent="0.25">
      <c r="B21" s="1">
        <v>140</v>
      </c>
      <c r="C21" s="1">
        <v>93</v>
      </c>
    </row>
    <row r="22" spans="2:3" x14ac:dyDescent="0.25">
      <c r="B22" s="1">
        <v>140</v>
      </c>
      <c r="C22" s="1">
        <v>95</v>
      </c>
    </row>
    <row r="23" spans="2:3" x14ac:dyDescent="0.25">
      <c r="B23" s="1">
        <v>140</v>
      </c>
      <c r="C23" s="1">
        <v>103</v>
      </c>
    </row>
    <row r="24" spans="2:3" x14ac:dyDescent="0.25">
      <c r="B24" s="1">
        <v>140</v>
      </c>
      <c r="C24" s="1">
        <v>108</v>
      </c>
    </row>
    <row r="25" spans="2:3" x14ac:dyDescent="0.25">
      <c r="B25" s="1">
        <v>140</v>
      </c>
      <c r="C25" s="1">
        <v>113</v>
      </c>
    </row>
    <row r="26" spans="2:3" x14ac:dyDescent="0.25">
      <c r="B26" s="1">
        <v>140</v>
      </c>
      <c r="C26" s="1">
        <v>115</v>
      </c>
    </row>
    <row r="27" spans="2:3" x14ac:dyDescent="0.25">
      <c r="B27" s="1">
        <v>160</v>
      </c>
      <c r="C27" s="1">
        <v>102</v>
      </c>
    </row>
    <row r="28" spans="2:3" x14ac:dyDescent="0.25">
      <c r="B28" s="1">
        <v>160</v>
      </c>
      <c r="C28" s="1">
        <v>107</v>
      </c>
    </row>
    <row r="29" spans="2:3" x14ac:dyDescent="0.25">
      <c r="B29" s="1">
        <v>160</v>
      </c>
      <c r="C29" s="1">
        <v>110</v>
      </c>
    </row>
    <row r="30" spans="2:3" x14ac:dyDescent="0.25">
      <c r="B30" s="1">
        <v>160</v>
      </c>
      <c r="C30" s="1">
        <v>116</v>
      </c>
    </row>
    <row r="31" spans="2:3" x14ac:dyDescent="0.25">
      <c r="B31" s="1">
        <v>160</v>
      </c>
      <c r="C31" s="1">
        <v>118</v>
      </c>
    </row>
    <row r="32" spans="2:3" x14ac:dyDescent="0.25">
      <c r="B32" s="1">
        <v>160</v>
      </c>
      <c r="C32" s="1">
        <v>125</v>
      </c>
    </row>
    <row r="33" spans="2:3" x14ac:dyDescent="0.25">
      <c r="B33" s="1">
        <v>180</v>
      </c>
      <c r="C33" s="1">
        <v>110</v>
      </c>
    </row>
    <row r="34" spans="2:3" x14ac:dyDescent="0.25">
      <c r="B34" s="1">
        <v>180</v>
      </c>
      <c r="C34" s="1">
        <v>115</v>
      </c>
    </row>
    <row r="35" spans="2:3" x14ac:dyDescent="0.25">
      <c r="B35" s="1">
        <v>180</v>
      </c>
      <c r="C35" s="1">
        <v>120</v>
      </c>
    </row>
    <row r="36" spans="2:3" x14ac:dyDescent="0.25">
      <c r="B36" s="1">
        <v>180</v>
      </c>
      <c r="C36" s="1">
        <v>130</v>
      </c>
    </row>
    <row r="37" spans="2:3" x14ac:dyDescent="0.25">
      <c r="B37" s="1">
        <v>180</v>
      </c>
      <c r="C37" s="1">
        <v>135</v>
      </c>
    </row>
    <row r="38" spans="2:3" x14ac:dyDescent="0.25">
      <c r="B38" s="1">
        <v>180</v>
      </c>
      <c r="C38" s="1">
        <v>140</v>
      </c>
    </row>
    <row r="39" spans="2:3" x14ac:dyDescent="0.25">
      <c r="B39" s="1">
        <v>200</v>
      </c>
      <c r="C39" s="1">
        <v>120</v>
      </c>
    </row>
    <row r="40" spans="2:3" x14ac:dyDescent="0.25">
      <c r="B40" s="1">
        <v>200</v>
      </c>
      <c r="C40" s="1">
        <v>136</v>
      </c>
    </row>
    <row r="41" spans="2:3" x14ac:dyDescent="0.25">
      <c r="B41" s="1">
        <v>200</v>
      </c>
      <c r="C41" s="1">
        <v>140</v>
      </c>
    </row>
    <row r="42" spans="2:3" x14ac:dyDescent="0.25">
      <c r="B42" s="1">
        <v>200</v>
      </c>
      <c r="C42" s="1">
        <v>144</v>
      </c>
    </row>
    <row r="43" spans="2:3" x14ac:dyDescent="0.25">
      <c r="B43" s="1">
        <v>200</v>
      </c>
      <c r="C43" s="1">
        <v>145</v>
      </c>
    </row>
    <row r="44" spans="2:3" x14ac:dyDescent="0.25">
      <c r="B44" s="1">
        <v>220</v>
      </c>
      <c r="C44" s="1">
        <v>135</v>
      </c>
    </row>
    <row r="45" spans="2:3" x14ac:dyDescent="0.25">
      <c r="B45" s="1">
        <v>220</v>
      </c>
      <c r="C45" s="1">
        <v>137</v>
      </c>
    </row>
    <row r="46" spans="2:3" x14ac:dyDescent="0.25">
      <c r="B46" s="1">
        <v>220</v>
      </c>
      <c r="C46" s="1">
        <v>140</v>
      </c>
    </row>
    <row r="47" spans="2:3" x14ac:dyDescent="0.25">
      <c r="B47" s="1">
        <v>220</v>
      </c>
      <c r="C47" s="1">
        <v>152</v>
      </c>
    </row>
    <row r="48" spans="2:3" x14ac:dyDescent="0.25">
      <c r="B48" s="1">
        <v>220</v>
      </c>
      <c r="C48" s="1">
        <v>157</v>
      </c>
    </row>
    <row r="49" spans="2:3" x14ac:dyDescent="0.25">
      <c r="B49" s="1">
        <v>220</v>
      </c>
      <c r="C49" s="1">
        <v>160</v>
      </c>
    </row>
    <row r="50" spans="2:3" x14ac:dyDescent="0.25">
      <c r="B50" s="1">
        <v>220</v>
      </c>
      <c r="C50" s="1">
        <v>162</v>
      </c>
    </row>
    <row r="51" spans="2:3" x14ac:dyDescent="0.25">
      <c r="B51" s="1">
        <v>240</v>
      </c>
      <c r="C51" s="1">
        <v>137</v>
      </c>
    </row>
    <row r="52" spans="2:3" x14ac:dyDescent="0.25">
      <c r="B52" s="1">
        <v>240</v>
      </c>
      <c r="C52" s="1">
        <v>145</v>
      </c>
    </row>
    <row r="53" spans="2:3" x14ac:dyDescent="0.25">
      <c r="B53" s="1">
        <v>240</v>
      </c>
      <c r="C53" s="1">
        <v>155</v>
      </c>
    </row>
    <row r="54" spans="2:3" x14ac:dyDescent="0.25">
      <c r="B54" s="1">
        <v>240</v>
      </c>
      <c r="C54" s="1">
        <v>165</v>
      </c>
    </row>
    <row r="55" spans="2:3" x14ac:dyDescent="0.25">
      <c r="B55" s="1">
        <v>240</v>
      </c>
      <c r="C55" s="1">
        <v>175</v>
      </c>
    </row>
    <row r="56" spans="2:3" x14ac:dyDescent="0.25">
      <c r="B56" s="1">
        <v>240</v>
      </c>
      <c r="C56" s="1">
        <v>189</v>
      </c>
    </row>
    <row r="57" spans="2:3" x14ac:dyDescent="0.25">
      <c r="B57" s="1">
        <v>260</v>
      </c>
      <c r="C57" s="1">
        <v>150</v>
      </c>
    </row>
    <row r="58" spans="2:3" x14ac:dyDescent="0.25">
      <c r="B58" s="1">
        <v>260</v>
      </c>
      <c r="C58" s="1">
        <v>152</v>
      </c>
    </row>
    <row r="59" spans="2:3" x14ac:dyDescent="0.25">
      <c r="B59" s="1">
        <v>260</v>
      </c>
      <c r="C59" s="1">
        <v>175</v>
      </c>
    </row>
    <row r="60" spans="2:3" x14ac:dyDescent="0.25">
      <c r="B60" s="1">
        <v>260</v>
      </c>
      <c r="C60" s="1">
        <v>178</v>
      </c>
    </row>
    <row r="61" spans="2:3" x14ac:dyDescent="0.25">
      <c r="B61" s="1">
        <v>260</v>
      </c>
      <c r="C61" s="1">
        <v>180</v>
      </c>
    </row>
    <row r="62" spans="2:3" x14ac:dyDescent="0.25">
      <c r="B62" s="1">
        <v>260</v>
      </c>
      <c r="C62" s="1">
        <v>185</v>
      </c>
    </row>
    <row r="63" spans="2:3" x14ac:dyDescent="0.25">
      <c r="B63" s="1">
        <v>260</v>
      </c>
      <c r="C63" s="1">
        <v>191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803E-00EF-4071-A9DD-E1B8F3BE78CB}">
  <dimension ref="B1:P63"/>
  <sheetViews>
    <sheetView tabSelected="1" workbookViewId="0">
      <selection activeCell="I23" sqref="I23"/>
    </sheetView>
  </sheetViews>
  <sheetFormatPr defaultRowHeight="15" x14ac:dyDescent="0.25"/>
  <cols>
    <col min="5" max="5" width="15.85546875" customWidth="1"/>
    <col min="6" max="6" width="12.140625" bestFit="1" customWidth="1"/>
    <col min="8" max="8" width="12.7109375" customWidth="1"/>
    <col min="9" max="9" width="13.85546875" customWidth="1"/>
  </cols>
  <sheetData>
    <row r="1" spans="2:16" x14ac:dyDescent="0.25">
      <c r="H1" t="s">
        <v>8</v>
      </c>
    </row>
    <row r="2" spans="2:16" ht="15.75" thickBot="1" x14ac:dyDescent="0.3">
      <c r="B2" t="s">
        <v>2</v>
      </c>
    </row>
    <row r="3" spans="2:16" x14ac:dyDescent="0.25">
      <c r="B3" s="2" t="s">
        <v>0</v>
      </c>
      <c r="C3" s="2" t="s">
        <v>1</v>
      </c>
      <c r="F3" s="4" t="s">
        <v>3</v>
      </c>
      <c r="H3" s="11" t="s">
        <v>9</v>
      </c>
      <c r="I3" s="11"/>
    </row>
    <row r="4" spans="2:16" x14ac:dyDescent="0.25">
      <c r="B4" s="1">
        <v>80</v>
      </c>
      <c r="C4" s="1">
        <v>55</v>
      </c>
      <c r="E4" s="4" t="s">
        <v>4</v>
      </c>
      <c r="F4" s="3">
        <f>INTERCEPT(C4:C63,B4:B63)</f>
        <v>17.000000000000014</v>
      </c>
      <c r="H4" s="8" t="s">
        <v>10</v>
      </c>
      <c r="I4" s="8">
        <v>0.95143585789157825</v>
      </c>
    </row>
    <row r="5" spans="2:16" x14ac:dyDescent="0.25">
      <c r="B5" s="1">
        <v>80</v>
      </c>
      <c r="C5" s="1">
        <v>60</v>
      </c>
      <c r="E5" s="4" t="s">
        <v>5</v>
      </c>
      <c r="F5" s="3">
        <f>SLOPE(C4:C63,B4:B63)</f>
        <v>0.6</v>
      </c>
      <c r="H5" s="8" t="s">
        <v>11</v>
      </c>
      <c r="I5" s="8">
        <v>0.90523019168188357</v>
      </c>
    </row>
    <row r="6" spans="2:16" x14ac:dyDescent="0.25">
      <c r="B6" s="1">
        <v>80</v>
      </c>
      <c r="C6" s="1">
        <v>65</v>
      </c>
      <c r="H6" s="8" t="s">
        <v>12</v>
      </c>
      <c r="I6" s="8">
        <v>0.90359622946950224</v>
      </c>
    </row>
    <row r="7" spans="2:16" x14ac:dyDescent="0.25">
      <c r="B7" s="1">
        <v>80</v>
      </c>
      <c r="C7" s="1">
        <v>70</v>
      </c>
      <c r="E7" s="7" t="s">
        <v>7</v>
      </c>
      <c r="F7" s="7">
        <v>135</v>
      </c>
      <c r="H7" s="8" t="s">
        <v>13</v>
      </c>
      <c r="I7" s="8">
        <v>11.319802605809118</v>
      </c>
    </row>
    <row r="8" spans="2:16" ht="15.75" thickBot="1" x14ac:dyDescent="0.3">
      <c r="B8" s="1">
        <v>80</v>
      </c>
      <c r="C8" s="1">
        <v>75</v>
      </c>
      <c r="E8" s="5" t="s">
        <v>6</v>
      </c>
      <c r="F8" s="6">
        <f>F4+F5*F7</f>
        <v>98.000000000000014</v>
      </c>
      <c r="H8" s="9" t="s">
        <v>14</v>
      </c>
      <c r="I8" s="9">
        <v>60</v>
      </c>
    </row>
    <row r="9" spans="2:16" x14ac:dyDescent="0.25">
      <c r="B9" s="1">
        <v>100</v>
      </c>
      <c r="C9" s="1">
        <v>65</v>
      </c>
    </row>
    <row r="10" spans="2:16" ht="15.75" thickBot="1" x14ac:dyDescent="0.3">
      <c r="B10" s="1">
        <v>100</v>
      </c>
      <c r="C10" s="1">
        <v>70</v>
      </c>
      <c r="H10" t="s">
        <v>15</v>
      </c>
    </row>
    <row r="11" spans="2:16" x14ac:dyDescent="0.25">
      <c r="B11" s="1">
        <v>100</v>
      </c>
      <c r="C11" s="1">
        <v>74</v>
      </c>
      <c r="H11" s="10"/>
      <c r="I11" s="10" t="s">
        <v>19</v>
      </c>
      <c r="J11" s="10" t="s">
        <v>20</v>
      </c>
      <c r="K11" s="10" t="s">
        <v>21</v>
      </c>
      <c r="L11" s="10" t="s">
        <v>22</v>
      </c>
      <c r="M11" s="10" t="s">
        <v>23</v>
      </c>
    </row>
    <row r="12" spans="2:16" x14ac:dyDescent="0.25">
      <c r="B12" s="1">
        <v>100</v>
      </c>
      <c r="C12" s="1">
        <v>80</v>
      </c>
      <c r="H12" s="8" t="s">
        <v>16</v>
      </c>
      <c r="I12" s="8">
        <v>1</v>
      </c>
      <c r="J12" s="8">
        <v>70989.600000000035</v>
      </c>
      <c r="K12" s="8">
        <v>70989.600000000035</v>
      </c>
      <c r="L12" s="8">
        <v>554.00925726587707</v>
      </c>
      <c r="M12" s="8">
        <v>2.3048895478922623E-31</v>
      </c>
    </row>
    <row r="13" spans="2:16" x14ac:dyDescent="0.25">
      <c r="B13" s="1">
        <v>100</v>
      </c>
      <c r="C13" s="1">
        <v>85</v>
      </c>
      <c r="H13" s="8" t="s">
        <v>17</v>
      </c>
      <c r="I13" s="8">
        <v>58</v>
      </c>
      <c r="J13" s="8">
        <v>7432.0000000000064</v>
      </c>
      <c r="K13" s="8">
        <v>128.13793103448288</v>
      </c>
      <c r="L13" s="8"/>
      <c r="M13" s="8"/>
    </row>
    <row r="14" spans="2:16" ht="15.75" thickBot="1" x14ac:dyDescent="0.3">
      <c r="B14" s="1">
        <v>100</v>
      </c>
      <c r="C14" s="1">
        <v>88</v>
      </c>
      <c r="H14" s="9" t="s">
        <v>18</v>
      </c>
      <c r="I14" s="9">
        <v>59</v>
      </c>
      <c r="J14" s="9">
        <v>78421.600000000035</v>
      </c>
      <c r="K14" s="9"/>
      <c r="L14" s="9"/>
      <c r="M14" s="9"/>
    </row>
    <row r="15" spans="2:16" ht="15.75" thickBot="1" x14ac:dyDescent="0.3">
      <c r="B15" s="1">
        <v>120</v>
      </c>
      <c r="C15" s="1">
        <v>79</v>
      </c>
    </row>
    <row r="16" spans="2:16" x14ac:dyDescent="0.25">
      <c r="B16" s="1">
        <v>120</v>
      </c>
      <c r="C16" s="1">
        <v>84</v>
      </c>
      <c r="H16" s="12"/>
      <c r="I16" s="12" t="s">
        <v>3</v>
      </c>
      <c r="J16" s="10" t="s">
        <v>13</v>
      </c>
      <c r="K16" s="10" t="s">
        <v>24</v>
      </c>
      <c r="L16" s="10" t="s">
        <v>25</v>
      </c>
      <c r="M16" s="10" t="s">
        <v>26</v>
      </c>
      <c r="N16" s="10" t="s">
        <v>27</v>
      </c>
      <c r="O16" s="10" t="s">
        <v>28</v>
      </c>
      <c r="P16" s="10" t="s">
        <v>29</v>
      </c>
    </row>
    <row r="17" spans="2:16" x14ac:dyDescent="0.25">
      <c r="B17" s="1">
        <v>120</v>
      </c>
      <c r="C17" s="1">
        <v>90</v>
      </c>
      <c r="H17" s="13" t="s">
        <v>30</v>
      </c>
      <c r="I17" s="13">
        <v>17.000000000000071</v>
      </c>
      <c r="J17" s="8">
        <v>4.6619666298431097</v>
      </c>
      <c r="K17" s="8">
        <v>3.6465297480201344</v>
      </c>
      <c r="L17" s="8">
        <v>5.7014376641863174E-4</v>
      </c>
      <c r="M17" s="8">
        <v>7.6680598865414797</v>
      </c>
      <c r="N17" s="8">
        <v>26.331940113458664</v>
      </c>
      <c r="O17" s="8">
        <v>7.6680598865414797</v>
      </c>
      <c r="P17" s="8">
        <v>26.331940113458664</v>
      </c>
    </row>
    <row r="18" spans="2:16" ht="15.75" thickBot="1" x14ac:dyDescent="0.3">
      <c r="B18" s="1">
        <v>120</v>
      </c>
      <c r="C18" s="1">
        <v>94</v>
      </c>
      <c r="H18" s="14" t="s">
        <v>31</v>
      </c>
      <c r="I18" s="14">
        <v>0.59999999999999964</v>
      </c>
      <c r="J18" s="9">
        <v>2.5491344342138282E-2</v>
      </c>
      <c r="K18" s="9">
        <v>23.537401242827904</v>
      </c>
      <c r="L18" s="9">
        <v>2.304889547892328E-31</v>
      </c>
      <c r="M18" s="9">
        <v>0.54897353033597474</v>
      </c>
      <c r="N18" s="9">
        <v>0.65102646966402455</v>
      </c>
      <c r="O18" s="9">
        <v>0.54897353033597474</v>
      </c>
      <c r="P18" s="9">
        <v>0.65102646966402455</v>
      </c>
    </row>
    <row r="19" spans="2:16" x14ac:dyDescent="0.25">
      <c r="B19" s="1">
        <v>120</v>
      </c>
      <c r="C19" s="1">
        <v>98</v>
      </c>
    </row>
    <row r="20" spans="2:16" x14ac:dyDescent="0.25">
      <c r="B20" s="1">
        <v>140</v>
      </c>
      <c r="C20" s="1">
        <v>80</v>
      </c>
    </row>
    <row r="21" spans="2:16" x14ac:dyDescent="0.25">
      <c r="B21" s="1">
        <v>140</v>
      </c>
      <c r="C21" s="1">
        <v>93</v>
      </c>
    </row>
    <row r="22" spans="2:16" x14ac:dyDescent="0.25">
      <c r="B22" s="1">
        <v>140</v>
      </c>
      <c r="C22" s="1">
        <v>95</v>
      </c>
    </row>
    <row r="23" spans="2:16" x14ac:dyDescent="0.25">
      <c r="B23" s="1">
        <v>140</v>
      </c>
      <c r="C23" s="1">
        <v>103</v>
      </c>
    </row>
    <row r="24" spans="2:16" x14ac:dyDescent="0.25">
      <c r="B24" s="1">
        <v>140</v>
      </c>
      <c r="C24" s="1">
        <v>108</v>
      </c>
    </row>
    <row r="25" spans="2:16" x14ac:dyDescent="0.25">
      <c r="B25" s="1">
        <v>140</v>
      </c>
      <c r="C25" s="1">
        <v>113</v>
      </c>
    </row>
    <row r="26" spans="2:16" x14ac:dyDescent="0.25">
      <c r="B26" s="1">
        <v>140</v>
      </c>
      <c r="C26" s="1">
        <v>115</v>
      </c>
    </row>
    <row r="27" spans="2:16" x14ac:dyDescent="0.25">
      <c r="B27" s="1">
        <v>160</v>
      </c>
      <c r="C27" s="1">
        <v>102</v>
      </c>
    </row>
    <row r="28" spans="2:16" x14ac:dyDescent="0.25">
      <c r="B28" s="1">
        <v>160</v>
      </c>
      <c r="C28" s="1">
        <v>107</v>
      </c>
    </row>
    <row r="29" spans="2:16" x14ac:dyDescent="0.25">
      <c r="B29" s="1">
        <v>160</v>
      </c>
      <c r="C29" s="1">
        <v>110</v>
      </c>
    </row>
    <row r="30" spans="2:16" x14ac:dyDescent="0.25">
      <c r="B30" s="1">
        <v>160</v>
      </c>
      <c r="C30" s="1">
        <v>116</v>
      </c>
    </row>
    <row r="31" spans="2:16" x14ac:dyDescent="0.25">
      <c r="B31" s="1">
        <v>160</v>
      </c>
      <c r="C31" s="1">
        <v>118</v>
      </c>
    </row>
    <row r="32" spans="2:16" x14ac:dyDescent="0.25">
      <c r="B32" s="1">
        <v>160</v>
      </c>
      <c r="C32" s="1">
        <v>125</v>
      </c>
    </row>
    <row r="33" spans="2:3" x14ac:dyDescent="0.25">
      <c r="B33" s="1">
        <v>180</v>
      </c>
      <c r="C33" s="1">
        <v>110</v>
      </c>
    </row>
    <row r="34" spans="2:3" x14ac:dyDescent="0.25">
      <c r="B34" s="1">
        <v>180</v>
      </c>
      <c r="C34" s="1">
        <v>115</v>
      </c>
    </row>
    <row r="35" spans="2:3" x14ac:dyDescent="0.25">
      <c r="B35" s="1">
        <v>180</v>
      </c>
      <c r="C35" s="1">
        <v>120</v>
      </c>
    </row>
    <row r="36" spans="2:3" x14ac:dyDescent="0.25">
      <c r="B36" s="1">
        <v>180</v>
      </c>
      <c r="C36" s="1">
        <v>130</v>
      </c>
    </row>
    <row r="37" spans="2:3" x14ac:dyDescent="0.25">
      <c r="B37" s="1">
        <v>180</v>
      </c>
      <c r="C37" s="1">
        <v>135</v>
      </c>
    </row>
    <row r="38" spans="2:3" x14ac:dyDescent="0.25">
      <c r="B38" s="1">
        <v>180</v>
      </c>
      <c r="C38" s="1">
        <v>140</v>
      </c>
    </row>
    <row r="39" spans="2:3" x14ac:dyDescent="0.25">
      <c r="B39" s="1">
        <v>200</v>
      </c>
      <c r="C39" s="1">
        <v>120</v>
      </c>
    </row>
    <row r="40" spans="2:3" x14ac:dyDescent="0.25">
      <c r="B40" s="1">
        <v>200</v>
      </c>
      <c r="C40" s="1">
        <v>136</v>
      </c>
    </row>
    <row r="41" spans="2:3" x14ac:dyDescent="0.25">
      <c r="B41" s="1">
        <v>200</v>
      </c>
      <c r="C41" s="1">
        <v>140</v>
      </c>
    </row>
    <row r="42" spans="2:3" x14ac:dyDescent="0.25">
      <c r="B42" s="1">
        <v>200</v>
      </c>
      <c r="C42" s="1">
        <v>144</v>
      </c>
    </row>
    <row r="43" spans="2:3" x14ac:dyDescent="0.25">
      <c r="B43" s="1">
        <v>200</v>
      </c>
      <c r="C43" s="1">
        <v>145</v>
      </c>
    </row>
    <row r="44" spans="2:3" x14ac:dyDescent="0.25">
      <c r="B44" s="1">
        <v>220</v>
      </c>
      <c r="C44" s="1">
        <v>135</v>
      </c>
    </row>
    <row r="45" spans="2:3" x14ac:dyDescent="0.25">
      <c r="B45" s="1">
        <v>220</v>
      </c>
      <c r="C45" s="1">
        <v>137</v>
      </c>
    </row>
    <row r="46" spans="2:3" x14ac:dyDescent="0.25">
      <c r="B46" s="1">
        <v>220</v>
      </c>
      <c r="C46" s="1">
        <v>140</v>
      </c>
    </row>
    <row r="47" spans="2:3" x14ac:dyDescent="0.25">
      <c r="B47" s="1">
        <v>220</v>
      </c>
      <c r="C47" s="1">
        <v>152</v>
      </c>
    </row>
    <row r="48" spans="2:3" x14ac:dyDescent="0.25">
      <c r="B48" s="1">
        <v>220</v>
      </c>
      <c r="C48" s="1">
        <v>157</v>
      </c>
    </row>
    <row r="49" spans="2:3" x14ac:dyDescent="0.25">
      <c r="B49" s="1">
        <v>220</v>
      </c>
      <c r="C49" s="1">
        <v>160</v>
      </c>
    </row>
    <row r="50" spans="2:3" x14ac:dyDescent="0.25">
      <c r="B50" s="1">
        <v>220</v>
      </c>
      <c r="C50" s="1">
        <v>162</v>
      </c>
    </row>
    <row r="51" spans="2:3" x14ac:dyDescent="0.25">
      <c r="B51" s="1">
        <v>240</v>
      </c>
      <c r="C51" s="1">
        <v>137</v>
      </c>
    </row>
    <row r="52" spans="2:3" x14ac:dyDescent="0.25">
      <c r="B52" s="1">
        <v>240</v>
      </c>
      <c r="C52" s="1">
        <v>145</v>
      </c>
    </row>
    <row r="53" spans="2:3" x14ac:dyDescent="0.25">
      <c r="B53" s="1">
        <v>240</v>
      </c>
      <c r="C53" s="1">
        <v>155</v>
      </c>
    </row>
    <row r="54" spans="2:3" x14ac:dyDescent="0.25">
      <c r="B54" s="1">
        <v>240</v>
      </c>
      <c r="C54" s="1">
        <v>165</v>
      </c>
    </row>
    <row r="55" spans="2:3" x14ac:dyDescent="0.25">
      <c r="B55" s="1">
        <v>240</v>
      </c>
      <c r="C55" s="1">
        <v>175</v>
      </c>
    </row>
    <row r="56" spans="2:3" x14ac:dyDescent="0.25">
      <c r="B56" s="1">
        <v>240</v>
      </c>
      <c r="C56" s="1">
        <v>189</v>
      </c>
    </row>
    <row r="57" spans="2:3" x14ac:dyDescent="0.25">
      <c r="B57" s="1">
        <v>260</v>
      </c>
      <c r="C57" s="1">
        <v>150</v>
      </c>
    </row>
    <row r="58" spans="2:3" x14ac:dyDescent="0.25">
      <c r="B58" s="1">
        <v>260</v>
      </c>
      <c r="C58" s="1">
        <v>152</v>
      </c>
    </row>
    <row r="59" spans="2:3" x14ac:dyDescent="0.25">
      <c r="B59" s="1">
        <v>260</v>
      </c>
      <c r="C59" s="1">
        <v>175</v>
      </c>
    </row>
    <row r="60" spans="2:3" x14ac:dyDescent="0.25">
      <c r="B60" s="1">
        <v>260</v>
      </c>
      <c r="C60" s="1">
        <v>178</v>
      </c>
    </row>
    <row r="61" spans="2:3" x14ac:dyDescent="0.25">
      <c r="B61" s="1">
        <v>260</v>
      </c>
      <c r="C61" s="1">
        <v>180</v>
      </c>
    </row>
    <row r="62" spans="2:3" x14ac:dyDescent="0.25">
      <c r="B62" s="1">
        <v>260</v>
      </c>
      <c r="C62" s="1">
        <v>185</v>
      </c>
    </row>
    <row r="63" spans="2:3" x14ac:dyDescent="0.25">
      <c r="B63" s="1">
        <v>260</v>
      </c>
      <c r="C63" s="1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Diagrama</vt:lpstr>
      <vt:lpstr>Coeficientes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2019-07-23T17:37:44Z</dcterms:created>
  <dcterms:modified xsi:type="dcterms:W3CDTF">2019-07-27T21:24:28Z</dcterms:modified>
</cp:coreProperties>
</file>