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3\"/>
    </mc:Choice>
  </mc:AlternateContent>
  <xr:revisionPtr revIDLastSave="0" documentId="13_ncr:1_{7C07CF97-33D2-4FA9-9B9C-AD769D459442}" xr6:coauthVersionLast="43" xr6:coauthVersionMax="43" xr10:uidLastSave="{00000000-0000-0000-0000-000000000000}"/>
  <bookViews>
    <workbookView xWindow="-120" yWindow="-120" windowWidth="20730" windowHeight="11160" xr2:uid="{3A14F628-0412-42CF-A76A-35B034E89CD1}"/>
  </bookViews>
  <sheets>
    <sheet name="Coeficiente r²" sheetId="1" r:id="rId1"/>
    <sheet name="Modelo 1" sheetId="3" r:id="rId2"/>
    <sheet name="Modelo 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<sst xmlns="http://schemas.openxmlformats.org/spreadsheetml/2006/main" count="71" uniqueCount="34">
  <si>
    <t>X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</si>
  <si>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</si>
  <si>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</si>
  <si>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</si>
  <si>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</si>
  <si>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</si>
  <si>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</si>
  <si>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</si>
  <si>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</si>
  <si>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</si>
  <si>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</si>
  <si>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</si>
  <si>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</si>
  <si>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</si>
  <si>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</si>
  <si>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</si>
  <si>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</si>
  <si>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</si>
  <si>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</si>
  <si>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</si>
  <si>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</si>
  <si>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</si>
  <si>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</si>
  <si>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</si>
  <si>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</si>
  <si>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Proporcionalidade</t>
  </si>
  <si>
    <t>Diretamente</t>
  </si>
  <si>
    <t>Inversamente</t>
  </si>
  <si>
    <t>Variável X 1</t>
  </si>
  <si>
    <t>Diretamente =</t>
  </si>
  <si>
    <t>Inversamente =</t>
  </si>
  <si>
    <t>Coeficiente de correlação amostral (r)</t>
  </si>
  <si>
    <t>Diretamente Proporcional</t>
  </si>
  <si>
    <t>Inversamente Proporcional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</si>
</sst>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2" xfId="1" applyFont="1" applyBorder="1"/>
    <xf numFmtId="0" fontId="2" fillId="3" borderId="1" xfId="2" applyFont="1" applyBorder="1" applyAlignment="1">
      <alignment horizontal="center"/>
    </xf>
    <xf numFmtId="0" fontId="0" fillId="5" borderId="0" xfId="0" applyFill="1" applyBorder="1" applyAlignment="1"/>
    <xf numFmtId="164" fontId="1" fillId="2" borderId="2" xfId="1" applyNumberFormat="1" applyFont="1" applyBorder="1" applyAlignment="1">
      <alignment horizontal="right" indent="5"/>
    </xf>
    <xf numFmtId="0" fontId="2" fillId="3" borderId="2" xfId="2" applyFont="1" applyBorder="1" applyAlignment="1">
      <alignment horizontal="center"/>
    </xf>
    <xf numFmtId="0" fontId="2" fillId="3" borderId="4" xfId="2" applyFont="1" applyBorder="1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0" fontId="4" fillId="3" borderId="2" xfId="2" applyFont="1" applyBorder="1" applyAlignment="1">
      <alignment horizontal="center"/>
    </xf>
  </cellXfs>
  <cellStyles count="3">
    <cellStyle name="20% - Ênfase3" xfId="1" builtinId="38"/>
    <cellStyle name="60% - Ênfase5" xfId="2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'Coeficiente r²'!$C$3</c:f>
              <c:strCache>
                <c:ptCount val="1"/>
                <c:pt idx="0">
                  <c:v>Diretamente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'Coeficiente r²'!$B$4:$B$17</c:f>
              <c:numCache>
                <c:formatCode>General</c:formatCode>
                <c:ptCount val="1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</c:numCache>
            </c:numRef>
          </c:xVal>
          <c:yVal>
            <c:numRef>
              <c:f>'Coeficiente r²'!$C$4:$C$17</c:f>
              <c:numCache>
                <c:formatCode>General</c:formatCode>
                <c:ptCount val="14"/>
                <c:pt idx="0">
                  <c:v>25</c:v>
                </c:pt>
                <c:pt idx="1">
                  <c:v>49</c:v>
                </c:pt>
                <c:pt idx="2">
                  <c:v>51</c:v>
                </c:pt>
                <c:pt idx="3">
                  <c:v>63</c:v>
                </c:pt>
                <c:pt idx="4">
                  <c:v>61</c:v>
                </c:pt>
                <c:pt idx="5">
                  <c:v>69</c:v>
                </c:pt>
                <c:pt idx="6">
                  <c:v>90</c:v>
                </c:pt>
                <c:pt idx="7">
                  <c:v>120</c:v>
                </c:pt>
                <c:pt idx="8">
                  <c:v>135</c:v>
                </c:pt>
                <c:pt idx="9">
                  <c:v>115</c:v>
                </c:pt>
                <c:pt idx="10">
                  <c:v>145</c:v>
                </c:pt>
                <c:pt idx="11">
                  <c:v>129</c:v>
                </c:pt>
                <c:pt idx="12">
                  <c:v>158</c:v>
                </c:pt>
                <c:pt idx="1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0-445B-BD2F-F969FFDD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97040"/>
        <c:axId val="438598368"/>
      </c:scatterChart>
      <c:valAx>
        <c:axId val="5493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598368"/>
        <c:crosses val="autoZero"/>
        <c:crossBetween val="midCat"/>
      </c:valAx>
      <c:valAx>
        <c:axId val="4385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3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'Coeficiente r²'!$D$3</c:f>
              <c:strCache>
                <c:ptCount val="1"/>
                <c:pt idx="0">
                  <c:v>Inversamente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'Coeficiente r²'!$B$4:$B$17</c:f>
              <c:numCache>
                <c:formatCode>General</c:formatCode>
                <c:ptCount val="1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</c:numCache>
            </c:numRef>
          </c:xVal>
          <c:yVal>
            <c:numRef>
              <c:f>'Coeficiente r²'!$D$4:$D$17</c:f>
              <c:numCache>
                <c:formatCode>General</c:formatCode>
                <c:ptCount val="14"/>
                <c:pt idx="0">
                  <c:v>178</c:v>
                </c:pt>
                <c:pt idx="1">
                  <c:v>158</c:v>
                </c:pt>
                <c:pt idx="2">
                  <c:v>129</c:v>
                </c:pt>
                <c:pt idx="3">
                  <c:v>145</c:v>
                </c:pt>
                <c:pt idx="4">
                  <c:v>115</c:v>
                </c:pt>
                <c:pt idx="5">
                  <c:v>135</c:v>
                </c:pt>
                <c:pt idx="6">
                  <c:v>120</c:v>
                </c:pt>
                <c:pt idx="7">
                  <c:v>90</c:v>
                </c:pt>
                <c:pt idx="8">
                  <c:v>69</c:v>
                </c:pt>
                <c:pt idx="9">
                  <c:v>61</c:v>
                </c:pt>
                <c:pt idx="10">
                  <c:v>63</c:v>
                </c:pt>
                <c:pt idx="11">
                  <c:v>51</c:v>
                </c:pt>
                <c:pt idx="12">
                  <c:v>49</c:v>
                </c:pt>
                <c:pt idx="1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E-4015-964D-D2A197E9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97040"/>
        <c:axId val="438598368"/>
      </c:scatterChart>
      <c:valAx>
        <c:axId val="5493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598368"/>
        <c:crosses val="autoZero"/>
        <c:crossBetween val="midCat"/>
      </c:valAx>
      <c:valAx>
        <c:axId val="4385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3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14287</xdr:rowOff>
    </xdr:from>
    <xdr:to>
      <xdr:col>16</xdr:col>
      <xdr:colOff>304800</xdr:colOff>
      <xdr:row>14</xdr:row>
      <xdr:rowOff>105833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58A1CB-2096-44FD-9970-913B52FC4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179915</xdr:rowOff>
    </xdr:from>
    <xdr:to>
      <xdr:col>16</xdr:col>
      <xdr:colOff>304800</xdr:colOff>
      <xdr:row>28</xdr:row>
      <xdr:rowOff>80961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A7EEE5-9075-431A-BEFC-FD2C7B615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BEAD-C4ED-474C-A7B1-723077126810}">
  <dimension ref="B1:H18"/>
  <sheetViews>
    <sheetView showGridLines="0" tabSelected="1" zoomScale="90" zoomScaleNormal="90" workbookViewId="0">
      <selection activeCell="D26" sqref="D26"/>
    </sheetView>
  </sheetViews>
  <sheetFormatPr defaultRowHeight="15" x14ac:dyDescent="0.25"/>
  <cols>
    <col min="1" max="1" width="2.42578125" customWidth="1"/>
    <col min="3" max="3" width="13.42578125" customWidth="1"/>
    <col min="4" max="4" width="14.5703125" customWidth="1"/>
    <col min="5" max="5" width="3.28515625" customWidth="1"/>
    <col min="6" max="6" width="19.28515625" customWidth="1"/>
    <col min="7" max="8" width="10.140625" customWidth="1"/>
    <col min="9" max="9" width="3.140625" customWidth="1"/>
  </cols>
  <sheetData>
    <row r="1" spans="2:8" ht="8.25" customHeight="1" x14ac:dyDescent="0.25"/>
    <row r="2" spans="2:8" x14ac:dyDescent="0.25">
      <c r="B2" s="12" t="s">
        <v>0</v>
      </c>
      <c r="C2" s="11" t="s">
        <v>25</v>
      </c>
      <c r="D2" s="11"/>
      <c r="F2" s="14" t="s">
        <v>31</v>
      </c>
      <c r="G2" s="14"/>
      <c r="H2" s="14"/>
    </row>
    <row r="3" spans="2:8" ht="15.75" thickBot="1" x14ac:dyDescent="0.3">
      <c r="B3" s="13"/>
      <c r="C3" s="8" t="s">
        <v>26</v>
      </c>
      <c r="D3" s="8" t="s">
        <v>27</v>
      </c>
      <c r="F3" s="7" t="s">
        <v>29</v>
      </c>
      <c r="G3" s="10">
        <f>CORREL(B4:B17,C4:C17)</f>
        <v>0.97318862458621569</v>
      </c>
      <c r="H3" s="10"/>
    </row>
    <row r="4" spans="2:8" x14ac:dyDescent="0.25">
      <c r="B4" s="5">
        <v>5</v>
      </c>
      <c r="C4" s="5">
        <v>25</v>
      </c>
      <c r="D4" s="5">
        <f>C17</f>
        <v>178</v>
      </c>
      <c r="F4" s="7" t="s">
        <v>30</v>
      </c>
      <c r="G4" s="10">
        <f>CORREL(B4:B17,D4:D17)</f>
        <v>-0.97086951738644423</v>
      </c>
      <c r="H4" s="10"/>
    </row>
    <row r="5" spans="2:8" ht="15.75" thickBot="1" x14ac:dyDescent="0.3">
      <c r="B5" s="5">
        <v>7</v>
      </c>
      <c r="C5" s="5">
        <v>49</v>
      </c>
      <c r="D5" s="5">
        <f>C16</f>
        <v>158</v>
      </c>
    </row>
    <row r="6" spans="2:8" x14ac:dyDescent="0.25">
      <c r="B6" s="5">
        <v>8</v>
      </c>
      <c r="C6" s="5">
        <v>51</v>
      </c>
      <c r="D6" s="5">
        <f>C15</f>
        <v>129</v>
      </c>
      <c r="F6" s="4" t="s">
        <v>32</v>
      </c>
      <c r="G6" s="4"/>
    </row>
    <row r="7" spans="2:8" x14ac:dyDescent="0.25">
      <c r="B7" s="5">
        <v>9</v>
      </c>
      <c r="C7" s="5">
        <v>63</v>
      </c>
      <c r="D7" s="5">
        <f>C14</f>
        <v>145</v>
      </c>
      <c r="F7" s="1" t="s">
        <v>3</v>
      </c>
      <c r="G7" s="1">
        <v>0.97318862458621569</v>
      </c>
    </row>
    <row r="8" spans="2:8" x14ac:dyDescent="0.25">
      <c r="B8" s="5">
        <v>11</v>
      </c>
      <c r="C8" s="5">
        <v>61</v>
      </c>
      <c r="D8" s="5">
        <f>C13</f>
        <v>115</v>
      </c>
      <c r="F8" s="9" t="s">
        <v>4</v>
      </c>
      <c r="G8" s="9">
        <v>0.94709609902401026</v>
      </c>
    </row>
    <row r="9" spans="2:8" x14ac:dyDescent="0.25">
      <c r="B9" s="5">
        <v>12</v>
      </c>
      <c r="C9" s="5">
        <v>69</v>
      </c>
      <c r="D9" s="5">
        <f>C12</f>
        <v>135</v>
      </c>
      <c r="F9" s="1" t="s">
        <v>5</v>
      </c>
      <c r="G9" s="1">
        <v>0.9426874406093444</v>
      </c>
    </row>
    <row r="10" spans="2:8" x14ac:dyDescent="0.25">
      <c r="B10" s="5">
        <v>14</v>
      </c>
      <c r="C10" s="5">
        <v>90</v>
      </c>
      <c r="D10" s="5">
        <f>C11</f>
        <v>120</v>
      </c>
      <c r="F10" s="1" t="s">
        <v>6</v>
      </c>
      <c r="G10" s="1">
        <v>11.254701859822335</v>
      </c>
    </row>
    <row r="11" spans="2:8" ht="15.75" thickBot="1" x14ac:dyDescent="0.3">
      <c r="B11" s="5">
        <v>15</v>
      </c>
      <c r="C11" s="5">
        <v>120</v>
      </c>
      <c r="D11" s="5">
        <f>C10</f>
        <v>90</v>
      </c>
      <c r="F11" s="2" t="s">
        <v>7</v>
      </c>
      <c r="G11" s="2">
        <v>14</v>
      </c>
    </row>
    <row r="12" spans="2:8" ht="15.75" thickBot="1" x14ac:dyDescent="0.3">
      <c r="B12" s="5">
        <v>17</v>
      </c>
      <c r="C12" s="5">
        <v>135</v>
      </c>
      <c r="D12" s="5">
        <f>C9</f>
        <v>69</v>
      </c>
    </row>
    <row r="13" spans="2:8" x14ac:dyDescent="0.25">
      <c r="B13" s="5">
        <v>18</v>
      </c>
      <c r="C13" s="5">
        <v>115</v>
      </c>
      <c r="D13" s="5">
        <f>C8</f>
        <v>61</v>
      </c>
      <c r="F13" s="4" t="s">
        <v>33</v>
      </c>
      <c r="G13" s="4"/>
    </row>
    <row r="14" spans="2:8" x14ac:dyDescent="0.25">
      <c r="B14" s="5">
        <v>20</v>
      </c>
      <c r="C14" s="5">
        <v>145</v>
      </c>
      <c r="D14" s="5">
        <f>C7</f>
        <v>63</v>
      </c>
      <c r="F14" s="1" t="s">
        <v>3</v>
      </c>
      <c r="G14" s="1">
        <v>0.97086951738644378</v>
      </c>
    </row>
    <row r="15" spans="2:8" x14ac:dyDescent="0.25">
      <c r="B15" s="5">
        <v>21</v>
      </c>
      <c r="C15" s="5">
        <v>129</v>
      </c>
      <c r="D15" s="5">
        <f>C6</f>
        <v>51</v>
      </c>
      <c r="F15" s="9" t="s">
        <v>4</v>
      </c>
      <c r="G15" s="9">
        <v>0.94258761979018624</v>
      </c>
    </row>
    <row r="16" spans="2:8" x14ac:dyDescent="0.25">
      <c r="B16" s="5">
        <v>23</v>
      </c>
      <c r="C16" s="5">
        <v>158</v>
      </c>
      <c r="D16" s="5">
        <f>C5</f>
        <v>49</v>
      </c>
      <c r="F16" s="1" t="s">
        <v>5</v>
      </c>
      <c r="G16" s="1">
        <v>0.93780325477270177</v>
      </c>
    </row>
    <row r="17" spans="2:7" ht="15.75" thickBot="1" x14ac:dyDescent="0.3">
      <c r="B17" s="6">
        <v>24</v>
      </c>
      <c r="C17" s="6">
        <v>178</v>
      </c>
      <c r="D17" s="6">
        <f>C4</f>
        <v>25</v>
      </c>
      <c r="F17" s="1" t="s">
        <v>6</v>
      </c>
      <c r="G17" s="1">
        <v>11.724461980019822</v>
      </c>
    </row>
    <row r="18" spans="2:7" ht="15.75" thickBot="1" x14ac:dyDescent="0.3">
      <c r="F18" s="2" t="s">
        <v>7</v>
      </c>
      <c r="G18" s="2">
        <v>14</v>
      </c>
    </row>
  </sheetData>
  <mergeCells count="5">
    <mergeCell ref="G4:H4"/>
    <mergeCell ref="C2:D2"/>
    <mergeCell ref="B2:B3"/>
    <mergeCell ref="F2:H2"/>
    <mergeCell ref="G3:H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9FD-E172-4C29-B3E5-7D93E7C0FD20}">
  <dimension ref="A1:I18"/>
  <sheetViews>
    <sheetView workbookViewId="0">
      <selection activeCell="C1" sqref="C1:I1048576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1</v>
      </c>
    </row>
    <row r="2" spans="1:9" ht="15.75" thickBot="1" x14ac:dyDescent="0.3"/>
    <row r="3" spans="1:9" x14ac:dyDescent="0.25">
      <c r="A3" s="4" t="s">
        <v>2</v>
      </c>
      <c r="B3" s="4"/>
    </row>
    <row r="4" spans="1:9" x14ac:dyDescent="0.25">
      <c r="A4" s="1" t="s">
        <v>3</v>
      </c>
      <c r="B4" s="1">
        <v>0.97318862458621569</v>
      </c>
    </row>
    <row r="5" spans="1:9" x14ac:dyDescent="0.25">
      <c r="A5" s="1" t="s">
        <v>4</v>
      </c>
      <c r="B5" s="1">
        <v>0.94709609902401026</v>
      </c>
    </row>
    <row r="6" spans="1:9" x14ac:dyDescent="0.25">
      <c r="A6" s="1" t="s">
        <v>5</v>
      </c>
      <c r="B6" s="1">
        <v>0.9426874406093444</v>
      </c>
    </row>
    <row r="7" spans="1:9" x14ac:dyDescent="0.25">
      <c r="A7" s="1" t="s">
        <v>6</v>
      </c>
      <c r="B7" s="1">
        <v>11.254701859822335</v>
      </c>
    </row>
    <row r="8" spans="1:9" ht="15.75" thickBot="1" x14ac:dyDescent="0.3">
      <c r="A8" s="2" t="s">
        <v>7</v>
      </c>
      <c r="B8" s="2">
        <v>14</v>
      </c>
    </row>
    <row r="10" spans="1:9" ht="15.75" thickBot="1" x14ac:dyDescent="0.3">
      <c r="A10" t="s">
        <v>8</v>
      </c>
    </row>
    <row r="11" spans="1:9" x14ac:dyDescent="0.25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25">
      <c r="A12" s="1" t="s">
        <v>9</v>
      </c>
      <c r="B12" s="1">
        <v>1</v>
      </c>
      <c r="C12" s="1">
        <v>27211.69451827243</v>
      </c>
      <c r="D12" s="1">
        <v>27211.69451827243</v>
      </c>
      <c r="E12" s="1">
        <v>214.82637345488283</v>
      </c>
      <c r="F12" s="1">
        <v>5.0620082865503281E-9</v>
      </c>
    </row>
    <row r="13" spans="1:9" x14ac:dyDescent="0.25">
      <c r="A13" s="1" t="s">
        <v>10</v>
      </c>
      <c r="B13" s="1">
        <v>12</v>
      </c>
      <c r="C13" s="1">
        <v>1520.01976744186</v>
      </c>
      <c r="D13" s="1">
        <v>126.66831395348834</v>
      </c>
      <c r="E13" s="1"/>
      <c r="F13" s="1"/>
    </row>
    <row r="14" spans="1:9" ht="15.75" thickBot="1" x14ac:dyDescent="0.3">
      <c r="A14" s="2" t="s">
        <v>11</v>
      </c>
      <c r="B14" s="2">
        <v>13</v>
      </c>
      <c r="C14" s="2">
        <v>28731.71428571429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18</v>
      </c>
      <c r="C16" s="3" t="s">
        <v>6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25">
      <c r="A17" s="1" t="s">
        <v>12</v>
      </c>
      <c r="B17" s="1">
        <v>-9.2872093023255928</v>
      </c>
      <c r="C17" s="1">
        <v>7.9859891803213596</v>
      </c>
      <c r="D17" s="1">
        <v>-1.1629378769020411</v>
      </c>
      <c r="E17" s="1">
        <v>0.26745964133364819</v>
      </c>
      <c r="F17" s="1">
        <v>-26.687184985993444</v>
      </c>
      <c r="G17" s="1">
        <v>8.1127663813422579</v>
      </c>
      <c r="H17" s="1">
        <v>-26.687184985993444</v>
      </c>
      <c r="I17" s="1">
        <v>8.1127663813422579</v>
      </c>
    </row>
    <row r="18" spans="1:9" ht="15.75" thickBot="1" x14ac:dyDescent="0.3">
      <c r="A18" s="2" t="s">
        <v>28</v>
      </c>
      <c r="B18" s="2">
        <v>7.4412790697674422</v>
      </c>
      <c r="C18" s="2">
        <v>0.50769606067176964</v>
      </c>
      <c r="D18" s="2">
        <v>14.656956486763644</v>
      </c>
      <c r="E18" s="2">
        <v>5.0620082865503281E-9</v>
      </c>
      <c r="F18" s="2">
        <v>6.3351043792042789</v>
      </c>
      <c r="G18" s="2">
        <v>8.5474537603306047</v>
      </c>
      <c r="H18" s="2">
        <v>6.3351043792042789</v>
      </c>
      <c r="I18" s="2">
        <v>8.5474537603306047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C3D72-2977-4671-A7C5-6BD5CF428BAD}">
  <dimension ref="A1:I18"/>
  <sheetViews>
    <sheetView workbookViewId="0">
      <selection activeCell="H8" sqref="H8"/>
    </sheetView>
  </sheetViews>
  <sheetFormatPr defaultRowHeight="15" x14ac:dyDescent="0.25"/>
  <cols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1</v>
      </c>
    </row>
    <row r="2" spans="1:9" ht="15.75" thickBot="1" x14ac:dyDescent="0.3"/>
    <row r="3" spans="1:9" x14ac:dyDescent="0.25">
      <c r="A3" s="4" t="s">
        <v>2</v>
      </c>
      <c r="B3" s="4"/>
    </row>
    <row r="4" spans="1:9" x14ac:dyDescent="0.25">
      <c r="A4" s="1" t="s">
        <v>3</v>
      </c>
      <c r="B4" s="1">
        <v>0.97086951738644378</v>
      </c>
    </row>
    <row r="5" spans="1:9" x14ac:dyDescent="0.25">
      <c r="A5" s="1" t="s">
        <v>4</v>
      </c>
      <c r="B5" s="1">
        <v>0.94258761979018624</v>
      </c>
    </row>
    <row r="6" spans="1:9" x14ac:dyDescent="0.25">
      <c r="A6" s="1" t="s">
        <v>5</v>
      </c>
      <c r="B6" s="1">
        <v>0.93780325477270177</v>
      </c>
    </row>
    <row r="7" spans="1:9" x14ac:dyDescent="0.25">
      <c r="A7" s="1" t="s">
        <v>6</v>
      </c>
      <c r="B7" s="1">
        <v>11.724461980019822</v>
      </c>
    </row>
    <row r="8" spans="1:9" ht="15.75" thickBot="1" x14ac:dyDescent="0.3">
      <c r="A8" s="2" t="s">
        <v>7</v>
      </c>
      <c r="B8" s="2">
        <v>14</v>
      </c>
    </row>
    <row r="10" spans="1:9" ht="15.75" thickBot="1" x14ac:dyDescent="0.3">
      <c r="A10" t="s">
        <v>8</v>
      </c>
    </row>
    <row r="11" spans="1:9" x14ac:dyDescent="0.25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25">
      <c r="A12" s="1" t="s">
        <v>9</v>
      </c>
      <c r="B12" s="1">
        <v>1</v>
      </c>
      <c r="C12" s="1">
        <v>27082.158181063118</v>
      </c>
      <c r="D12" s="1">
        <v>27082.158181063118</v>
      </c>
      <c r="E12" s="1">
        <v>197.01415262955427</v>
      </c>
      <c r="F12" s="1">
        <v>8.2853754288568706E-9</v>
      </c>
    </row>
    <row r="13" spans="1:9" x14ac:dyDescent="0.25">
      <c r="A13" s="1" t="s">
        <v>10</v>
      </c>
      <c r="B13" s="1">
        <v>12</v>
      </c>
      <c r="C13" s="1">
        <v>1649.5561046511641</v>
      </c>
      <c r="D13" s="1">
        <v>137.46300872093033</v>
      </c>
      <c r="E13" s="1"/>
      <c r="F13" s="1"/>
    </row>
    <row r="14" spans="1:9" ht="15.75" thickBot="1" x14ac:dyDescent="0.3">
      <c r="A14" s="2" t="s">
        <v>11</v>
      </c>
      <c r="B14" s="2">
        <v>13</v>
      </c>
      <c r="C14" s="2">
        <v>28731.714285714283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18</v>
      </c>
      <c r="C16" s="3" t="s">
        <v>6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25">
      <c r="A17" s="1" t="s">
        <v>12</v>
      </c>
      <c r="B17" s="1">
        <v>207.31453488372094</v>
      </c>
      <c r="C17" s="1">
        <v>8.3193164673493616</v>
      </c>
      <c r="D17" s="1">
        <v>24.919659649607482</v>
      </c>
      <c r="E17" s="1">
        <v>1.0557938946751017E-11</v>
      </c>
      <c r="F17" s="1">
        <v>189.1883014305983</v>
      </c>
      <c r="G17" s="1">
        <v>225.44076833684358</v>
      </c>
      <c r="H17" s="1">
        <v>189.1883014305983</v>
      </c>
      <c r="I17" s="1">
        <v>225.44076833684358</v>
      </c>
    </row>
    <row r="18" spans="1:9" ht="15.75" thickBot="1" x14ac:dyDescent="0.3">
      <c r="A18" s="2" t="s">
        <v>28</v>
      </c>
      <c r="B18" s="2">
        <v>-7.423546511627908</v>
      </c>
      <c r="C18" s="2">
        <v>0.52888679192839716</v>
      </c>
      <c r="D18" s="2">
        <v>-14.036173005116259</v>
      </c>
      <c r="E18" s="2">
        <v>8.2853754288568111E-9</v>
      </c>
      <c r="F18" s="2">
        <v>-8.5758918393230417</v>
      </c>
      <c r="G18" s="2">
        <v>-6.2712011839327744</v>
      </c>
      <c r="H18" s="2">
        <v>-8.5758918393230417</v>
      </c>
      <c r="I18" s="2">
        <v>-6.2712011839327744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Coeficiente r²</vt:lpstr>
      <vt:lpstr>Modelo 1</vt:lpstr>
      <vt:lpstr>Modelo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2019-07-30T16:15:40Z</dcterms:created>
  <dcterms:modified xsi:type="dcterms:W3CDTF">2019-08-01T16:54:09Z</dcterms:modified>
</cp:coreProperties>
</file>