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9A035580-78FB-4D9D-8BC9-B5EDEB223BAD}" xr6:coauthVersionLast="45" xr6:coauthVersionMax="45" xr10:uidLastSave="{00000000-0000-0000-0000-000000000000}"/>
  <bookViews>
    <workbookView xWindow="615" yWindow="15" windowWidth="19260" windowHeight="10860" activeTab="1" xr2:uid="{A6601032-9BAF-495D-9347-4EB1AB138D63}"/>
  </bookViews>
  <sheets>
    <sheet name="Fluxograma IC" sheetId="6" r:id="rId1"/>
    <sheet name="Estimativa pontu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5" l="1"/>
  <c r="O15" i="5"/>
  <c r="O14" i="5"/>
</calcChain>
</file>

<file path=xl/sharedStrings.xml><?xml version="1.0" encoding="utf-8"?>
<sst xmlns="http://schemas.openxmlformats.org/spreadsheetml/2006/main" count="10" uniqueCount="10">
  <si>
    <t>Exemplo</t>
  </si>
  <si>
    <r>
      <t xml:space="preserve">Pesquisadores de mercado usam o número de frases por anúncio como medida de legibilidade de anúncios de revistas. A seguir, representamos uma amostra aleatória do número de frases encontrado em 50 anúncios. Encontre a estimativa pontual da média populacional </t>
    </r>
    <r>
      <rPr>
        <b/>
        <sz val="16"/>
        <color theme="1"/>
        <rFont val="Calibri"/>
        <family val="2"/>
      </rPr>
      <t>μ</t>
    </r>
    <r>
      <rPr>
        <b/>
        <sz val="12.8"/>
        <color theme="1"/>
        <rFont val="Calibri"/>
        <family val="2"/>
      </rPr>
      <t>.</t>
    </r>
  </si>
  <si>
    <t>(Fonte: Journal of Advertising Research)</t>
  </si>
  <si>
    <t>Número de frases</t>
  </si>
  <si>
    <t>Fluxograma para construção do IC</t>
  </si>
  <si>
    <t>Dados da amostra</t>
  </si>
  <si>
    <t>Solução</t>
  </si>
  <si>
    <t>∑x =</t>
  </si>
  <si>
    <t>n =</t>
  </si>
  <si>
    <t>A média amostral dos dados 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</si>
</sst>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.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 style="thick">
        <color theme="9"/>
      </left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3" xfId="2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5" fillId="5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indent="1"/>
    </xf>
    <xf numFmtId="0" fontId="6" fillId="3" borderId="7" xfId="0" applyFont="1" applyFill="1" applyBorder="1" applyAlignment="1">
      <alignment horizontal="right" indent="1"/>
    </xf>
    <xf numFmtId="0" fontId="6" fillId="3" borderId="6" xfId="0" applyFont="1" applyFill="1" applyBorder="1" applyAlignment="1">
      <alignment horizontal="right" indent="1"/>
    </xf>
    <xf numFmtId="0" fontId="6" fillId="3" borderId="9" xfId="0" applyFont="1" applyFill="1" applyBorder="1" applyAlignment="1">
      <alignment horizontal="right" indent="1"/>
    </xf>
    <xf numFmtId="0" fontId="5" fillId="5" borderId="8" xfId="0" applyFont="1" applyFill="1" applyBorder="1" applyAlignment="1">
      <alignment horizontal="center"/>
    </xf>
    <xf numFmtId="0" fontId="0" fillId="0" borderId="10" xfId="0" applyBorder="1"/>
    <xf numFmtId="0" fontId="12" fillId="0" borderId="10" xfId="0" applyFont="1" applyBorder="1"/>
    <xf numFmtId="0" fontId="0" fillId="0" borderId="11" xfId="0" applyBorder="1"/>
    <xf numFmtId="0" fontId="6" fillId="0" borderId="11" xfId="0" applyFont="1" applyBorder="1" applyAlignment="1">
      <alignment horizontal="right"/>
    </xf>
    <xf numFmtId="0" fontId="6" fillId="4" borderId="12" xfId="3" applyFont="1" applyBorder="1" applyAlignment="1">
      <alignment horizontal="left" vertical="center"/>
    </xf>
  </cellXfs>
  <cellStyles count="4">
    <cellStyle name="60% - Ênfase6" xfId="3" builtinId="52"/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133E2E7-350E-41A4-9022-6856A2EFD6E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65F086A-BAAC-492D-93DB-FAA145F514D1}">
      <dgm:prSet phldrT="[Texto]"/>
      <dgm:spPr/>
      <dgm:t>
        <a:bodyPr/>
        <a:lstStyle/>
        <a:p>
          <a:r>
            <a:rPr lang="pt-BR" dirty="0"/>
            <a:t>Média da amostra aleatória</a:t>
          </a:r>
        </a:p>
      </dgm:t>
    </dgm:pt>
    <dgm:pt modelId="{0BE9AF2C-EC60-420B-B735-7736D1721DD9}" type="parTrans" cxnId="{D5655D3E-AAB0-4A8F-ABAD-587AE0ECAFE8}">
      <dgm:prSet/>
      <dgm:spPr/>
      <dgm:t>
        <a:bodyPr/>
        <a:lstStyle/>
        <a:p>
          <a:endParaRPr lang="pt-BR"/>
        </a:p>
      </dgm:t>
    </dgm:pt>
    <dgm:pt modelId="{CAFAFAF8-D171-4F27-925B-840EA02914EB}" type="sibTrans" cxnId="{D5655D3E-AAB0-4A8F-ABAD-587AE0ECAFE8}">
      <dgm:prSet/>
      <dgm:spPr/>
      <dgm:t>
        <a:bodyPr/>
        <a:lstStyle/>
        <a:p>
          <a:endParaRPr lang="pt-BR"/>
        </a:p>
      </dgm:t>
    </dgm:pt>
    <dgm:pt modelId="{CD6291A1-E05B-4B56-B93E-4C7E4644E7E3}">
      <dgm:prSet phldrT="[Texto]"/>
      <dgm:spPr/>
      <dgm:t>
        <a:bodyPr/>
        <a:lstStyle/>
        <a:p>
          <a:r>
            <a:rPr lang="pt-BR" dirty="0"/>
            <a:t>Margem de erro</a:t>
          </a:r>
        </a:p>
      </dgm:t>
    </dgm:pt>
    <dgm:pt modelId="{43465159-144C-46E3-AD8D-5E7E4BAC29A5}" type="parTrans" cxnId="{977AC888-D6A9-464A-B18A-830E7F16DC5B}">
      <dgm:prSet/>
      <dgm:spPr/>
      <dgm:t>
        <a:bodyPr/>
        <a:lstStyle/>
        <a:p>
          <a:endParaRPr lang="pt-BR"/>
        </a:p>
      </dgm:t>
    </dgm:pt>
    <dgm:pt modelId="{6628704F-B913-4402-BECB-AC4409D7CAB0}" type="sibTrans" cxnId="{977AC888-D6A9-464A-B18A-830E7F16DC5B}">
      <dgm:prSet/>
      <dgm:spPr/>
      <dgm:t>
        <a:bodyPr/>
        <a:lstStyle/>
        <a:p>
          <a:endParaRPr lang="pt-BR"/>
        </a:p>
      </dgm:t>
    </dgm:pt>
    <dgm:pt modelId="{A54BF65F-0415-4AA2-B999-FDA439E109F6}">
      <dgm:prSet phldrT="[Texto]"/>
      <dgm:spPr/>
      <dgm:t>
        <a:bodyPr/>
        <a:lstStyle/>
        <a:p>
          <a:r>
            <a:rPr lang="pt-BR" dirty="0"/>
            <a:t>Pontos finais do intervalo</a:t>
          </a:r>
        </a:p>
      </dgm:t>
    </dgm:pt>
    <dgm:pt modelId="{8FB7B843-F1F6-4D18-9938-690996389BDE}" type="parTrans" cxnId="{CD703916-F3D5-42CE-A2CE-AF2ED2E8CCB1}">
      <dgm:prSet/>
      <dgm:spPr/>
      <dgm:t>
        <a:bodyPr/>
        <a:lstStyle/>
        <a:p>
          <a:endParaRPr lang="pt-BR"/>
        </a:p>
      </dgm:t>
    </dgm:pt>
    <dgm:pt modelId="{432B72AF-0E6E-4D93-B528-BB31ADEDECC7}" type="sibTrans" cxnId="{CD703916-F3D5-42CE-A2CE-AF2ED2E8CCB1}">
      <dgm:prSet/>
      <dgm:spPr/>
      <dgm:t>
        <a:bodyPr/>
        <a:lstStyle/>
        <a:p>
          <a:endParaRPr lang="pt-BR"/>
        </a:p>
      </dgm:t>
    </dgm:pt>
    <dgm:pt modelId="{748F3F10-661F-4F3A-A0A5-C1795DE30D20}" type="pres">
      <dgm:prSet presAssocID="{7133E2E7-350E-41A4-9022-6856A2EFD6EB}" presName="Name0" presStyleCnt="0">
        <dgm:presLayoutVars>
          <dgm:dir/>
          <dgm:resizeHandles val="exact"/>
        </dgm:presLayoutVars>
      </dgm:prSet>
      <dgm:spPr/>
    </dgm:pt>
    <dgm:pt modelId="{2C1B4BF3-CE50-4203-B9D1-F6467D3BD816}" type="pres">
      <dgm:prSet presAssocID="{165F086A-BAAC-492D-93DB-FAA145F514D1}" presName="node" presStyleLbl="node1" presStyleIdx="0" presStyleCnt="3">
        <dgm:presLayoutVars>
          <dgm:bulletEnabled val="1"/>
        </dgm:presLayoutVars>
      </dgm:prSet>
      <dgm:spPr/>
    </dgm:pt>
    <dgm:pt modelId="{5067CFEA-17BA-435D-ADDA-8323070EE4A6}" type="pres">
      <dgm:prSet presAssocID="{CAFAFAF8-D171-4F27-925B-840EA02914EB}" presName="sibTrans" presStyleLbl="sibTrans2D1" presStyleIdx="0" presStyleCnt="2"/>
      <dgm:spPr/>
    </dgm:pt>
    <dgm:pt modelId="{C9F3043C-4EA4-4210-A86E-DD10A3F36AE1}" type="pres">
      <dgm:prSet presAssocID="{CAFAFAF8-D171-4F27-925B-840EA02914EB}" presName="connectorText" presStyleLbl="sibTrans2D1" presStyleIdx="0" presStyleCnt="2"/>
      <dgm:spPr/>
    </dgm:pt>
    <dgm:pt modelId="{67962491-890E-42CD-80CF-229F907BC55F}" type="pres">
      <dgm:prSet presAssocID="{CD6291A1-E05B-4B56-B93E-4C7E4644E7E3}" presName="node" presStyleLbl="node1" presStyleIdx="1" presStyleCnt="3">
        <dgm:presLayoutVars>
          <dgm:bulletEnabled val="1"/>
        </dgm:presLayoutVars>
      </dgm:prSet>
      <dgm:spPr/>
    </dgm:pt>
    <dgm:pt modelId="{B3677318-807E-4EF0-91A0-C95AF042D191}" type="pres">
      <dgm:prSet presAssocID="{6628704F-B913-4402-BECB-AC4409D7CAB0}" presName="sibTrans" presStyleLbl="sibTrans2D1" presStyleIdx="1" presStyleCnt="2"/>
      <dgm:spPr/>
    </dgm:pt>
    <dgm:pt modelId="{FBA2C6F8-9887-4DBF-90FC-1782F907B5B4}" type="pres">
      <dgm:prSet presAssocID="{6628704F-B913-4402-BECB-AC4409D7CAB0}" presName="connectorText" presStyleLbl="sibTrans2D1" presStyleIdx="1" presStyleCnt="2"/>
      <dgm:spPr/>
    </dgm:pt>
    <dgm:pt modelId="{85D38A45-3450-4596-8DF3-B0D236529D79}" type="pres">
      <dgm:prSet presAssocID="{A54BF65F-0415-4AA2-B999-FDA439E109F6}" presName="node" presStyleLbl="node1" presStyleIdx="2" presStyleCnt="3">
        <dgm:presLayoutVars>
          <dgm:bulletEnabled val="1"/>
        </dgm:presLayoutVars>
      </dgm:prSet>
      <dgm:spPr/>
    </dgm:pt>
  </dgm:ptLst>
  <dgm:cxnLst>
    <dgm:cxn modelId="{CD703916-F3D5-42CE-A2CE-AF2ED2E8CCB1}" srcId="{7133E2E7-350E-41A4-9022-6856A2EFD6EB}" destId="{A54BF65F-0415-4AA2-B999-FDA439E109F6}" srcOrd="2" destOrd="0" parTransId="{8FB7B843-F1F6-4D18-9938-690996389BDE}" sibTransId="{432B72AF-0E6E-4D93-B528-BB31ADEDECC7}"/>
    <dgm:cxn modelId="{5A85211F-323E-455C-A695-E7C8DD1460C9}" type="presOf" srcId="{7133E2E7-350E-41A4-9022-6856A2EFD6EB}" destId="{748F3F10-661F-4F3A-A0A5-C1795DE30D20}" srcOrd="0" destOrd="0" presId="urn:microsoft.com/office/officeart/2005/8/layout/process1"/>
    <dgm:cxn modelId="{B7195C23-AC08-4479-A8F7-237715E47C4D}" type="presOf" srcId="{165F086A-BAAC-492D-93DB-FAA145F514D1}" destId="{2C1B4BF3-CE50-4203-B9D1-F6467D3BD816}" srcOrd="0" destOrd="0" presId="urn:microsoft.com/office/officeart/2005/8/layout/process1"/>
    <dgm:cxn modelId="{CE99A037-4799-47D9-A8E1-81F65D488BFD}" type="presOf" srcId="{A54BF65F-0415-4AA2-B999-FDA439E109F6}" destId="{85D38A45-3450-4596-8DF3-B0D236529D79}" srcOrd="0" destOrd="0" presId="urn:microsoft.com/office/officeart/2005/8/layout/process1"/>
    <dgm:cxn modelId="{D5655D3E-AAB0-4A8F-ABAD-587AE0ECAFE8}" srcId="{7133E2E7-350E-41A4-9022-6856A2EFD6EB}" destId="{165F086A-BAAC-492D-93DB-FAA145F514D1}" srcOrd="0" destOrd="0" parTransId="{0BE9AF2C-EC60-420B-B735-7736D1721DD9}" sibTransId="{CAFAFAF8-D171-4F27-925B-840EA02914EB}"/>
    <dgm:cxn modelId="{6193CC57-9662-4AAF-AAEC-5FC4D395911E}" type="presOf" srcId="{CAFAFAF8-D171-4F27-925B-840EA02914EB}" destId="{C9F3043C-4EA4-4210-A86E-DD10A3F36AE1}" srcOrd="1" destOrd="0" presId="urn:microsoft.com/office/officeart/2005/8/layout/process1"/>
    <dgm:cxn modelId="{977AC888-D6A9-464A-B18A-830E7F16DC5B}" srcId="{7133E2E7-350E-41A4-9022-6856A2EFD6EB}" destId="{CD6291A1-E05B-4B56-B93E-4C7E4644E7E3}" srcOrd="1" destOrd="0" parTransId="{43465159-144C-46E3-AD8D-5E7E4BAC29A5}" sibTransId="{6628704F-B913-4402-BECB-AC4409D7CAB0}"/>
    <dgm:cxn modelId="{C16BFB8F-57E2-4ECC-A8CB-CA44266660C0}" type="presOf" srcId="{6628704F-B913-4402-BECB-AC4409D7CAB0}" destId="{FBA2C6F8-9887-4DBF-90FC-1782F907B5B4}" srcOrd="1" destOrd="0" presId="urn:microsoft.com/office/officeart/2005/8/layout/process1"/>
    <dgm:cxn modelId="{70FB95D4-79F6-4E14-BC6A-8ABF8843367B}" type="presOf" srcId="{6628704F-B913-4402-BECB-AC4409D7CAB0}" destId="{B3677318-807E-4EF0-91A0-C95AF042D191}" srcOrd="0" destOrd="0" presId="urn:microsoft.com/office/officeart/2005/8/layout/process1"/>
    <dgm:cxn modelId="{382026E3-C1A1-4C9B-8B29-14E2C864A711}" type="presOf" srcId="{CD6291A1-E05B-4B56-B93E-4C7E4644E7E3}" destId="{67962491-890E-42CD-80CF-229F907BC55F}" srcOrd="0" destOrd="0" presId="urn:microsoft.com/office/officeart/2005/8/layout/process1"/>
    <dgm:cxn modelId="{C602EBF9-493F-4CB3-9B7C-8B10E7A891B2}" type="presOf" srcId="{CAFAFAF8-D171-4F27-925B-840EA02914EB}" destId="{5067CFEA-17BA-435D-ADDA-8323070EE4A6}" srcOrd="0" destOrd="0" presId="urn:microsoft.com/office/officeart/2005/8/layout/process1"/>
    <dgm:cxn modelId="{FD08842F-8FCF-494F-9720-D7CCA19B5F7C}" type="presParOf" srcId="{748F3F10-661F-4F3A-A0A5-C1795DE30D20}" destId="{2C1B4BF3-CE50-4203-B9D1-F6467D3BD816}" srcOrd="0" destOrd="0" presId="urn:microsoft.com/office/officeart/2005/8/layout/process1"/>
    <dgm:cxn modelId="{3328BB93-E767-4245-8334-43DB2D61DB80}" type="presParOf" srcId="{748F3F10-661F-4F3A-A0A5-C1795DE30D20}" destId="{5067CFEA-17BA-435D-ADDA-8323070EE4A6}" srcOrd="1" destOrd="0" presId="urn:microsoft.com/office/officeart/2005/8/layout/process1"/>
    <dgm:cxn modelId="{C9E080CF-887E-4288-AD19-F9A3F10A3183}" type="presParOf" srcId="{5067CFEA-17BA-435D-ADDA-8323070EE4A6}" destId="{C9F3043C-4EA4-4210-A86E-DD10A3F36AE1}" srcOrd="0" destOrd="0" presId="urn:microsoft.com/office/officeart/2005/8/layout/process1"/>
    <dgm:cxn modelId="{0C6871CC-D883-40D4-8B8C-D36D2AEEC39C}" type="presParOf" srcId="{748F3F10-661F-4F3A-A0A5-C1795DE30D20}" destId="{67962491-890E-42CD-80CF-229F907BC55F}" srcOrd="2" destOrd="0" presId="urn:microsoft.com/office/officeart/2005/8/layout/process1"/>
    <dgm:cxn modelId="{5C98C516-CD94-4D02-A194-3718AF0A2DBB}" type="presParOf" srcId="{748F3F10-661F-4F3A-A0A5-C1795DE30D20}" destId="{B3677318-807E-4EF0-91A0-C95AF042D191}" srcOrd="3" destOrd="0" presId="urn:microsoft.com/office/officeart/2005/8/layout/process1"/>
    <dgm:cxn modelId="{6B2F94D2-BEAD-4E8E-B457-6A07F720DD6A}" type="presParOf" srcId="{B3677318-807E-4EF0-91A0-C95AF042D191}" destId="{FBA2C6F8-9887-4DBF-90FC-1782F907B5B4}" srcOrd="0" destOrd="0" presId="urn:microsoft.com/office/officeart/2005/8/layout/process1"/>
    <dgm:cxn modelId="{61F2F4DB-41FB-429B-82F2-A9017D54A2E2}" type="presParOf" srcId="{748F3F10-661F-4F3A-A0A5-C1795DE30D20}" destId="{85D38A45-3450-4596-8DF3-B0D236529D79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1B4BF3-CE50-4203-B9D1-F6467D3BD816}">
      <dsp:nvSpPr>
        <dsp:cNvPr id="0" name=""/>
        <dsp:cNvSpPr/>
      </dsp:nvSpPr>
      <dsp:spPr>
        <a:xfrm>
          <a:off x="5981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Média da amostra aleatória</a:t>
          </a:r>
        </a:p>
      </dsp:txBody>
      <dsp:txXfrm>
        <a:off x="37400" y="211967"/>
        <a:ext cx="1725030" cy="1009882"/>
      </dsp:txXfrm>
    </dsp:sp>
    <dsp:sp modelId="{5067CFEA-17BA-435D-ADDA-8323070EE4A6}">
      <dsp:nvSpPr>
        <dsp:cNvPr id="0" name=""/>
        <dsp:cNvSpPr/>
      </dsp:nvSpPr>
      <dsp:spPr>
        <a:xfrm>
          <a:off x="1972636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1972636" y="583891"/>
        <a:ext cx="265320" cy="266035"/>
      </dsp:txXfrm>
    </dsp:sp>
    <dsp:sp modelId="{67962491-890E-42CD-80CF-229F907BC55F}">
      <dsp:nvSpPr>
        <dsp:cNvPr id="0" name=""/>
        <dsp:cNvSpPr/>
      </dsp:nvSpPr>
      <dsp:spPr>
        <a:xfrm>
          <a:off x="2508996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Margem de erro</a:t>
          </a:r>
        </a:p>
      </dsp:txBody>
      <dsp:txXfrm>
        <a:off x="2540415" y="211967"/>
        <a:ext cx="1725030" cy="1009882"/>
      </dsp:txXfrm>
    </dsp:sp>
    <dsp:sp modelId="{B3677318-807E-4EF0-91A0-C95AF042D191}">
      <dsp:nvSpPr>
        <dsp:cNvPr id="0" name=""/>
        <dsp:cNvSpPr/>
      </dsp:nvSpPr>
      <dsp:spPr>
        <a:xfrm>
          <a:off x="4475651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4475651" y="583891"/>
        <a:ext cx="265320" cy="266035"/>
      </dsp:txXfrm>
    </dsp:sp>
    <dsp:sp modelId="{85D38A45-3450-4596-8DF3-B0D236529D79}">
      <dsp:nvSpPr>
        <dsp:cNvPr id="0" name=""/>
        <dsp:cNvSpPr/>
      </dsp:nvSpPr>
      <dsp:spPr>
        <a:xfrm>
          <a:off x="5012012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Pontos finais do intervalo</a:t>
          </a:r>
        </a:p>
      </dsp:txBody>
      <dsp:txXfrm>
        <a:off x="5043431" y="211967"/>
        <a:ext cx="1725030" cy="10098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88084A-4528-484B-92CC-72DEE1737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4</xdr:col>
      <xdr:colOff>71437</xdr:colOff>
      <xdr:row>1</xdr:row>
      <xdr:rowOff>21723</xdr:rowOff>
    </xdr:from>
    <xdr:ext cx="851296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D31D50-BD11-4CE0-8A0D-E5A80F30CC1A}"/>
            </a:ext>
          </a:extLst>
        </xdr:cNvPr>
        <xdr:cNvSpPr/>
      </xdr:nvSpPr>
      <xdr:spPr>
        <a:xfrm>
          <a:off x="2071687" y="128879"/>
          <a:ext cx="851296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 para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média (amostras grandes)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83344</xdr:colOff>
      <xdr:row>6</xdr:row>
      <xdr:rowOff>11905</xdr:rowOff>
    </xdr:from>
    <xdr:to>
      <xdr:col>14</xdr:col>
      <xdr:colOff>352675</xdr:colOff>
      <xdr:row>18</xdr:row>
      <xdr:rowOff>137733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05F3941-46B4-4DAF-A73A-836C79D07EBC}"/>
            </a:ext>
          </a:extLst>
        </xdr:cNvPr>
        <xdr:cNvGrpSpPr/>
      </xdr:nvGrpSpPr>
      <xdr:grpSpPr>
        <a:xfrm>
          <a:off x="2083594" y="1535905"/>
          <a:ext cx="6805862" cy="2388016"/>
          <a:chOff x="2032000" y="2947737"/>
          <a:chExt cx="8128000" cy="3206164"/>
        </a:xfrm>
      </xdr:grpSpPr>
      <xdr:graphicFrame macro="">
        <xdr:nvGraphicFramePr>
          <xdr:cNvPr id="5" name="Diagrama 4">
            <a:extLst>
              <a:ext uri="{FF2B5EF4-FFF2-40B4-BE49-F238E27FC236}">
                <a16:creationId xmlns:a16="http://schemas.microsoft.com/office/drawing/2014/main" id="{684772C8-4715-4E6B-AF40-9B0453C6E336}"/>
              </a:ext>
            </a:extLst>
          </xdr:cNvPr>
          <xdr:cNvGraphicFramePr/>
        </xdr:nvGraphicFramePr>
        <xdr:xfrm>
          <a:off x="2032000" y="2947737"/>
          <a:ext cx="8128000" cy="19250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" r:lo="rId3" r:qs="rId4" r:cs="rId5"/>
          </a:graphicData>
        </a:graphic>
      </xdr:graphicFrame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613F85F-37ED-41CB-A9C1-08A7E81236C0}"/>
              </a:ext>
            </a:extLst>
          </xdr:cNvPr>
          <xdr:cNvGrpSpPr/>
        </xdr:nvGrpSpPr>
        <xdr:grpSpPr>
          <a:xfrm>
            <a:off x="5090568" y="4872789"/>
            <a:ext cx="2135187" cy="1281112"/>
            <a:chOff x="5985668" y="321969"/>
            <a:chExt cx="2135187" cy="1281112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7B047B5-5526-4ACF-8614-65399F052CD3}"/>
                </a:ext>
              </a:extLst>
            </xdr:cNvPr>
            <xdr:cNvSpPr/>
          </xdr:nvSpPr>
          <xdr:spPr>
            <a:xfrm>
              <a:off x="5985668" y="321969"/>
              <a:ext cx="2135187" cy="1281112"/>
            </a:xfrm>
            <a:prstGeom prst="roundRect">
              <a:avLst>
                <a:gd name="adj" fmla="val 10000"/>
              </a:avLst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1" name="Retângulo: Cantos Arredondados 4">
              <a:extLst>
                <a:ext uri="{FF2B5EF4-FFF2-40B4-BE49-F238E27FC236}">
                  <a16:creationId xmlns:a16="http://schemas.microsoft.com/office/drawing/2014/main" id="{25BC7E4A-4CBD-4802-8D85-DD354614EA26}"/>
                </a:ext>
              </a:extLst>
            </xdr:cNvPr>
            <xdr:cNvSpPr txBox="1"/>
          </xdr:nvSpPr>
          <xdr:spPr>
            <a:xfrm>
              <a:off x="6023190" y="359491"/>
              <a:ext cx="2060143" cy="120606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91440" tIns="91440" rIns="91440" bIns="9144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10668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pt-BR" sz="2400" kern="1200"/>
                <a:t>Estimativa de intervalo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3B87684-CD62-44DF-9649-437AAD3DE1C6}"/>
              </a:ext>
            </a:extLst>
          </xdr:cNvPr>
          <xdr:cNvGrpSpPr/>
        </xdr:nvGrpSpPr>
        <xdr:grpSpPr>
          <a:xfrm rot="8248785">
            <a:off x="7382701" y="4645547"/>
            <a:ext cx="452659" cy="529526"/>
            <a:chOff x="5345112" y="697762"/>
            <a:chExt cx="452659" cy="529526"/>
          </a:xfrm>
        </xdr:grpSpPr>
        <xdr:sp macro="" textlink="">
          <xdr:nvSpPr>
            <xdr:cNvPr id="8" name="Seta: para a Direita 7">
              <a:extLst>
                <a:ext uri="{FF2B5EF4-FFF2-40B4-BE49-F238E27FC236}">
                  <a16:creationId xmlns:a16="http://schemas.microsoft.com/office/drawing/2014/main" id="{80082A55-B8E1-4921-8655-1B522711DA8E}"/>
                </a:ext>
              </a:extLst>
            </xdr:cNvPr>
            <xdr:cNvSpPr/>
          </xdr:nvSpPr>
          <xdr:spPr>
            <a:xfrm>
              <a:off x="5345112" y="697762"/>
              <a:ext cx="452659" cy="52952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9" name="Seta: para a Direita 4">
              <a:extLst>
                <a:ext uri="{FF2B5EF4-FFF2-40B4-BE49-F238E27FC236}">
                  <a16:creationId xmlns:a16="http://schemas.microsoft.com/office/drawing/2014/main" id="{D0EAF436-E1B0-4018-AB66-2D43BDCC549F}"/>
                </a:ext>
              </a:extLst>
            </xdr:cNvPr>
            <xdr:cNvSpPr txBox="1"/>
          </xdr:nvSpPr>
          <xdr:spPr>
            <a:xfrm>
              <a:off x="5345112" y="803667"/>
              <a:ext cx="316861" cy="31771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endParaRPr lang="pt-BR" sz="1900" kern="12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2246132" y="128879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Encontrando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uma estimativa pontual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251221</xdr:colOff>
      <xdr:row>12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49C6-192D-4D7F-9B3A-FADC70DD5855}">
  <dimension ref="B1:S24"/>
  <sheetViews>
    <sheetView showGridLines="0" zoomScale="80" zoomScaleNormal="80" workbookViewId="0">
      <selection activeCell="R19" sqref="R19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7" width="9.7109375" customWidth="1"/>
    <col min="8" max="9" width="12.140625" bestFit="1" customWidth="1"/>
    <col min="17" max="18" width="9" customWidth="1"/>
    <col min="19" max="19" width="2.28515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5" spans="2:19" ht="21.75" thickBot="1" x14ac:dyDescent="0.4">
      <c r="C5" s="6" t="s">
        <v>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19" ht="21.75" thickTop="1" x14ac:dyDescent="0.35"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9" ht="21" x14ac:dyDescent="0.35"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2:19" ht="7.5" customHeight="1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2:19" x14ac:dyDescent="0.25">
      <c r="D9" s="10"/>
    </row>
    <row r="10" spans="2:19" x14ac:dyDescent="0.25">
      <c r="D10" s="10"/>
    </row>
    <row r="22" spans="5:5" x14ac:dyDescent="0.25">
      <c r="E22"/>
    </row>
    <row r="23" spans="5:5" x14ac:dyDescent="0.25">
      <c r="E23"/>
    </row>
    <row r="24" spans="5:5" ht="18.75" x14ac:dyDescent="0.3">
      <c r="E24" s="5"/>
    </row>
  </sheetData>
  <mergeCells count="1">
    <mergeCell ref="D6:R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32"/>
  <sheetViews>
    <sheetView showGridLines="0" tabSelected="1" zoomScale="80" zoomScaleNormal="80" workbookViewId="0">
      <selection activeCell="L23" sqref="L2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9" width="9" customWidth="1"/>
    <col min="13" max="13" width="4.140625" customWidth="1"/>
    <col min="16" max="17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6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2:25" ht="21.75" thickTop="1" x14ac:dyDescent="0.35">
      <c r="C6" s="7"/>
      <c r="D6" s="8" t="s">
        <v>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2:25" ht="21" x14ac:dyDescent="0.35"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2:25" ht="7.5" customHeight="1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2:25" x14ac:dyDescent="0.25">
      <c r="D9" s="10" t="s">
        <v>2</v>
      </c>
    </row>
    <row r="10" spans="2:25" x14ac:dyDescent="0.25">
      <c r="D10" s="10"/>
    </row>
    <row r="11" spans="2:25" ht="21.75" thickBot="1" x14ac:dyDescent="0.4">
      <c r="D11" s="3" t="s">
        <v>5</v>
      </c>
      <c r="E11" s="3"/>
      <c r="F11" s="3"/>
      <c r="G11" s="3"/>
      <c r="H11" s="3"/>
      <c r="K11" s="18" t="s">
        <v>6</v>
      </c>
      <c r="L11" s="17"/>
      <c r="M11" s="17"/>
      <c r="N11" s="17"/>
      <c r="O11" s="17"/>
      <c r="P11" s="17"/>
    </row>
    <row r="12" spans="2:25" ht="15.75" thickTop="1" x14ac:dyDescent="0.25">
      <c r="D12"/>
      <c r="E12"/>
    </row>
    <row r="13" spans="2:25" ht="21" x14ac:dyDescent="0.35">
      <c r="D13" s="11" t="s">
        <v>3</v>
      </c>
      <c r="E13" s="11"/>
      <c r="F13" s="11"/>
      <c r="G13" s="16"/>
      <c r="H13" s="16"/>
      <c r="N13" s="19"/>
    </row>
    <row r="14" spans="2:25" ht="20.25" x14ac:dyDescent="0.3">
      <c r="D14" s="14">
        <v>9</v>
      </c>
      <c r="E14" s="15">
        <v>20</v>
      </c>
      <c r="F14" s="15">
        <v>18</v>
      </c>
      <c r="G14" s="13">
        <v>16</v>
      </c>
      <c r="H14" s="12">
        <v>9</v>
      </c>
      <c r="N14" s="20" t="s">
        <v>7</v>
      </c>
      <c r="O14" s="4">
        <f>SUM(D14:H23)</f>
        <v>620</v>
      </c>
    </row>
    <row r="15" spans="2:25" ht="20.25" x14ac:dyDescent="0.3">
      <c r="D15" s="14">
        <v>9</v>
      </c>
      <c r="E15" s="15">
        <v>11</v>
      </c>
      <c r="F15" s="15">
        <v>13</v>
      </c>
      <c r="G15" s="13">
        <v>22</v>
      </c>
      <c r="H15" s="12">
        <v>16</v>
      </c>
      <c r="N15" s="20" t="s">
        <v>8</v>
      </c>
      <c r="O15" s="4">
        <f>COUNT(D14:H23)</f>
        <v>50</v>
      </c>
    </row>
    <row r="16" spans="2:25" ht="20.25" x14ac:dyDescent="0.3">
      <c r="D16" s="14">
        <v>5</v>
      </c>
      <c r="E16" s="15">
        <v>18</v>
      </c>
      <c r="F16" s="15">
        <v>6</v>
      </c>
      <c r="G16" s="13">
        <v>6</v>
      </c>
      <c r="H16" s="12">
        <v>5</v>
      </c>
      <c r="N16" s="19"/>
    </row>
    <row r="17" spans="4:16" ht="20.25" x14ac:dyDescent="0.3">
      <c r="D17" s="14">
        <v>12</v>
      </c>
      <c r="E17" s="15">
        <v>25</v>
      </c>
      <c r="F17" s="15">
        <v>17</v>
      </c>
      <c r="G17" s="13">
        <v>23</v>
      </c>
      <c r="H17" s="12">
        <v>7</v>
      </c>
    </row>
    <row r="18" spans="4:16" ht="20.25" x14ac:dyDescent="0.3">
      <c r="D18" s="14">
        <v>10</v>
      </c>
      <c r="E18" s="15">
        <v>9</v>
      </c>
      <c r="F18" s="15">
        <v>10</v>
      </c>
      <c r="G18" s="13">
        <v>10</v>
      </c>
      <c r="H18" s="12">
        <v>5</v>
      </c>
      <c r="K18" s="21" t="s">
        <v>9</v>
      </c>
      <c r="L18" s="21"/>
      <c r="M18" s="21"/>
      <c r="N18" s="21"/>
      <c r="O18" s="21"/>
      <c r="P18" s="21">
        <f>O14/O15</f>
        <v>12.4</v>
      </c>
    </row>
    <row r="19" spans="4:16" ht="20.25" x14ac:dyDescent="0.3">
      <c r="D19" s="12">
        <v>11</v>
      </c>
      <c r="E19" s="13">
        <v>18</v>
      </c>
      <c r="F19" s="13">
        <v>18</v>
      </c>
      <c r="G19" s="13">
        <v>9</v>
      </c>
      <c r="H19" s="12">
        <v>9</v>
      </c>
    </row>
    <row r="20" spans="4:16" ht="20.25" x14ac:dyDescent="0.3">
      <c r="D20" s="14">
        <v>17</v>
      </c>
      <c r="E20" s="15">
        <v>13</v>
      </c>
      <c r="F20" s="15">
        <v>11</v>
      </c>
      <c r="G20" s="13">
        <v>7</v>
      </c>
      <c r="H20" s="12">
        <v>14</v>
      </c>
    </row>
    <row r="21" spans="4:16" ht="20.25" x14ac:dyDescent="0.3">
      <c r="D21" s="14">
        <v>6</v>
      </c>
      <c r="E21" s="15">
        <v>11</v>
      </c>
      <c r="F21" s="15">
        <v>12</v>
      </c>
      <c r="G21" s="13">
        <v>11</v>
      </c>
      <c r="H21" s="12">
        <v>6</v>
      </c>
    </row>
    <row r="22" spans="4:16" ht="20.25" x14ac:dyDescent="0.3">
      <c r="D22" s="14">
        <v>12</v>
      </c>
      <c r="E22" s="15">
        <v>14</v>
      </c>
      <c r="F22" s="15">
        <v>11</v>
      </c>
      <c r="G22" s="13">
        <v>9</v>
      </c>
      <c r="H22" s="12">
        <v>18</v>
      </c>
    </row>
    <row r="23" spans="4:16" ht="20.25" x14ac:dyDescent="0.3">
      <c r="D23" s="14">
        <v>12</v>
      </c>
      <c r="E23" s="15">
        <v>12</v>
      </c>
      <c r="F23" s="15">
        <v>17</v>
      </c>
      <c r="G23" s="15">
        <v>11</v>
      </c>
      <c r="H23" s="12">
        <v>20</v>
      </c>
    </row>
    <row r="30" spans="4:16" x14ac:dyDescent="0.25">
      <c r="E30"/>
    </row>
    <row r="31" spans="4:16" x14ac:dyDescent="0.25">
      <c r="E31"/>
    </row>
    <row r="32" spans="4:16" ht="18.75" x14ac:dyDescent="0.3">
      <c r="E32" s="5"/>
    </row>
  </sheetData>
  <mergeCells count="2">
    <mergeCell ref="D6:X8"/>
    <mergeCell ref="D13:H13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Fluxograma IC</vt:lpstr>
      <vt:lpstr>Estimativa pontual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2020-01-30T18:13:37Z</dcterms:modified>
</cp:coreProperties>
</file>