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53dd19d9f03f0/Documentos/PROJETOS/Metodos Exatos/Cursos/Curso023_Marketing_Analytics/Atividades Curso MA/Modulo I - Excel/"/>
    </mc:Choice>
  </mc:AlternateContent>
  <xr:revisionPtr revIDLastSave="43" documentId="8_{5BDC5DB2-DF8B-4DF5-A6FA-8AB23F88F0EC}" xr6:coauthVersionLast="43" xr6:coauthVersionMax="43" xr10:uidLastSave="{5ABBE663-CDB0-4B78-868D-2049AA64C0D8}"/>
  <bookViews>
    <workbookView xWindow="2550" yWindow="480" windowWidth="15375" windowHeight="10245" xr2:uid="{5CF34110-39D8-4437-B211-CBB9CF3D4C7F}"/>
  </bookViews>
  <sheets>
    <sheet name="Resumo Estatíst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D19" i="1"/>
  <c r="E18" i="1"/>
  <c r="F18" i="1"/>
  <c r="G18" i="1"/>
  <c r="H18" i="1"/>
  <c r="D18" i="1"/>
  <c r="E17" i="1"/>
  <c r="F17" i="1"/>
  <c r="G17" i="1"/>
  <c r="H17" i="1"/>
  <c r="D17" i="1"/>
  <c r="E16" i="1"/>
  <c r="F16" i="1"/>
  <c r="G16" i="1"/>
  <c r="H16" i="1"/>
  <c r="D16" i="1"/>
  <c r="E15" i="1"/>
  <c r="F15" i="1"/>
  <c r="G15" i="1"/>
  <c r="H15" i="1"/>
  <c r="D15" i="1"/>
</calcChain>
</file>

<file path=xl/sharedStrings.xml><?xml version="1.0" encoding="utf-8"?>
<sst xmlns="http://schemas.openxmlformats.org/spreadsheetml/2006/main" count="25" uniqueCount="20">
  <si>
    <t>Segunda</t>
  </si>
  <si>
    <t>Terça</t>
  </si>
  <si>
    <t>Quarta</t>
  </si>
  <si>
    <t>Quinta</t>
  </si>
  <si>
    <t>Sexta</t>
  </si>
  <si>
    <t>Sábado</t>
  </si>
  <si>
    <t>Domingo</t>
  </si>
  <si>
    <t>Bolos</t>
  </si>
  <si>
    <t>Tortas</t>
  </si>
  <si>
    <t>Cookies</t>
  </si>
  <si>
    <t>Vitaminas</t>
  </si>
  <si>
    <t>Cafés</t>
  </si>
  <si>
    <t>Dias</t>
  </si>
  <si>
    <t>Vendas</t>
  </si>
  <si>
    <t>Média</t>
  </si>
  <si>
    <t>Mediana</t>
  </si>
  <si>
    <t>Moda</t>
  </si>
  <si>
    <t>Desvio Padrão</t>
  </si>
  <si>
    <t>Variância</t>
  </si>
  <si>
    <t>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</si>
</sst>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3" xfId="0" applyBorder="1"/>
    <xf numFmtId="0" fontId="1" fillId="0" borderId="2" xfId="0" applyFont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4" xfId="0" applyBorder="1"/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468389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053658-20A8-44F6-9331-338B8B00C5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1057275</xdr:colOff>
      <xdr:row>1</xdr:row>
      <xdr:rowOff>0</xdr:rowOff>
    </xdr:from>
    <xdr:ext cx="41814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A24FF27-38CC-4CB9-B28A-96305B051798}"/>
            </a:ext>
          </a:extLst>
        </xdr:cNvPr>
        <xdr:cNvSpPr/>
      </xdr:nvSpPr>
      <xdr:spPr>
        <a:xfrm>
          <a:off x="2066925" y="104775"/>
          <a:ext cx="41814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Resumo Estatístico</a:t>
          </a:r>
        </a:p>
      </xdr:txBody>
    </xdr:sp>
    <xdr:clientData/>
  </xdr:oneCellAnchor>
  <xdr:twoCellAnchor editAs="oneCell">
    <xdr:from>
      <xdr:col>9</xdr:col>
      <xdr:colOff>423334</xdr:colOff>
      <xdr:row>4</xdr:row>
      <xdr:rowOff>74084</xdr:rowOff>
    </xdr:from>
    <xdr:to>
      <xdr:col>14</xdr:col>
      <xdr:colOff>46422</xdr:colOff>
      <xdr:row>11</xdr:row>
      <xdr:rowOff>164770</xdr:rowOff>
    </xdr:to>
    <xdr:pic>
      <xdr:nvPicPr>
        <xdr:cNvPr id="4" name="Imagem 3" descr="Uma imagem contendo xícara, mesa, laranja, sentado&#10;&#10;Descrição gerada automaticamente">
          <a:extLst>
            <a:ext uri="{FF2B5EF4-FFF2-40B4-BE49-F238E27FC236}">
              <a16:creationId xmlns:a16="http://schemas.microsoft.com/office/drawing/2014/main" id="{F8B09B8B-AD8B-4F57-9E3B-C6AD1608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5417" y="1185334"/>
          <a:ext cx="2692255" cy="172051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D9A9-3F5B-4270-8871-4795FB2A354A}">
  <dimension ref="B1:I21"/>
  <sheetViews>
    <sheetView showGridLines="0" tabSelected="1" topLeftCell="A4" zoomScale="90" zoomScaleNormal="90" workbookViewId="0">
      <selection activeCell="J19" sqref="J19"/>
    </sheetView>
  </sheetViews>
  <sheetFormatPr defaultRowHeight="15" x14ac:dyDescent="0.25"/>
  <cols>
    <col min="1" max="1" width="3.28515625" customWidth="1"/>
    <col min="2" max="2" width="3" customWidth="1"/>
    <col min="3" max="8" width="15.7109375" customWidth="1"/>
    <col min="9" max="9" width="3.28515625" customWidth="1"/>
  </cols>
  <sheetData>
    <row r="1" spans="2:9" ht="8.25" customHeight="1" x14ac:dyDescent="0.25"/>
    <row r="2" spans="2:9" ht="46.5" customHeight="1" thickBot="1" x14ac:dyDescent="0.3">
      <c r="B2" s="1"/>
      <c r="C2" s="1"/>
      <c r="D2" s="1"/>
      <c r="E2" s="1"/>
      <c r="F2" s="1"/>
      <c r="G2" s="1"/>
      <c r="H2" s="1"/>
      <c r="I2" s="1"/>
    </row>
    <row r="3" spans="2:9" ht="14.25" customHeight="1" thickBot="1" x14ac:dyDescent="0.3">
      <c r="D3" s="2"/>
      <c r="E3" s="2"/>
      <c r="F3" s="2"/>
      <c r="G3" s="2"/>
      <c r="H3" s="2"/>
    </row>
    <row r="4" spans="2:9" ht="18" customHeight="1" thickBot="1" x14ac:dyDescent="0.3">
      <c r="C4" s="3"/>
      <c r="D4" s="4" t="s">
        <v>13</v>
      </c>
      <c r="E4" s="4"/>
      <c r="F4" s="4"/>
      <c r="G4" s="4"/>
      <c r="H4" s="4"/>
    </row>
    <row r="5" spans="2:9" ht="18" customHeight="1" thickBot="1" x14ac:dyDescent="0.3">
      <c r="C5" s="9" t="s">
        <v>12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</row>
    <row r="6" spans="2:9" ht="18" customHeight="1" x14ac:dyDescent="0.25">
      <c r="C6" s="6" t="s">
        <v>0</v>
      </c>
      <c r="D6" s="7">
        <v>12259</v>
      </c>
      <c r="E6" s="7">
        <v>7518</v>
      </c>
      <c r="F6" s="7">
        <v>75207</v>
      </c>
      <c r="G6" s="7">
        <v>30477</v>
      </c>
      <c r="H6" s="7">
        <v>55186</v>
      </c>
    </row>
    <row r="7" spans="2:9" ht="18" customHeight="1" x14ac:dyDescent="0.25">
      <c r="C7" s="6" t="s">
        <v>1</v>
      </c>
      <c r="D7" s="7">
        <v>12079</v>
      </c>
      <c r="E7" s="7">
        <v>7342</v>
      </c>
      <c r="F7" s="7">
        <v>75458</v>
      </c>
      <c r="G7" s="7">
        <v>31176</v>
      </c>
      <c r="H7" s="7">
        <v>54693</v>
      </c>
    </row>
    <row r="8" spans="2:9" ht="18" customHeight="1" x14ac:dyDescent="0.25">
      <c r="C8" s="6" t="s">
        <v>2</v>
      </c>
      <c r="D8" s="7">
        <v>11986</v>
      </c>
      <c r="E8" s="7">
        <v>7497</v>
      </c>
      <c r="F8" s="7">
        <v>76438</v>
      </c>
      <c r="G8" s="7">
        <v>31119</v>
      </c>
      <c r="H8" s="7">
        <v>54562</v>
      </c>
    </row>
    <row r="9" spans="2:9" ht="18" customHeight="1" x14ac:dyDescent="0.25">
      <c r="C9" s="6" t="s">
        <v>3</v>
      </c>
      <c r="D9" s="7">
        <v>12148</v>
      </c>
      <c r="E9" s="7">
        <v>7553</v>
      </c>
      <c r="F9" s="7">
        <v>76722</v>
      </c>
      <c r="G9" s="7">
        <v>30956</v>
      </c>
      <c r="H9" s="7">
        <v>56982</v>
      </c>
    </row>
    <row r="10" spans="2:9" ht="18" customHeight="1" x14ac:dyDescent="0.25">
      <c r="C10" s="6" t="s">
        <v>4</v>
      </c>
      <c r="D10" s="7">
        <v>14770</v>
      </c>
      <c r="E10" s="7">
        <v>9311</v>
      </c>
      <c r="F10" s="7">
        <v>93185</v>
      </c>
      <c r="G10" s="7">
        <v>36661</v>
      </c>
      <c r="H10" s="7">
        <v>66617</v>
      </c>
    </row>
    <row r="11" spans="2:9" ht="18" customHeight="1" x14ac:dyDescent="0.25">
      <c r="C11" s="6" t="s">
        <v>5</v>
      </c>
      <c r="D11" s="7">
        <v>16181</v>
      </c>
      <c r="E11" s="7">
        <v>10137</v>
      </c>
      <c r="F11" s="7">
        <v>102136</v>
      </c>
      <c r="G11" s="7">
        <v>41348</v>
      </c>
      <c r="H11" s="7">
        <v>73007</v>
      </c>
    </row>
    <row r="12" spans="2:9" ht="18" customHeight="1" thickBot="1" x14ac:dyDescent="0.3">
      <c r="C12" s="5" t="s">
        <v>6</v>
      </c>
      <c r="D12" s="8">
        <v>15054</v>
      </c>
      <c r="E12" s="8">
        <v>9277</v>
      </c>
      <c r="F12" s="8">
        <v>92648</v>
      </c>
      <c r="G12" s="8">
        <v>37484</v>
      </c>
      <c r="H12" s="8">
        <v>67784</v>
      </c>
    </row>
    <row r="13" spans="2:9" ht="18" customHeight="1" thickBot="1" x14ac:dyDescent="0.3">
      <c r="C13" s="11"/>
      <c r="D13" s="11"/>
      <c r="E13" s="11"/>
      <c r="F13" s="11"/>
      <c r="G13" s="11"/>
      <c r="H13" s="11"/>
    </row>
    <row r="14" spans="2:9" ht="18" customHeight="1" thickBot="1" x14ac:dyDescent="0.3">
      <c r="C14" s="12" t="s">
        <v>19</v>
      </c>
      <c r="D14" s="12" t="s">
        <v>7</v>
      </c>
      <c r="E14" s="12" t="s">
        <v>8</v>
      </c>
      <c r="F14" s="12" t="s">
        <v>9</v>
      </c>
      <c r="G14" s="12" t="s">
        <v>10</v>
      </c>
      <c r="H14" s="12" t="s">
        <v>11</v>
      </c>
    </row>
    <row r="15" spans="2:9" ht="18" customHeight="1" x14ac:dyDescent="0.25">
      <c r="C15" s="10" t="s">
        <v>14</v>
      </c>
      <c r="D15" s="7">
        <f>AVERAGE(D6:D12)</f>
        <v>13496.714285714286</v>
      </c>
      <c r="E15" s="7">
        <f>AVERAGE(E6:E12)</f>
        <v>8376.4285714285706</v>
      </c>
      <c r="F15" s="7">
        <f t="shared" ref="E15:H15" si="0">AVERAGE(F6:F12)</f>
        <v>84542</v>
      </c>
      <c r="G15" s="7">
        <f t="shared" si="0"/>
        <v>34174.428571428572</v>
      </c>
      <c r="H15" s="7">
        <f t="shared" si="0"/>
        <v>61261.571428571428</v>
      </c>
    </row>
    <row r="16" spans="2:9" ht="18" customHeight="1" x14ac:dyDescent="0.25">
      <c r="C16" s="10" t="s">
        <v>15</v>
      </c>
      <c r="D16" s="7">
        <f>MEDIAN(D6:D12)</f>
        <v>12259</v>
      </c>
      <c r="E16" s="7">
        <f t="shared" ref="E16:H16" si="1">MEDIAN(E6:E12)</f>
        <v>7553</v>
      </c>
      <c r="F16" s="7">
        <f t="shared" si="1"/>
        <v>76722</v>
      </c>
      <c r="G16" s="7">
        <f t="shared" si="1"/>
        <v>31176</v>
      </c>
      <c r="H16" s="7">
        <f t="shared" si="1"/>
        <v>56982</v>
      </c>
    </row>
    <row r="17" spans="3:8" ht="18" customHeight="1" x14ac:dyDescent="0.25">
      <c r="C17" s="10" t="s">
        <v>16</v>
      </c>
      <c r="D17" s="7" t="str">
        <f>IFERROR(_xlfn.MODE.SNGL(D6:D12),"-")</f>
        <v>-</v>
      </c>
      <c r="E17" s="7" t="str">
        <f t="shared" ref="E17:H17" si="2">IFERROR(_xlfn.MODE.SNGL(E6:E12),"-")</f>
        <v>-</v>
      </c>
      <c r="F17" s="7" t="str">
        <f t="shared" si="2"/>
        <v>-</v>
      </c>
      <c r="G17" s="7" t="str">
        <f t="shared" si="2"/>
        <v>-</v>
      </c>
      <c r="H17" s="7" t="str">
        <f t="shared" si="2"/>
        <v>-</v>
      </c>
    </row>
    <row r="18" spans="3:8" ht="18" customHeight="1" x14ac:dyDescent="0.25">
      <c r="C18" s="10" t="s">
        <v>18</v>
      </c>
      <c r="D18" s="7">
        <f>_xlfn.VAR.S(D6:D12)</f>
        <v>3149153.9047619104</v>
      </c>
      <c r="E18" s="7">
        <f t="shared" ref="E18:H18" si="3">_xlfn.VAR.S(E6:E12)</f>
        <v>1340405.9523809552</v>
      </c>
      <c r="F18" s="7">
        <f t="shared" si="3"/>
        <v>124407669.66666667</v>
      </c>
      <c r="G18" s="7">
        <f t="shared" si="3"/>
        <v>18491984.28571431</v>
      </c>
      <c r="H18" s="7">
        <f t="shared" si="3"/>
        <v>58739244.952381134</v>
      </c>
    </row>
    <row r="19" spans="3:8" ht="18" customHeight="1" thickBot="1" x14ac:dyDescent="0.3">
      <c r="C19" s="13" t="s">
        <v>17</v>
      </c>
      <c r="D19" s="8">
        <f>_xlfn.STDEV.S(D6:D12)</f>
        <v>1774.585558591614</v>
      </c>
      <c r="E19" s="8">
        <f t="shared" ref="E19:H19" si="4">_xlfn.STDEV.S(E6:E12)</f>
        <v>1157.7590217229815</v>
      </c>
      <c r="F19" s="8">
        <f t="shared" si="4"/>
        <v>11153.818613670686</v>
      </c>
      <c r="G19" s="8">
        <f t="shared" si="4"/>
        <v>4300.2307247070257</v>
      </c>
      <c r="H19" s="8">
        <f t="shared" si="4"/>
        <v>7664.1532443174137</v>
      </c>
    </row>
    <row r="20" spans="3:8" ht="18" customHeight="1" x14ac:dyDescent="0.25"/>
    <row r="21" spans="3:8" x14ac:dyDescent="0.25">
      <c r="D21" s="14"/>
    </row>
  </sheetData>
  <mergeCells count="1">
    <mergeCell ref="D4:H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Estatístico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2019-06-07T00:56:18Z</dcterms:created>
  <dcterms:modified xsi:type="dcterms:W3CDTF">2019-06-07T01:27:22Z</dcterms:modified>
</cp:coreProperties>
</file>