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35BF0FBA-0A8F-435D-AD17-6ECF1D10420A}" xr6:coauthVersionLast="44" xr6:coauthVersionMax="44" xr10:uidLastSave="{00000000-0000-0000-0000-000000000000}"/>
  <bookViews>
    <workbookView xWindow="630" yWindow="0" windowWidth="19260" windowHeight="10890" xr2:uid="{A6601032-9BAF-495D-9347-4EB1AB138D63}"/>
  </bookViews>
  <sheets>
    <sheet name="Gráfico Binomi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5" l="1"/>
  <c r="G11" i="5"/>
  <c r="G12" i="5"/>
  <c r="G13" i="5"/>
  <c r="G14" i="5"/>
  <c r="G15" i="5"/>
  <c r="G9" i="5"/>
  <c r="D9" i="5" l="1"/>
  <c r="D23" i="5"/>
  <c r="D22" i="5"/>
  <c r="D21" i="5"/>
  <c r="D20" i="5"/>
  <c r="D15" i="5"/>
  <c r="D24" i="5" s="1"/>
  <c r="C9" i="5" l="1"/>
</calcChain>
</file>

<file path=xl/sharedStrings.xml><?xml version="1.0" encoding="utf-8"?>
<sst xmlns="http://schemas.openxmlformats.org/spreadsheetml/2006/main" count="22" uniqueCount="20">
  <si>
    <t>n =</t>
  </si>
  <si>
    <t>p =</t>
  </si>
  <si>
    <t>q =</t>
  </si>
  <si>
    <t>x =</t>
  </si>
  <si>
    <t>Valor</t>
  </si>
  <si>
    <t>Fórmula</t>
  </si>
  <si>
    <t>Excel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</si>
  <si>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</si>
  <si>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</si>
  <si>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</si>
  <si>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</si>
  <si>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</si>
  <si>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</si>
  <si>
    <t>x</t>
  </si>
  <si>
    <t>P(x)</t>
  </si>
  <si>
    <t>Experimento Binomial</t>
  </si>
  <si>
    <t>Distribuição Binomial</t>
  </si>
  <si>
    <t>Probabilibade Binomial</t>
  </si>
  <si>
    <t>Parâmetro</t>
  </si>
  <si>
    <t>Sessenta e dois por cento das casas nos Estados Unidos têm um computador. Você seleciona seis casas de forma aleatória e lhes pergunta se elas têm um computador. Construa uma distribuição de probabilidades para a variável aleatória x. Depois, represente graficamente a distribuição.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</si>
</sst>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  <font>
      <b/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Residências com computador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Binomial'!$G$8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'Gráfico Binomial'!$G$9:$G$15</c:f>
              <c:numCache>
                <c:formatCode>0.000</c:formatCode>
                <c:ptCount val="7"/>
                <c:pt idx="0">
                  <c:v>3.0109363840000007E-3</c:v>
                </c:pt>
                <c:pt idx="1">
                  <c:v>2.9475482496000033E-2</c:v>
                </c:pt>
                <c:pt idx="2">
                  <c:v>0.12022894176000001</c:v>
                </c:pt>
                <c:pt idx="3">
                  <c:v>0.26155068032000001</c:v>
                </c:pt>
                <c:pt idx="4">
                  <c:v>0.32005543776000001</c:v>
                </c:pt>
                <c:pt idx="5">
                  <c:v>0.20887828569599995</c:v>
                </c:pt>
                <c:pt idx="6">
                  <c:v>5.6800235583999992E-2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B3-8A22-31F20B0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092655232"/>
        <c:axId val="75093680"/>
      </c:barChart>
      <c:catAx>
        <c:axId val="20926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Residências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3680"/>
        <c:crosses val="autoZero"/>
        <c:auto val="1"/>
        <c:lblAlgn val="ctr"/>
        <c:lblOffset val="100"/>
        <c:noMultiLvlLbl val="0"/>
      </c:catAx>
      <c:valAx>
        <c:axId val="75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6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</xdr:row>
      <xdr:rowOff>21723</xdr:rowOff>
    </xdr:from>
    <xdr:ext cx="7553325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2066925" y="126498"/>
          <a:ext cx="755332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Atividade - Gráfico da probabilidade binomial</a:t>
          </a:r>
        </a:p>
      </xdr:txBody>
    </xdr:sp>
    <xdr:clientData/>
  </xdr:oneCellAnchor>
  <xdr:twoCellAnchor>
    <xdr:from>
      <xdr:col>4</xdr:col>
      <xdr:colOff>285750</xdr:colOff>
      <xdr:row>19</xdr:row>
      <xdr:rowOff>123825</xdr:rowOff>
    </xdr:from>
    <xdr:to>
      <xdr:col>9</xdr:col>
      <xdr:colOff>200277</xdr:colOff>
      <xdr:row>22</xdr:row>
      <xdr:rowOff>172046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2352675" y="4038600"/>
              <a:ext cx="3191127" cy="6197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20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20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2000" b="1"/>
            </a:p>
          </xdr:txBody>
        </xdr:sp>
      </mc:Choice>
      <mc:Fallback xmlns="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2352675" y="4038600"/>
              <a:ext cx="3191127" cy="6197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2000" b="1"/>
            </a:p>
          </xdr:txBody>
        </xdr:sp>
      </mc:Fallback>
    </mc:AlternateContent>
    <xdr:clientData/>
  </xdr:twoCellAnchor>
  <xdr:twoCellAnchor>
    <xdr:from>
      <xdr:col>8</xdr:col>
      <xdr:colOff>542925</xdr:colOff>
      <xdr:row>5</xdr:row>
      <xdr:rowOff>166687</xdr:rowOff>
    </xdr:from>
    <xdr:to>
      <xdr:col>15</xdr:col>
      <xdr:colOff>600075</xdr:colOff>
      <xdr:row>19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6EB7F-EB9D-479E-85C7-3BE8E29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Q24"/>
  <sheetViews>
    <sheetView showGridLines="0" tabSelected="1" zoomScaleNormal="100" workbookViewId="0">
      <selection activeCell="G13" sqref="G13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7" customWidth="1"/>
    <col min="6" max="6" width="9.7109375" customWidth="1"/>
    <col min="7" max="7" width="10.42578125" customWidth="1"/>
    <col min="9" max="9" width="12.85546875" customWidth="1"/>
    <col min="17" max="17" width="4.140625" customWidth="1"/>
  </cols>
  <sheetData>
    <row r="1" spans="2:17" ht="8.25" customHeight="1" x14ac:dyDescent="0.25">
      <c r="C1"/>
      <c r="D1"/>
    </row>
    <row r="2" spans="2:17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6.75" customHeight="1" x14ac:dyDescent="0.25">
      <c r="C3"/>
      <c r="D3"/>
    </row>
    <row r="4" spans="2:17" x14ac:dyDescent="0.25">
      <c r="C4" s="22" t="s">
        <v>19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2:17" x14ac:dyDescent="0.25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7" spans="2:17" ht="15.75" thickBot="1" x14ac:dyDescent="0.3">
      <c r="C7" s="8" t="s">
        <v>17</v>
      </c>
      <c r="D7" s="7"/>
      <c r="F7" s="13" t="s">
        <v>16</v>
      </c>
      <c r="G7" s="13"/>
    </row>
    <row r="8" spans="2:17" ht="15.75" thickBot="1" x14ac:dyDescent="0.3">
      <c r="C8" s="20" t="s">
        <v>5</v>
      </c>
      <c r="D8" s="21" t="s">
        <v>6</v>
      </c>
      <c r="F8" s="9" t="s">
        <v>13</v>
      </c>
      <c r="G8" s="6" t="s">
        <v>14</v>
      </c>
    </row>
    <row r="9" spans="2:17" ht="15.75" thickBot="1" x14ac:dyDescent="0.3">
      <c r="C9" s="18">
        <f>(D20/(D21*D22))*D23*D24</f>
        <v>0.12022894176</v>
      </c>
      <c r="D9" s="14">
        <f>_xlfn.BINOM.DIST(D16,D13,D14,FALSE)</f>
        <v>0.12022894176000001</v>
      </c>
      <c r="F9" s="10">
        <v>0</v>
      </c>
      <c r="G9" s="15">
        <f>_xlfn.BINOM.DIST(F9,$D$13,$D$14,FALSE)</f>
        <v>3.0109363840000007E-3</v>
      </c>
    </row>
    <row r="10" spans="2:17" x14ac:dyDescent="0.25">
      <c r="F10" s="11">
        <v>1</v>
      </c>
      <c r="G10" s="16">
        <f t="shared" ref="G10:G15" si="0">_xlfn.BINOM.DIST(F10,$D$13,$D$14,FALSE)</f>
        <v>2.9475482496000033E-2</v>
      </c>
    </row>
    <row r="11" spans="2:17" ht="15.75" thickBot="1" x14ac:dyDescent="0.3">
      <c r="C11" s="8" t="s">
        <v>15</v>
      </c>
      <c r="D11" s="7"/>
      <c r="F11" s="11">
        <v>2</v>
      </c>
      <c r="G11" s="16">
        <f t="shared" si="0"/>
        <v>0.12022894176000001</v>
      </c>
    </row>
    <row r="12" spans="2:17" ht="15.75" thickBot="1" x14ac:dyDescent="0.3">
      <c r="C12" s="9" t="s">
        <v>18</v>
      </c>
      <c r="D12" s="19" t="s">
        <v>4</v>
      </c>
      <c r="F12" s="11">
        <v>3</v>
      </c>
      <c r="G12" s="16">
        <f t="shared" si="0"/>
        <v>0.26155068032000001</v>
      </c>
    </row>
    <row r="13" spans="2:17" x14ac:dyDescent="0.25">
      <c r="C13" s="10" t="s">
        <v>0</v>
      </c>
      <c r="D13" s="4">
        <v>6</v>
      </c>
      <c r="F13" s="11">
        <v>4</v>
      </c>
      <c r="G13" s="16">
        <f t="shared" si="0"/>
        <v>0.32005543776000001</v>
      </c>
    </row>
    <row r="14" spans="2:17" x14ac:dyDescent="0.25">
      <c r="C14" s="11" t="s">
        <v>1</v>
      </c>
      <c r="D14" s="3">
        <v>0.62</v>
      </c>
      <c r="F14" s="11">
        <v>5</v>
      </c>
      <c r="G14" s="16">
        <f t="shared" si="0"/>
        <v>0.20887828569599995</v>
      </c>
    </row>
    <row r="15" spans="2:17" ht="15.75" thickBot="1" x14ac:dyDescent="0.3">
      <c r="C15" s="11" t="s">
        <v>2</v>
      </c>
      <c r="D15" s="3">
        <f>1-D14</f>
        <v>0.38</v>
      </c>
      <c r="F15" s="12">
        <v>6</v>
      </c>
      <c r="G15" s="17">
        <f t="shared" si="0"/>
        <v>5.6800235583999992E-2</v>
      </c>
    </row>
    <row r="16" spans="2:17" ht="15.75" thickBot="1" x14ac:dyDescent="0.3">
      <c r="C16" s="12" t="s">
        <v>3</v>
      </c>
      <c r="D16" s="5">
        <v>2</v>
      </c>
    </row>
    <row r="18" spans="3:4" ht="15.75" thickBot="1" x14ac:dyDescent="0.3">
      <c r="C18" s="8" t="s">
        <v>9</v>
      </c>
      <c r="D18"/>
    </row>
    <row r="19" spans="3:4" ht="15.75" thickBot="1" x14ac:dyDescent="0.3">
      <c r="C19" s="9" t="s">
        <v>18</v>
      </c>
      <c r="D19" s="19" t="s">
        <v>4</v>
      </c>
    </row>
    <row r="20" spans="3:4" x14ac:dyDescent="0.25">
      <c r="C20" s="10" t="s">
        <v>7</v>
      </c>
      <c r="D20" s="4">
        <f>FACT(D13)</f>
        <v>720</v>
      </c>
    </row>
    <row r="21" spans="3:4" x14ac:dyDescent="0.25">
      <c r="C21" s="11" t="s">
        <v>8</v>
      </c>
      <c r="D21" s="3">
        <f>FACT(D13-D16)</f>
        <v>24</v>
      </c>
    </row>
    <row r="22" spans="3:4" x14ac:dyDescent="0.25">
      <c r="C22" s="11" t="s">
        <v>10</v>
      </c>
      <c r="D22" s="3">
        <f>FACT(D16)</f>
        <v>2</v>
      </c>
    </row>
    <row r="23" spans="3:4" ht="17.25" x14ac:dyDescent="0.25">
      <c r="C23" s="11" t="s">
        <v>11</v>
      </c>
      <c r="D23" s="16">
        <f>D14^D16</f>
        <v>0.38440000000000002</v>
      </c>
    </row>
    <row r="24" spans="3:4" ht="18" thickBot="1" x14ac:dyDescent="0.3">
      <c r="C24" s="12" t="s">
        <v>12</v>
      </c>
      <c r="D24" s="17">
        <f>D15^(D13-D16)</f>
        <v>2.0851359999999999E-2</v>
      </c>
    </row>
  </sheetData>
  <mergeCells count="1">
    <mergeCell ref="C4:P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2019-09-17T15:58:30Z</dcterms:modified>
</cp:coreProperties>
</file>