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4_Probabilidade_II\Material_Prob_II\"/>
    </mc:Choice>
  </mc:AlternateContent>
  <xr:revisionPtr revIDLastSave="0" documentId="13_ncr:1_{AF8F9685-0D80-474D-A198-ABE5162E468F}" xr6:coauthVersionLast="44" xr6:coauthVersionMax="44" xr10:uidLastSave="{00000000-0000-0000-0000-000000000000}"/>
  <bookViews>
    <workbookView xWindow="615" yWindow="255" windowWidth="19230" windowHeight="10200" activeTab="1" xr2:uid="{A6601032-9BAF-495D-9347-4EB1AB138D63}"/>
  </bookViews>
  <sheets>
    <sheet name="Poisson" sheetId="6" r:id="rId1"/>
    <sheet name="Atividade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7" l="1"/>
  <c r="G14" i="7"/>
  <c r="G10" i="7"/>
  <c r="G11" i="7"/>
  <c r="G12" i="7"/>
  <c r="G13" i="7"/>
  <c r="G9" i="7"/>
  <c r="D15" i="7"/>
  <c r="D9" i="7"/>
  <c r="C9" i="7"/>
  <c r="D9" i="6"/>
  <c r="C9" i="6"/>
  <c r="D15" i="6"/>
</calcChain>
</file>

<file path=xl/sharedStrings.xml><?xml version="1.0" encoding="utf-8"?>
<sst xmlns="http://schemas.openxmlformats.org/spreadsheetml/2006/main" count="25" uniqueCount="15">
  <si>
    <t>x =</t>
  </si>
  <si>
    <t>Valor</t>
  </si>
  <si>
    <t>Fórmula</t>
  </si>
  <si>
    <t>Excel</t>
  </si>
  <si>
    <t>P(x)</t>
  </si>
  <si>
    <t>Parâmetro</t>
  </si>
  <si>
    <t>Solução</t>
  </si>
  <si>
    <t>A média do número de acidentes por mês em certa intersecção é três. Qual é a probabilidade de que, em qualquer mês dado, quatro acidentes ocorram nessa intersecção?</t>
  </si>
  <si>
    <t>e =</t>
  </si>
  <si>
    <t>λ =</t>
  </si>
  <si>
    <t>Parâmetros Dist. Poisson</t>
  </si>
  <si>
    <t>Probabilibade Dist. Poisson</t>
  </si>
  <si>
    <t>A média do número de acidentes por mês em certa intersecção é três. Qual é a probabilidade de que, em qualquer mês dado, MAIS de quatro acidentes ocorram nessa intersecção?</t>
  </si>
  <si>
    <t>Dist. Poisson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</si>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</sst>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1"/>
      <name val="Cambria"/>
      <family val="1"/>
    </font>
    <font>
      <b/>
      <i/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65" fontId="0" fillId="0" borderId="0" xfId="0" applyNumberFormat="1"/>
    <xf numFmtId="0" fontId="3" fillId="4" borderId="5" xfId="0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F976EF-DF69-48B5-8368-BAAC348FF1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30176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3</xdr:col>
      <xdr:colOff>733425</xdr:colOff>
      <xdr:row>1</xdr:row>
      <xdr:rowOff>50298</xdr:rowOff>
    </xdr:from>
    <xdr:ext cx="6705600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4DC6CF3-1A09-4051-B0DE-3780ED48F42C}"/>
            </a:ext>
          </a:extLst>
        </xdr:cNvPr>
        <xdr:cNvSpPr/>
      </xdr:nvSpPr>
      <xdr:spPr>
        <a:xfrm>
          <a:off x="1895475" y="155073"/>
          <a:ext cx="670560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Distribuição de Poisson</a:t>
          </a:r>
        </a:p>
      </xdr:txBody>
    </xdr:sp>
    <xdr:clientData/>
  </xdr:oneCellAnchor>
  <xdr:twoCellAnchor>
    <xdr:from>
      <xdr:col>5</xdr:col>
      <xdr:colOff>304800</xdr:colOff>
      <xdr:row>6</xdr:row>
      <xdr:rowOff>95250</xdr:rowOff>
    </xdr:from>
    <xdr:to>
      <xdr:col>7</xdr:col>
      <xdr:colOff>409575</xdr:colOff>
      <xdr:row>9</xdr:row>
      <xdr:rowOff>64755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10">
              <a:extLst>
                <a:ext uri="{FF2B5EF4-FFF2-40B4-BE49-F238E27FC236}">
                  <a16:creationId xmlns:a16="http://schemas.microsoft.com/office/drawing/2014/main" id="{40A0E826-9684-48FE-B527-A715A84D3808}"/>
                </a:ext>
              </a:extLst>
            </xdr:cNvPr>
            <xdr:cNvSpPr txBox="1"/>
          </xdr:nvSpPr>
          <xdr:spPr>
            <a:xfrm>
              <a:off x="2657475" y="1447800"/>
              <a:ext cx="1457325" cy="56958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pt-BR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sup>
                        </m:sSup>
                        <m:sSup>
                          <m:sSupPr>
                            <m:ctrlPr>
                              <a:rPr lang="pt-BR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p>
                            <m:r>
                              <a:rPr lang="pt-BR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num>
                      <m:den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t-BR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pt-BR"/>
            </a:p>
          </xdr:txBody>
        </xdr:sp>
      </mc:Choice>
      <mc:Fallback>
        <xdr:sp macro="" textlink="">
          <xdr:nvSpPr>
            <xdr:cNvPr id="5" name="CaixaDeTexto 10">
              <a:extLst>
                <a:ext uri="{FF2B5EF4-FFF2-40B4-BE49-F238E27FC236}">
                  <a16:creationId xmlns:a16="http://schemas.microsoft.com/office/drawing/2014/main" id="{40A0E826-9684-48FE-B527-A715A84D3808}"/>
                </a:ext>
              </a:extLst>
            </xdr:cNvPr>
            <xdr:cNvSpPr txBox="1"/>
          </xdr:nvSpPr>
          <xdr:spPr>
            <a:xfrm>
              <a:off x="2657475" y="1447800"/>
              <a:ext cx="1457325" cy="56958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latin typeface="Cambria Math" panose="02040503050406030204" pitchFamily="18" charset="0"/>
                </a:rPr>
                <a:t>𝑃(𝑥)=(𝑒^(−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𝜆) 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𝜆^</a:t>
              </a:r>
              <a:r>
                <a:rPr lang="pt-BR" i="0">
                  <a:latin typeface="Cambria Math" panose="02040503050406030204" pitchFamily="18" charset="0"/>
                </a:rPr>
                <a:t>𝑥</a:t>
              </a:r>
              <a:r>
                <a:rPr lang="pt-BR" b="0" i="0">
                  <a:latin typeface="Cambria Math" panose="02040503050406030204" pitchFamily="18" charset="0"/>
                </a:rPr>
                <a:t>)/𝑥!</a:t>
              </a:r>
              <a:endParaRPr lang="pt-BR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835BCED-D9E9-45F6-86D4-049599B22B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30176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3</xdr:col>
      <xdr:colOff>733425</xdr:colOff>
      <xdr:row>1</xdr:row>
      <xdr:rowOff>50298</xdr:rowOff>
    </xdr:from>
    <xdr:ext cx="6705600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FE68BBF-28A6-439A-BF28-108DD7DB96A9}"/>
            </a:ext>
          </a:extLst>
        </xdr:cNvPr>
        <xdr:cNvSpPr/>
      </xdr:nvSpPr>
      <xdr:spPr>
        <a:xfrm>
          <a:off x="1895475" y="155073"/>
          <a:ext cx="670560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Distribuição de Poisson</a:t>
          </a:r>
        </a:p>
      </xdr:txBody>
    </xdr:sp>
    <xdr:clientData/>
  </xdr:oneCellAnchor>
  <xdr:twoCellAnchor>
    <xdr:from>
      <xdr:col>7</xdr:col>
      <xdr:colOff>571500</xdr:colOff>
      <xdr:row>13</xdr:row>
      <xdr:rowOff>9525</xdr:rowOff>
    </xdr:from>
    <xdr:to>
      <xdr:col>10</xdr:col>
      <xdr:colOff>200025</xdr:colOff>
      <xdr:row>15</xdr:row>
      <xdr:rowOff>179055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10">
              <a:extLst>
                <a:ext uri="{FF2B5EF4-FFF2-40B4-BE49-F238E27FC236}">
                  <a16:creationId xmlns:a16="http://schemas.microsoft.com/office/drawing/2014/main" id="{BC52840C-0C58-49A9-AA69-ADD2FB6DE590}"/>
                </a:ext>
              </a:extLst>
            </xdr:cNvPr>
            <xdr:cNvSpPr txBox="1"/>
          </xdr:nvSpPr>
          <xdr:spPr>
            <a:xfrm>
              <a:off x="4276725" y="2743200"/>
              <a:ext cx="1457325" cy="56958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pt-BR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sup>
                        </m:sSup>
                        <m:sSup>
                          <m:sSupPr>
                            <m:ctrlPr>
                              <a:rPr lang="pt-BR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p>
                            <m:r>
                              <a:rPr lang="pt-BR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num>
                      <m:den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t-BR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pt-BR"/>
            </a:p>
          </xdr:txBody>
        </xdr:sp>
      </mc:Choice>
      <mc:Fallback>
        <xdr:sp macro="" textlink="">
          <xdr:nvSpPr>
            <xdr:cNvPr id="4" name="CaixaDeTexto 10">
              <a:extLst>
                <a:ext uri="{FF2B5EF4-FFF2-40B4-BE49-F238E27FC236}">
                  <a16:creationId xmlns:a16="http://schemas.microsoft.com/office/drawing/2014/main" id="{BC52840C-0C58-49A9-AA69-ADD2FB6DE590}"/>
                </a:ext>
              </a:extLst>
            </xdr:cNvPr>
            <xdr:cNvSpPr txBox="1"/>
          </xdr:nvSpPr>
          <xdr:spPr>
            <a:xfrm>
              <a:off x="4276725" y="2743200"/>
              <a:ext cx="1457325" cy="56958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latin typeface="Cambria Math" panose="02040503050406030204" pitchFamily="18" charset="0"/>
                </a:rPr>
                <a:t>𝑃(𝑥)=(𝑒^(−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𝜆) 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𝜆^</a:t>
              </a:r>
              <a:r>
                <a:rPr lang="pt-BR" i="0">
                  <a:latin typeface="Cambria Math" panose="02040503050406030204" pitchFamily="18" charset="0"/>
                </a:rPr>
                <a:t>𝑥</a:t>
              </a:r>
              <a:r>
                <a:rPr lang="pt-BR" b="0" i="0">
                  <a:latin typeface="Cambria Math" panose="02040503050406030204" pitchFamily="18" charset="0"/>
                </a:rPr>
                <a:t>)/𝑥!</a:t>
              </a:r>
              <a:endParaRPr lang="pt-BR"/>
            </a:p>
          </xdr:txBody>
        </xdr:sp>
      </mc:Fallback>
    </mc:AlternateContent>
    <xdr:clientData/>
  </xdr:twoCellAnchor>
  <xdr:twoCellAnchor>
    <xdr:from>
      <xdr:col>7</xdr:col>
      <xdr:colOff>495300</xdr:colOff>
      <xdr:row>6</xdr:row>
      <xdr:rowOff>133350</xdr:rowOff>
    </xdr:from>
    <xdr:to>
      <xdr:col>15</xdr:col>
      <xdr:colOff>85726</xdr:colOff>
      <xdr:row>12</xdr:row>
      <xdr:rowOff>114300</xdr:rowOff>
    </xdr:to>
    <xdr:sp macro="" textlink="">
      <xdr:nvSpPr>
        <xdr:cNvPr id="5" name="Espaço Reservado para Conteúdo 5">
          <a:extLst>
            <a:ext uri="{FF2B5EF4-FFF2-40B4-BE49-F238E27FC236}">
              <a16:creationId xmlns:a16="http://schemas.microsoft.com/office/drawing/2014/main" id="{3878FB6D-8C0E-412D-9060-2394D928B904}"/>
            </a:ext>
          </a:extLst>
        </xdr:cNvPr>
        <xdr:cNvSpPr txBox="1">
          <a:spLocks/>
        </xdr:cNvSpPr>
      </xdr:nvSpPr>
      <xdr:spPr>
        <a:xfrm>
          <a:off x="4200525" y="1485900"/>
          <a:ext cx="4429126" cy="1162050"/>
        </a:xfrm>
        <a:prstGeom prst="rect">
          <a:avLst/>
        </a:prstGeom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457200" lvl="0" indent="-457200">
            <a:spcBef>
              <a:spcPts val="1000"/>
            </a:spcBef>
            <a:buFont typeface="+mj-lt"/>
            <a:buAutoNum type="alphaLcPeriod"/>
          </a:pPr>
          <a:r>
            <a:rPr kumimoji="0" lang="pt-BR" sz="12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+mn-cs"/>
            </a:rPr>
            <a:t>Use a distribuição de Poisson para encontrar P(0), P(1), P(2), P(3), P(4).</a:t>
          </a:r>
        </a:p>
        <a:p>
          <a:pPr marL="457200" lvl="0" indent="-457200">
            <a:spcBef>
              <a:spcPts val="1000"/>
            </a:spcBef>
            <a:buFont typeface="+mj-lt"/>
            <a:buAutoNum type="alphaLcPeriod"/>
          </a:pPr>
          <a:r>
            <a:rPr lang="pt-BR" sz="1200" b="1">
              <a:solidFill>
                <a:prstClr val="black"/>
              </a:solidFill>
              <a:latin typeface="Century Gothic" panose="020B0502020202020204" pitchFamily="34" charset="0"/>
            </a:rPr>
            <a:t>Encontre a soma de P(0), P(1), P(2), P(3), P(4).</a:t>
          </a:r>
        </a:p>
        <a:p>
          <a:pPr marL="457200" lvl="0" indent="-457200">
            <a:spcBef>
              <a:spcPts val="1000"/>
            </a:spcBef>
            <a:buFont typeface="+mj-lt"/>
            <a:buAutoNum type="alphaLcPeriod"/>
          </a:pPr>
          <a:r>
            <a:rPr kumimoji="0" lang="pt-BR" sz="12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+mn-cs"/>
            </a:rPr>
            <a:t>Subtraia</a:t>
          </a:r>
          <a:r>
            <a:rPr kumimoji="0" lang="pt-BR" sz="1200" b="1" i="0" u="none" strike="noStrike" kern="1200" cap="none" spc="0" normalizeH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+mn-cs"/>
            </a:rPr>
            <a:t> a soma de 1.</a:t>
          </a:r>
          <a:endParaRPr kumimoji="0" lang="pt-BR" sz="12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D35DD-CC37-48DE-B682-0897857799B0}">
  <dimension ref="B1:P17"/>
  <sheetViews>
    <sheetView showGridLines="0" zoomScaleNormal="100" workbookViewId="0">
      <selection activeCell="I14" sqref="I14"/>
    </sheetView>
  </sheetViews>
  <sheetFormatPr defaultRowHeight="15" x14ac:dyDescent="0.25"/>
  <cols>
    <col min="1" max="1" width="1.7109375" customWidth="1"/>
    <col min="2" max="2" width="3.7109375" customWidth="1"/>
    <col min="3" max="3" width="12" style="1" customWidth="1"/>
    <col min="4" max="4" width="14.28515625" style="1" customWidth="1"/>
    <col min="5" max="5" width="3.5703125" customWidth="1"/>
    <col min="6" max="6" width="11.140625" customWidth="1"/>
    <col min="15" max="15" width="8.5703125" customWidth="1"/>
    <col min="16" max="16" width="3.28515625" customWidth="1"/>
  </cols>
  <sheetData>
    <row r="1" spans="2:16" ht="8.25" customHeight="1" x14ac:dyDescent="0.25">
      <c r="C1"/>
      <c r="D1"/>
    </row>
    <row r="2" spans="2:16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6.75" customHeight="1" x14ac:dyDescent="0.25">
      <c r="C3"/>
      <c r="D3"/>
    </row>
    <row r="4" spans="2:16" ht="15" customHeight="1" x14ac:dyDescent="0.25">
      <c r="C4" s="13" t="s">
        <v>7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2:16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7" spans="2:16" ht="15.75" thickBot="1" x14ac:dyDescent="0.3">
      <c r="C7" s="6" t="s">
        <v>11</v>
      </c>
      <c r="D7" s="5"/>
    </row>
    <row r="8" spans="2:16" ht="15.75" thickBot="1" x14ac:dyDescent="0.3">
      <c r="C8" s="9" t="s">
        <v>2</v>
      </c>
      <c r="D8" s="11" t="s">
        <v>3</v>
      </c>
    </row>
    <row r="9" spans="2:16" ht="15.75" thickBot="1" x14ac:dyDescent="0.3">
      <c r="C9" s="16">
        <f>(D15^(-D14)*D14^D16)/FACT(D16)</f>
        <v>0.16803135574154082</v>
      </c>
      <c r="D9" s="12">
        <f>_xlfn.POISSON.DIST(D16,D14,FALSE)</f>
        <v>0.16803135574154085</v>
      </c>
    </row>
    <row r="12" spans="2:16" ht="15.75" thickBot="1" x14ac:dyDescent="0.3">
      <c r="C12" s="6" t="s">
        <v>10</v>
      </c>
      <c r="D12" s="5"/>
    </row>
    <row r="13" spans="2:16" ht="15.75" thickBot="1" x14ac:dyDescent="0.3">
      <c r="C13" s="7" t="s">
        <v>5</v>
      </c>
      <c r="D13" s="8" t="s">
        <v>1</v>
      </c>
    </row>
    <row r="14" spans="2:16" x14ac:dyDescent="0.25">
      <c r="C14" s="14" t="s">
        <v>9</v>
      </c>
      <c r="D14" s="3">
        <v>3</v>
      </c>
    </row>
    <row r="15" spans="2:16" x14ac:dyDescent="0.25">
      <c r="C15" s="14" t="s">
        <v>8</v>
      </c>
      <c r="D15" s="3">
        <f>EXP(1)</f>
        <v>2.7182818284590451</v>
      </c>
    </row>
    <row r="16" spans="2:16" ht="15.75" thickBot="1" x14ac:dyDescent="0.3">
      <c r="C16" s="15" t="s">
        <v>0</v>
      </c>
      <c r="D16" s="4">
        <v>4</v>
      </c>
      <c r="F16" s="10"/>
    </row>
    <row r="17" spans="6:6" x14ac:dyDescent="0.25">
      <c r="F17" s="10"/>
    </row>
  </sheetData>
  <mergeCells count="1">
    <mergeCell ref="C4:O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9ED95-D005-44CF-949B-515CBC9E54B5}">
  <dimension ref="B1:P17"/>
  <sheetViews>
    <sheetView showGridLines="0" tabSelected="1" zoomScaleNormal="100" workbookViewId="0">
      <selection activeCell="H21" sqref="H21"/>
    </sheetView>
  </sheetViews>
  <sheetFormatPr defaultRowHeight="15" x14ac:dyDescent="0.25"/>
  <cols>
    <col min="1" max="1" width="1.7109375" customWidth="1"/>
    <col min="2" max="2" width="3.7109375" customWidth="1"/>
    <col min="3" max="3" width="12" style="1" customWidth="1"/>
    <col min="4" max="4" width="14.28515625" style="1" customWidth="1"/>
    <col min="5" max="5" width="3.5703125" customWidth="1"/>
    <col min="6" max="6" width="11.140625" customWidth="1"/>
    <col min="15" max="15" width="8.5703125" customWidth="1"/>
    <col min="16" max="16" width="3.28515625" customWidth="1"/>
  </cols>
  <sheetData>
    <row r="1" spans="2:16" ht="8.25" customHeight="1" x14ac:dyDescent="0.25">
      <c r="C1"/>
      <c r="D1"/>
    </row>
    <row r="2" spans="2:16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6.75" customHeight="1" x14ac:dyDescent="0.25">
      <c r="C3"/>
      <c r="D3"/>
    </row>
    <row r="4" spans="2:16" ht="15" customHeight="1" x14ac:dyDescent="0.25">
      <c r="C4" s="13" t="s">
        <v>12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2:16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7" spans="2:16" ht="15.75" thickBot="1" x14ac:dyDescent="0.3">
      <c r="C7" s="6" t="s">
        <v>11</v>
      </c>
      <c r="D7" s="5"/>
      <c r="F7" s="6" t="s">
        <v>13</v>
      </c>
      <c r="G7" s="5"/>
    </row>
    <row r="8" spans="2:16" ht="15.75" thickBot="1" x14ac:dyDescent="0.3">
      <c r="C8" s="9" t="s">
        <v>2</v>
      </c>
      <c r="D8" s="11" t="s">
        <v>3</v>
      </c>
      <c r="F8" s="7" t="s">
        <v>4</v>
      </c>
      <c r="G8" s="8" t="s">
        <v>1</v>
      </c>
    </row>
    <row r="9" spans="2:16" ht="15.75" thickBot="1" x14ac:dyDescent="0.3">
      <c r="C9" s="16">
        <f>(D15^(-D14)*D14^D16)/FACT(D16)</f>
        <v>0.16803135574154082</v>
      </c>
      <c r="D9" s="12">
        <f>_xlfn.POISSON.DIST(D16,D14,FALSE)</f>
        <v>0.16803135574154085</v>
      </c>
      <c r="F9" s="14">
        <v>0</v>
      </c>
      <c r="G9" s="3">
        <f>_xlfn.POISSON.DIST(F9,$D$14,FALSE)</f>
        <v>4.9787068367863944E-2</v>
      </c>
    </row>
    <row r="10" spans="2:16" x14ac:dyDescent="0.25">
      <c r="F10" s="14">
        <v>1</v>
      </c>
      <c r="G10" s="3">
        <f t="shared" ref="G10:G13" si="0">_xlfn.POISSON.DIST(F10,$D$14,FALSE)</f>
        <v>0.14936120510359185</v>
      </c>
    </row>
    <row r="11" spans="2:16" x14ac:dyDescent="0.25">
      <c r="F11" s="14">
        <v>2</v>
      </c>
      <c r="G11" s="3">
        <f t="shared" si="0"/>
        <v>0.22404180765538775</v>
      </c>
    </row>
    <row r="12" spans="2:16" ht="15.75" thickBot="1" x14ac:dyDescent="0.3">
      <c r="C12" s="6" t="s">
        <v>10</v>
      </c>
      <c r="D12" s="5"/>
      <c r="F12" s="14">
        <v>3</v>
      </c>
      <c r="G12" s="3">
        <f t="shared" si="0"/>
        <v>0.22404180765538778</v>
      </c>
    </row>
    <row r="13" spans="2:16" ht="15.75" thickBot="1" x14ac:dyDescent="0.3">
      <c r="C13" s="7" t="s">
        <v>5</v>
      </c>
      <c r="D13" s="8" t="s">
        <v>1</v>
      </c>
      <c r="F13" s="15">
        <v>4</v>
      </c>
      <c r="G13" s="4">
        <f t="shared" si="0"/>
        <v>0.16803135574154085</v>
      </c>
    </row>
    <row r="14" spans="2:16" ht="15.75" thickBot="1" x14ac:dyDescent="0.3">
      <c r="C14" s="14" t="s">
        <v>9</v>
      </c>
      <c r="D14" s="3">
        <v>3</v>
      </c>
      <c r="F14" s="7" t="s">
        <v>14</v>
      </c>
      <c r="G14" s="8">
        <f>SUM(G9:G13)</f>
        <v>0.81526324452377208</v>
      </c>
    </row>
    <row r="15" spans="2:16" ht="15.75" thickBot="1" x14ac:dyDescent="0.3">
      <c r="C15" s="14" t="s">
        <v>8</v>
      </c>
      <c r="D15" s="3">
        <f>EXP(1)</f>
        <v>2.7182818284590451</v>
      </c>
    </row>
    <row r="16" spans="2:16" ht="15.75" thickBot="1" x14ac:dyDescent="0.3">
      <c r="C16" s="15" t="s">
        <v>0</v>
      </c>
      <c r="D16" s="4">
        <v>4</v>
      </c>
      <c r="F16" s="9" t="s">
        <v>6</v>
      </c>
      <c r="G16" s="12">
        <f>1-G14</f>
        <v>0.18473675547622792</v>
      </c>
    </row>
    <row r="17" spans="6:6" x14ac:dyDescent="0.25">
      <c r="F17" s="10"/>
    </row>
  </sheetData>
  <mergeCells count="1">
    <mergeCell ref="C4:O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Poisson</vt:lpstr>
      <vt:lpstr>Atividade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2019-09-18T00:15:09Z</dcterms:modified>
</cp:coreProperties>
</file>