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E:\Dropbox\Métodos Exatos\Cursos\Curso009_Estatistica_Aplicada_Trilha\Curso009.05_Probabilidade_III\Material_Apoio_ProbIII\"/>
    </mc:Choice>
  </mc:AlternateContent>
  <xr:revisionPtr revIDLastSave="0" documentId="13_ncr:1_{590FABF3-2327-44BF-8276-1713076D1E20}" xr6:coauthVersionLast="45" xr6:coauthVersionMax="45" xr10:uidLastSave="{00000000-0000-0000-0000-000000000000}"/>
  <bookViews>
    <workbookView xWindow="23865" yWindow="135" windowWidth="19275" windowHeight="12165" activeTab="1" xr2:uid="{A6601032-9BAF-495D-9347-4EB1AB138D63}"/>
  </bookViews>
  <sheets>
    <sheet name="Instruções" sheetId="7" r:id="rId1"/>
    <sheet name="Atividade"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5" i="6" l="1"/>
  <c r="N14" i="6"/>
  <c r="F26" i="6"/>
  <c r="E21" i="6"/>
  <c r="E20" i="6"/>
  <c r="H15" i="6"/>
  <c r="H14" i="6"/>
  <c r="E16" i="6"/>
</calcChain>
</file>

<file path=xl/sharedStrings.xml><?xml version="1.0" encoding="utf-8"?>
<sst xmlns="http://schemas.openxmlformats.org/spreadsheetml/2006/main" count="21" uniqueCount="21">
  <si>
    <t>n =</t>
  </si>
  <si>
    <t>p =</t>
  </si>
  <si>
    <t>q =</t>
  </si>
  <si>
    <t>np =</t>
  </si>
  <si>
    <t>nq =</t>
  </si>
  <si>
    <t>Instruções</t>
  </si>
  <si>
    <t>Atividade</t>
  </si>
  <si>
    <t>[1 e 2] Verificar se a Distribuição Normal se aplica:</t>
  </si>
  <si>
    <r>
      <rPr>
        <b/>
        <sz val="12"/>
        <color theme="1"/>
        <rFont val="Calibri"/>
        <family val="2"/>
      </rPr>
      <t>µ</t>
    </r>
    <r>
      <rPr>
        <b/>
        <sz val="12"/>
        <color theme="1"/>
        <rFont val="Cambria"/>
        <family val="1"/>
      </rPr>
      <t xml:space="preserve"> =</t>
    </r>
  </si>
  <si>
    <t>σ=</t>
  </si>
  <si>
    <t>[3] Parâmetros da Normal:</t>
  </si>
  <si>
    <t>[4] Correção do intervalo:</t>
  </si>
  <si>
    <t>x  =</t>
  </si>
  <si>
    <t>Valores (p.m.) =</t>
  </si>
  <si>
    <t>[5 e 6] Z-escore e Probabilidade</t>
  </si>
  <si>
    <r>
      <rPr>
        <b/>
        <sz val="12"/>
        <color theme="1"/>
        <rFont val="Calibri"/>
        <family val="2"/>
      </rPr>
      <t>z</t>
    </r>
    <r>
      <rPr>
        <b/>
        <sz val="12"/>
        <color theme="1"/>
        <rFont val="Cambria"/>
        <family val="1"/>
      </rPr>
      <t xml:space="preserve"> =</t>
    </r>
  </si>
  <si>
    <t>... 37, 38, 39</t>
  </si>
  <si>
    <t>P(z)=</t>
  </si>
  <si>
    <t>Interpretação</t>
  </si>
  <si>
    <t>A probabilidade de que menos de 40 pessoas respondam sim é de aproximadamente 0,94, ou aproximadamente 94%.</t>
  </si>
  <si>
    <t>Cinquenta e um por cento dos adultos nos Estados Unidos, cujas promessas de final de ano foram de se exercitar mais, alcançaram seus objetivos. Você seleciona aleatoriamente 65 adultos nos EUA que fizeram tais promessas e lhes pergunta se eles cumpriram a promessa. Qual é a probabilidade de que menos de 40 deles respondam 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</si>
</sst>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5"/>
      <color theme="3"/>
      <name val="Calibri"/>
      <family val="2"/>
      <scheme val="minor"/>
    </font>
    <font>
      <b/>
      <sz val="16"/>
      <color theme="3"/>
      <name val="Calibri"/>
      <family val="2"/>
      <scheme val="minor"/>
    </font>
    <font>
      <b/>
      <sz val="16"/>
      <color theme="1"/>
      <name val="Calibri"/>
      <family val="2"/>
      <scheme val="minor"/>
    </font>
    <font>
      <sz val="8"/>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b/>
      <sz val="12"/>
      <color theme="1"/>
      <name val="Cambria"/>
      <family val="1"/>
    </font>
    <font>
      <b/>
      <i/>
      <sz val="12"/>
      <color theme="1"/>
      <name val="Cambria"/>
      <family val="1"/>
    </font>
    <font>
      <b/>
      <sz val="12"/>
      <color theme="1"/>
      <name val="Calibri"/>
      <family val="2"/>
    </font>
    <font>
      <b/>
      <sz val="12"/>
      <color theme="1"/>
      <name val="Cambria"/>
      <family val="2"/>
    </font>
    <font>
      <b/>
      <sz val="13"/>
      <color rgb="FF7030A0"/>
      <name val="Calibri"/>
      <family val="2"/>
      <scheme val="minor"/>
    </font>
    <font>
      <b/>
      <sz val="13"/>
      <color theme="4" tint="-0.499984740745262"/>
      <name val="Calibri"/>
      <family val="2"/>
      <scheme val="minor"/>
    </font>
  </fonts>
  <fills count="10">
    <fill>
      <patternFill patternType="none"/>
    </fill>
    <fill>
      <patternFill patternType="gray125"/>
    </fill>
    <fill>
      <patternFill patternType="solid">
        <fgColor rgb="FF441A4C"/>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59999389629810485"/>
        <bgColor indexed="65"/>
      </patternFill>
    </fill>
    <fill>
      <patternFill patternType="solid">
        <fgColor rgb="FFFFFF0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right/>
      <top style="thin">
        <color theme="0" tint="-0.499984740745262"/>
      </top>
      <bottom style="medium">
        <color theme="0" tint="-0.499984740745262"/>
      </bottom>
      <diagonal/>
    </border>
    <border>
      <left/>
      <right/>
      <top/>
      <bottom style="thick">
        <color theme="4"/>
      </bottom>
      <diagonal/>
    </border>
    <border>
      <left/>
      <right/>
      <top style="thin">
        <color indexed="64"/>
      </top>
      <bottom/>
      <diagonal/>
    </border>
    <border>
      <left/>
      <right/>
      <top/>
      <bottom style="thin">
        <color indexed="64"/>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1" fillId="0" borderId="2" applyNumberFormat="0" applyFill="0" applyAlignment="0" applyProtection="0"/>
    <xf numFmtId="0" fontId="6" fillId="0" borderId="5" applyNumberFormat="0" applyFill="0" applyAlignment="0" applyProtection="0"/>
    <xf numFmtId="0" fontId="5" fillId="5" borderId="0" applyNumberFormat="0" applyBorder="0" applyAlignment="0" applyProtection="0"/>
  </cellStyleXfs>
  <cellXfs count="34">
    <xf numFmtId="0" fontId="0" fillId="0" borderId="0" xfId="0"/>
    <xf numFmtId="0" fontId="0" fillId="0" borderId="0" xfId="0" applyAlignment="1">
      <alignment horizontal="center"/>
    </xf>
    <xf numFmtId="0" fontId="0" fillId="2" borderId="1" xfId="0" applyFill="1" applyBorder="1"/>
    <xf numFmtId="0" fontId="2" fillId="0" borderId="2" xfId="1" applyFont="1"/>
    <xf numFmtId="0" fontId="6" fillId="0" borderId="5" xfId="2" applyAlignment="1">
      <alignment horizontal="center"/>
    </xf>
    <xf numFmtId="0" fontId="6" fillId="0" borderId="5" xfId="2" applyAlignment="1">
      <alignment horizontal="left"/>
    </xf>
    <xf numFmtId="0" fontId="9" fillId="6" borderId="3" xfId="0" applyFont="1" applyFill="1" applyBorder="1" applyAlignment="1">
      <alignment horizontal="right"/>
    </xf>
    <xf numFmtId="0" fontId="9" fillId="6" borderId="0" xfId="0" applyFont="1" applyFill="1" applyBorder="1" applyAlignment="1">
      <alignment horizontal="right"/>
    </xf>
    <xf numFmtId="0" fontId="9" fillId="6" borderId="4" xfId="0" applyFont="1" applyFill="1" applyBorder="1" applyAlignment="1">
      <alignment horizontal="right"/>
    </xf>
    <xf numFmtId="0" fontId="9" fillId="6" borderId="3" xfId="0" applyFont="1" applyFill="1" applyBorder="1" applyAlignment="1">
      <alignment horizontal="right" indent="1"/>
    </xf>
    <xf numFmtId="0" fontId="9" fillId="6" borderId="0" xfId="0" applyFont="1" applyFill="1" applyBorder="1" applyAlignment="1">
      <alignment horizontal="right" indent="1"/>
    </xf>
    <xf numFmtId="0" fontId="9" fillId="6" borderId="4" xfId="0" applyFont="1" applyFill="1" applyBorder="1" applyAlignment="1">
      <alignment horizontal="right" indent="1"/>
    </xf>
    <xf numFmtId="0" fontId="8" fillId="6" borderId="3" xfId="0" applyFont="1" applyFill="1" applyBorder="1" applyAlignment="1">
      <alignment horizontal="right"/>
    </xf>
    <xf numFmtId="0" fontId="8" fillId="6" borderId="4" xfId="0" applyFont="1" applyFill="1" applyBorder="1" applyAlignment="1">
      <alignment horizontal="right"/>
    </xf>
    <xf numFmtId="0" fontId="8" fillId="6" borderId="3" xfId="0" applyFont="1" applyFill="1" applyBorder="1" applyAlignment="1">
      <alignment horizontal="right" indent="1"/>
    </xf>
    <xf numFmtId="0" fontId="8" fillId="6" borderId="4" xfId="0" applyFont="1" applyFill="1" applyBorder="1" applyAlignment="1">
      <alignment horizontal="right" indent="1"/>
    </xf>
    <xf numFmtId="0" fontId="8" fillId="8" borderId="3" xfId="0" applyFont="1" applyFill="1" applyBorder="1" applyAlignment="1">
      <alignment horizontal="right" indent="1"/>
    </xf>
    <xf numFmtId="0" fontId="8" fillId="8" borderId="4" xfId="0" applyFont="1" applyFill="1" applyBorder="1" applyAlignment="1">
      <alignment horizontal="right"/>
    </xf>
    <xf numFmtId="0" fontId="11" fillId="8" borderId="3" xfId="0" applyFont="1" applyFill="1" applyBorder="1" applyAlignment="1">
      <alignment horizontal="right"/>
    </xf>
    <xf numFmtId="2" fontId="8" fillId="8" borderId="4" xfId="0" applyNumberFormat="1" applyFont="1" applyFill="1" applyBorder="1" applyAlignment="1">
      <alignment horizontal="right" indent="1"/>
    </xf>
    <xf numFmtId="0" fontId="10" fillId="3" borderId="3" xfId="0" applyFont="1" applyFill="1" applyBorder="1" applyAlignment="1">
      <alignment horizontal="right"/>
    </xf>
    <xf numFmtId="0" fontId="8" fillId="3" borderId="3" xfId="0" applyFont="1" applyFill="1" applyBorder="1" applyAlignment="1">
      <alignment horizontal="right" indent="1"/>
    </xf>
    <xf numFmtId="0" fontId="8" fillId="3" borderId="4" xfId="0" applyFont="1" applyFill="1" applyBorder="1" applyAlignment="1">
      <alignment horizontal="right"/>
    </xf>
    <xf numFmtId="2" fontId="8" fillId="3" borderId="4" xfId="0" applyNumberFormat="1" applyFont="1" applyFill="1" applyBorder="1" applyAlignment="1">
      <alignment horizontal="right" indent="1"/>
    </xf>
    <xf numFmtId="0" fontId="11" fillId="4" borderId="3" xfId="0" applyFont="1" applyFill="1" applyBorder="1" applyAlignment="1">
      <alignment horizontal="right"/>
    </xf>
    <xf numFmtId="0" fontId="8" fillId="4" borderId="4" xfId="0" applyFont="1" applyFill="1" applyBorder="1" applyAlignment="1">
      <alignment horizontal="right"/>
    </xf>
    <xf numFmtId="2" fontId="8" fillId="4" borderId="4" xfId="0" applyNumberFormat="1" applyFont="1" applyFill="1" applyBorder="1" applyAlignment="1">
      <alignment horizontal="right" indent="1"/>
    </xf>
    <xf numFmtId="2" fontId="8" fillId="4" borderId="3" xfId="0" applyNumberFormat="1" applyFont="1" applyFill="1" applyBorder="1" applyAlignment="1">
      <alignment horizontal="right" indent="1"/>
    </xf>
    <xf numFmtId="0" fontId="0" fillId="9" borderId="0" xfId="0" applyFill="1" applyAlignment="1">
      <alignment horizontal="center"/>
    </xf>
    <xf numFmtId="0" fontId="3" fillId="9" borderId="0" xfId="0" applyFont="1" applyFill="1" applyAlignment="1">
      <alignment horizontal="left" vertical="top" wrapText="1"/>
    </xf>
    <xf numFmtId="0" fontId="7" fillId="5" borderId="6" xfId="3" applyFont="1" applyBorder="1" applyAlignment="1">
      <alignment horizontal="left" wrapText="1"/>
    </xf>
    <xf numFmtId="0" fontId="7" fillId="5" borderId="0" xfId="3" applyFont="1" applyBorder="1" applyAlignment="1">
      <alignment horizontal="left" wrapText="1"/>
    </xf>
    <xf numFmtId="0" fontId="12" fillId="7" borderId="5" xfId="2" applyFont="1" applyFill="1" applyAlignment="1">
      <alignment horizontal="center"/>
    </xf>
    <xf numFmtId="0" fontId="13" fillId="7" borderId="5" xfId="2" applyFont="1" applyFill="1" applyAlignment="1">
      <alignment horizontal="left"/>
    </xf>
  </cellXfs>
  <cellStyles count="4">
    <cellStyle name="40% - Ênfase6" xfId="3" builtinId="51"/>
    <cellStyle name="Normal" xfId="0" builtinId="0"/>
    <cellStyle name="Título 1" xfId="1" builtinId="16"/>
    <cellStyle name="Título 2" xfId="2" builtinId="17"/>
  </cellStyles>
  <dxfs count="0"/>
  <tableStyles count="0" defaultTableStyle="TableStyleMedium2" defaultPivotStyle="PivotStyleLight16"/>
  <colors>
    <mruColors>
      <color rgb="FF441A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4</xdr:col>
      <xdr:colOff>254794</xdr:colOff>
      <xdr:row>1</xdr:row>
      <xdr:rowOff>566722</xdr:rowOff>
    </xdr:to>
    <xdr:pic>
      <xdr:nvPicPr>
        <xdr:cNvPr id="2" name="Imagem 1">
          <a:extLst>
            <a:ext uri="{FF2B5EF4-FFF2-40B4-BE49-F238E27FC236}">
              <a16:creationId xmlns:a16="http://schemas.microsoft.com/office/drawing/2014/main" id="{A2A4D152-CA3B-4144-98B6-5C97F2071B3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234951" y="120651"/>
          <a:ext cx="1702593" cy="550846"/>
        </a:xfrm>
        <a:prstGeom prst="rect">
          <a:avLst/>
        </a:prstGeom>
      </xdr:spPr>
    </xdr:pic>
    <xdr:clientData/>
  </xdr:twoCellAnchor>
  <xdr:oneCellAnchor>
    <xdr:from>
      <xdr:col>4</xdr:col>
      <xdr:colOff>846667</xdr:colOff>
      <xdr:row>1</xdr:row>
      <xdr:rowOff>53473</xdr:rowOff>
    </xdr:from>
    <xdr:ext cx="7727157" cy="530658"/>
    <xdr:sp macro="" textlink="">
      <xdr:nvSpPr>
        <xdr:cNvPr id="3" name="Retângulo 2">
          <a:extLst>
            <a:ext uri="{FF2B5EF4-FFF2-40B4-BE49-F238E27FC236}">
              <a16:creationId xmlns:a16="http://schemas.microsoft.com/office/drawing/2014/main" id="{C87E4ADA-34D9-4156-84FA-2133D3AD646F}"/>
            </a:ext>
          </a:extLst>
        </xdr:cNvPr>
        <xdr:cNvSpPr/>
      </xdr:nvSpPr>
      <xdr:spPr>
        <a:xfrm>
          <a:off x="2540000" y="159306"/>
          <a:ext cx="7727157" cy="530658"/>
        </a:xfrm>
        <a:prstGeom prst="rect">
          <a:avLst/>
        </a:prstGeom>
        <a:noFill/>
      </xdr:spPr>
      <xdr:txBody>
        <a:bodyPr wrap="squar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Aproximando uma probabilidade binomial</a:t>
          </a:r>
        </a:p>
      </xdr:txBody>
    </xdr:sp>
    <xdr:clientData/>
  </xdr:oneCellAnchor>
  <xdr:twoCellAnchor editAs="oneCell">
    <xdr:from>
      <xdr:col>2</xdr:col>
      <xdr:colOff>169333</xdr:colOff>
      <xdr:row>5</xdr:row>
      <xdr:rowOff>0</xdr:rowOff>
    </xdr:from>
    <xdr:to>
      <xdr:col>13</xdr:col>
      <xdr:colOff>365005</xdr:colOff>
      <xdr:row>28</xdr:row>
      <xdr:rowOff>38483</xdr:rowOff>
    </xdr:to>
    <xdr:pic>
      <xdr:nvPicPr>
        <xdr:cNvPr id="4" name="Imagem 3">
          <a:extLst>
            <a:ext uri="{FF2B5EF4-FFF2-40B4-BE49-F238E27FC236}">
              <a16:creationId xmlns:a16="http://schemas.microsoft.com/office/drawing/2014/main" id="{552DE536-DA76-44BB-9CCD-26D0CED95ECB}"/>
            </a:ext>
          </a:extLst>
        </xdr:cNvPr>
        <xdr:cNvPicPr>
          <a:picLocks noChangeAspect="1"/>
        </xdr:cNvPicPr>
      </xdr:nvPicPr>
      <xdr:blipFill>
        <a:blip xmlns:r="http://schemas.openxmlformats.org/officeDocument/2006/relationships" r:embed="rId2"/>
        <a:stretch>
          <a:fillRect/>
        </a:stretch>
      </xdr:blipFill>
      <xdr:spPr>
        <a:xfrm>
          <a:off x="635000" y="1132417"/>
          <a:ext cx="10821338" cy="44199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15876</xdr:colOff>
      <xdr:row>1</xdr:row>
      <xdr:rowOff>15876</xdr:rowOff>
    </xdr:from>
    <xdr:to>
      <xdr:col>5</xdr:col>
      <xdr:colOff>125677</xdr:colOff>
      <xdr:row>1</xdr:row>
      <xdr:rowOff>566722</xdr:rowOff>
    </xdr:to>
    <xdr:pic>
      <xdr:nvPicPr>
        <xdr:cNvPr id="2" name="Imagem 1">
          <a:extLst>
            <a:ext uri="{FF2B5EF4-FFF2-40B4-BE49-F238E27FC236}">
              <a16:creationId xmlns:a16="http://schemas.microsoft.com/office/drawing/2014/main" id="{8AF63500-9B7F-4E39-9B3F-0043559795B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4" t="27377" r="18166" b="28289"/>
        <a:stretch/>
      </xdr:blipFill>
      <xdr:spPr>
        <a:xfrm>
          <a:off x="234951" y="120651"/>
          <a:ext cx="1702593" cy="550846"/>
        </a:xfrm>
        <a:prstGeom prst="rect">
          <a:avLst/>
        </a:prstGeom>
      </xdr:spPr>
    </xdr:pic>
    <xdr:clientData/>
  </xdr:twoCellAnchor>
  <xdr:oneCellAnchor>
    <xdr:from>
      <xdr:col>4</xdr:col>
      <xdr:colOff>750093</xdr:colOff>
      <xdr:row>1</xdr:row>
      <xdr:rowOff>21723</xdr:rowOff>
    </xdr:from>
    <xdr:ext cx="7727157" cy="530658"/>
    <xdr:sp macro="" textlink="">
      <xdr:nvSpPr>
        <xdr:cNvPr id="3" name="Retângulo 2">
          <a:extLst>
            <a:ext uri="{FF2B5EF4-FFF2-40B4-BE49-F238E27FC236}">
              <a16:creationId xmlns:a16="http://schemas.microsoft.com/office/drawing/2014/main" id="{E6E29DC9-727B-4E5E-998E-7BFB95B8D3CB}"/>
            </a:ext>
          </a:extLst>
        </xdr:cNvPr>
        <xdr:cNvSpPr/>
      </xdr:nvSpPr>
      <xdr:spPr>
        <a:xfrm>
          <a:off x="2071687" y="128879"/>
          <a:ext cx="7727157" cy="530658"/>
        </a:xfrm>
        <a:prstGeom prst="rect">
          <a:avLst/>
        </a:prstGeom>
        <a:noFill/>
      </xdr:spPr>
      <xdr:txBody>
        <a:bodyPr wrap="square" lIns="91440" tIns="45720" rIns="91440" bIns="45720">
          <a:spAutoFit/>
        </a:bodyPr>
        <a:lstStyle/>
        <a:p>
          <a:pPr algn="ctr"/>
          <a:r>
            <a:rPr lang="pt-BR" sz="2800" b="0" cap="none" spc="0">
              <a:ln w="0"/>
              <a:solidFill>
                <a:schemeClr val="bg1"/>
              </a:solidFill>
              <a:effectLst>
                <a:outerShdw blurRad="38100" dist="19050" dir="2700000" algn="tl" rotWithShape="0">
                  <a:schemeClr val="dk1">
                    <a:alpha val="40000"/>
                  </a:schemeClr>
                </a:outerShdw>
              </a:effectLst>
            </a:rPr>
            <a:t>Aproximando uma probabilidade binomial</a:t>
          </a:r>
        </a:p>
      </xdr:txBody>
    </xdr:sp>
    <xdr:clientData/>
  </xdr:oneCellAnchor>
  <xdr:twoCellAnchor>
    <xdr:from>
      <xdr:col>10</xdr:col>
      <xdr:colOff>276226</xdr:colOff>
      <xdr:row>16</xdr:row>
      <xdr:rowOff>47625</xdr:rowOff>
    </xdr:from>
    <xdr:to>
      <xdr:col>16</xdr:col>
      <xdr:colOff>196363</xdr:colOff>
      <xdr:row>25</xdr:row>
      <xdr:rowOff>95250</xdr:rowOff>
    </xdr:to>
    <xdr:grpSp>
      <xdr:nvGrpSpPr>
        <xdr:cNvPr id="17" name="Agrupar 16">
          <a:extLst>
            <a:ext uri="{FF2B5EF4-FFF2-40B4-BE49-F238E27FC236}">
              <a16:creationId xmlns:a16="http://schemas.microsoft.com/office/drawing/2014/main" id="{15EEE006-C5BF-418A-B64D-12B43099C34C}"/>
            </a:ext>
          </a:extLst>
        </xdr:cNvPr>
        <xdr:cNvGrpSpPr/>
      </xdr:nvGrpSpPr>
      <xdr:grpSpPr>
        <a:xfrm>
          <a:off x="5038726" y="3343275"/>
          <a:ext cx="3044337" cy="1714500"/>
          <a:chOff x="5038726" y="3343275"/>
          <a:chExt cx="3044337" cy="1714500"/>
        </a:xfrm>
      </xdr:grpSpPr>
      <xdr:pic>
        <xdr:nvPicPr>
          <xdr:cNvPr id="13" name="Imagem 12">
            <a:extLst>
              <a:ext uri="{FF2B5EF4-FFF2-40B4-BE49-F238E27FC236}">
                <a16:creationId xmlns:a16="http://schemas.microsoft.com/office/drawing/2014/main" id="{9FAAD4D9-F7E2-466A-85A7-00C8F910C3CD}"/>
              </a:ext>
            </a:extLst>
          </xdr:cNvPr>
          <xdr:cNvPicPr>
            <a:picLocks noChangeAspect="1"/>
          </xdr:cNvPicPr>
        </xdr:nvPicPr>
        <xdr:blipFill>
          <a:blip xmlns:r="http://schemas.openxmlformats.org/officeDocument/2006/relationships" r:embed="rId2"/>
          <a:stretch>
            <a:fillRect/>
          </a:stretch>
        </xdr:blipFill>
        <xdr:spPr>
          <a:xfrm>
            <a:off x="5038726" y="3343275"/>
            <a:ext cx="3044337" cy="1510524"/>
          </a:xfrm>
          <a:prstGeom prst="rect">
            <a:avLst/>
          </a:prstGeom>
        </xdr:spPr>
      </xdr:pic>
      <mc:AlternateContent xmlns:mc="http://schemas.openxmlformats.org/markup-compatibility/2006">
        <mc:Choice xmlns:a14="http://schemas.microsoft.com/office/drawing/2010/main" Requires="a14">
          <xdr:sp macro="" textlink="">
            <xdr:nvSpPr>
              <xdr:cNvPr id="15" name="CaixaDeTexto 14">
                <a:extLst>
                  <a:ext uri="{FF2B5EF4-FFF2-40B4-BE49-F238E27FC236}">
                    <a16:creationId xmlns:a16="http://schemas.microsoft.com/office/drawing/2014/main" id="{096699BF-352C-48D2-BDD1-CE45A75F62ED}"/>
                  </a:ext>
                </a:extLst>
              </xdr:cNvPr>
              <xdr:cNvSpPr txBox="1"/>
            </xdr:nvSpPr>
            <xdr:spPr>
              <a:xfrm>
                <a:off x="7072312" y="4848225"/>
                <a:ext cx="2950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39,5</m:t>
                      </m:r>
                    </m:oMath>
                  </m:oMathPara>
                </a14:m>
                <a:endParaRPr lang="pt-BR" sz="1100"/>
              </a:p>
            </xdr:txBody>
          </xdr:sp>
        </mc:Choice>
        <mc:Fallback>
          <xdr:sp macro="" textlink="">
            <xdr:nvSpPr>
              <xdr:cNvPr id="15" name="CaixaDeTexto 14">
                <a:extLst>
                  <a:ext uri="{FF2B5EF4-FFF2-40B4-BE49-F238E27FC236}">
                    <a16:creationId xmlns:a16="http://schemas.microsoft.com/office/drawing/2014/main" id="{096699BF-352C-48D2-BDD1-CE45A75F62ED}"/>
                  </a:ext>
                </a:extLst>
              </xdr:cNvPr>
              <xdr:cNvSpPr txBox="1"/>
            </xdr:nvSpPr>
            <xdr:spPr>
              <a:xfrm>
                <a:off x="7072312" y="4848225"/>
                <a:ext cx="2950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100" b="0" i="0">
                    <a:latin typeface="Cambria Math" panose="02040503050406030204" pitchFamily="18" charset="0"/>
                  </a:rPr>
                  <a:t>39,5</a:t>
                </a:r>
                <a:endParaRPr lang="pt-BR" sz="1100"/>
              </a:p>
            </xdr:txBody>
          </xdr:sp>
        </mc:Fallback>
      </mc:AlternateContent>
      <mc:AlternateContent xmlns:mc="http://schemas.openxmlformats.org/markup-compatibility/2006">
        <mc:Choice xmlns:a14="http://schemas.microsoft.com/office/drawing/2010/main" Requires="a14">
          <xdr:sp macro="" textlink="">
            <xdr:nvSpPr>
              <xdr:cNvPr id="16" name="CaixaDeTexto 15">
                <a:extLst>
                  <a:ext uri="{FF2B5EF4-FFF2-40B4-BE49-F238E27FC236}">
                    <a16:creationId xmlns:a16="http://schemas.microsoft.com/office/drawing/2014/main" id="{0FB82C1E-38C5-403A-914A-76EC102451AD}"/>
                  </a:ext>
                </a:extLst>
              </xdr:cNvPr>
              <xdr:cNvSpPr txBox="1"/>
            </xdr:nvSpPr>
            <xdr:spPr>
              <a:xfrm>
                <a:off x="6291262" y="4857750"/>
                <a:ext cx="414338"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33,15</m:t>
                      </m:r>
                    </m:oMath>
                  </m:oMathPara>
                </a14:m>
                <a:endParaRPr lang="pt-BR" sz="1100"/>
              </a:p>
            </xdr:txBody>
          </xdr:sp>
        </mc:Choice>
        <mc:Fallback>
          <xdr:sp macro="" textlink="">
            <xdr:nvSpPr>
              <xdr:cNvPr id="16" name="CaixaDeTexto 15">
                <a:extLst>
                  <a:ext uri="{FF2B5EF4-FFF2-40B4-BE49-F238E27FC236}">
                    <a16:creationId xmlns:a16="http://schemas.microsoft.com/office/drawing/2014/main" id="{0FB82C1E-38C5-403A-914A-76EC102451AD}"/>
                  </a:ext>
                </a:extLst>
              </xdr:cNvPr>
              <xdr:cNvSpPr txBox="1"/>
            </xdr:nvSpPr>
            <xdr:spPr>
              <a:xfrm>
                <a:off x="6291262" y="4857750"/>
                <a:ext cx="414338"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t-BR" sz="1100" b="0" i="0">
                    <a:latin typeface="Cambria Math" panose="02040503050406030204" pitchFamily="18" charset="0"/>
                  </a:rPr>
                  <a:t>33,15</a:t>
                </a:r>
                <a:endParaRPr lang="pt-BR" sz="1100"/>
              </a:p>
            </xdr:txBody>
          </xdr:sp>
        </mc:Fallback>
      </mc:AlternateContent>
    </xdr:grp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6554D-EECF-416C-91A6-E06825FD1A5F}">
  <dimension ref="B1:O5"/>
  <sheetViews>
    <sheetView showGridLines="0" zoomScale="90" zoomScaleNormal="90" workbookViewId="0">
      <selection activeCell="B25" sqref="B25"/>
    </sheetView>
  </sheetViews>
  <sheetFormatPr defaultRowHeight="15" x14ac:dyDescent="0.25"/>
  <cols>
    <col min="1" max="1" width="3.28515625" customWidth="1"/>
    <col min="2" max="2" width="3.5703125" customWidth="1"/>
    <col min="3" max="3" width="4.140625" style="1" customWidth="1"/>
    <col min="4" max="5" width="14.28515625" customWidth="1"/>
    <col min="6" max="6" width="25" bestFit="1" customWidth="1"/>
    <col min="7" max="7" width="3.28515625" customWidth="1"/>
    <col min="8" max="8" width="20" bestFit="1" customWidth="1"/>
    <col min="9" max="9" width="25" bestFit="1" customWidth="1"/>
    <col min="10" max="10" width="4.85546875" customWidth="1"/>
    <col min="11" max="11" width="20" bestFit="1" customWidth="1"/>
    <col min="12" max="12" width="14.5703125" bestFit="1" customWidth="1"/>
    <col min="13" max="13" width="13.5703125" bestFit="1" customWidth="1"/>
    <col min="14" max="14" width="7.28515625" customWidth="1"/>
    <col min="15" max="15" width="3.140625" customWidth="1"/>
  </cols>
  <sheetData>
    <row r="1" spans="2:15" ht="8.25" customHeight="1" x14ac:dyDescent="0.25">
      <c r="C1"/>
    </row>
    <row r="2" spans="2:15" ht="46.5" customHeight="1" thickBot="1" x14ac:dyDescent="0.3">
      <c r="B2" s="2"/>
      <c r="C2" s="2"/>
      <c r="D2" s="2"/>
      <c r="E2" s="2"/>
      <c r="F2" s="2"/>
      <c r="G2" s="2"/>
      <c r="H2" s="2"/>
      <c r="I2" s="2"/>
      <c r="J2" s="2"/>
      <c r="K2" s="2"/>
      <c r="L2" s="2"/>
      <c r="M2" s="2"/>
      <c r="N2" s="2"/>
      <c r="O2" s="2"/>
    </row>
    <row r="3" spans="2:15" ht="6.75" customHeight="1" x14ac:dyDescent="0.25">
      <c r="C3"/>
    </row>
    <row r="4" spans="2:15" ht="21.75" thickBot="1" x14ac:dyDescent="0.4">
      <c r="C4" s="3" t="s">
        <v>5</v>
      </c>
      <c r="D4" s="3"/>
      <c r="E4" s="3"/>
      <c r="F4" s="3"/>
      <c r="G4" s="3"/>
      <c r="H4" s="3"/>
      <c r="I4" s="3"/>
      <c r="J4" s="3"/>
      <c r="K4" s="3"/>
      <c r="L4" s="3"/>
      <c r="M4" s="3"/>
      <c r="N4" s="3"/>
    </row>
    <row r="5" spans="2:15" ht="6" customHeight="1" thickTop="1" x14ac:dyDescent="0.25"/>
  </sheetData>
  <pageMargins left="0.511811024" right="0.511811024" top="0.78740157499999996" bottom="0.78740157499999996" header="0.31496062000000002" footer="0.31496062000000002"/>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6648-44A2-4B99-9AE8-CF42007C7BBA}">
  <dimension ref="B1:S29"/>
  <sheetViews>
    <sheetView showGridLines="0" tabSelected="1" zoomScaleNormal="100" workbookViewId="0">
      <selection activeCell="T23" sqref="T23"/>
    </sheetView>
  </sheetViews>
  <sheetFormatPr defaultRowHeight="15" x14ac:dyDescent="0.25"/>
  <cols>
    <col min="1" max="1" width="3.28515625" customWidth="1"/>
    <col min="2" max="2" width="3.5703125" customWidth="1"/>
    <col min="3" max="3" width="4.140625" style="1" customWidth="1"/>
    <col min="4" max="5" width="8.140625" style="1" customWidth="1"/>
    <col min="6" max="6" width="11.5703125" customWidth="1"/>
    <col min="7" max="8" width="9.140625" customWidth="1"/>
    <col min="9" max="9" width="8.85546875" customWidth="1"/>
    <col min="10" max="11" width="5.42578125" customWidth="1"/>
    <col min="12" max="12" width="4.85546875" customWidth="1"/>
    <col min="13" max="14" width="10.28515625" customWidth="1"/>
    <col min="15" max="15" width="8.7109375" customWidth="1"/>
    <col min="16" max="16" width="7.28515625" customWidth="1"/>
    <col min="17" max="17" width="9" customWidth="1"/>
    <col min="19" max="19" width="3.140625" customWidth="1"/>
  </cols>
  <sheetData>
    <row r="1" spans="2:19" ht="8.25" customHeight="1" x14ac:dyDescent="0.25">
      <c r="C1"/>
      <c r="D1"/>
      <c r="E1"/>
    </row>
    <row r="2" spans="2:19" ht="46.5" customHeight="1" thickBot="1" x14ac:dyDescent="0.3">
      <c r="B2" s="2"/>
      <c r="C2" s="2"/>
      <c r="D2" s="2"/>
      <c r="E2" s="2"/>
      <c r="F2" s="2"/>
      <c r="G2" s="2"/>
      <c r="H2" s="2"/>
      <c r="I2" s="2"/>
      <c r="J2" s="2"/>
      <c r="K2" s="2"/>
      <c r="L2" s="2"/>
      <c r="M2" s="2"/>
      <c r="N2" s="2"/>
      <c r="O2" s="2"/>
      <c r="P2" s="2"/>
      <c r="Q2" s="2"/>
      <c r="R2" s="2"/>
      <c r="S2" s="2"/>
    </row>
    <row r="3" spans="2:19" ht="6.75" customHeight="1" x14ac:dyDescent="0.25">
      <c r="C3"/>
      <c r="D3"/>
      <c r="E3"/>
    </row>
    <row r="4" spans="2:19" ht="21.75" thickBot="1" x14ac:dyDescent="0.4">
      <c r="C4" s="3" t="s">
        <v>6</v>
      </c>
      <c r="D4" s="3"/>
      <c r="E4" s="3"/>
      <c r="F4" s="3"/>
      <c r="G4" s="3"/>
      <c r="H4" s="3"/>
      <c r="I4" s="3"/>
      <c r="J4" s="3"/>
      <c r="K4" s="3"/>
      <c r="L4" s="3"/>
      <c r="M4" s="3"/>
      <c r="N4" s="3"/>
      <c r="O4" s="3"/>
      <c r="P4" s="3"/>
      <c r="Q4" s="3"/>
      <c r="R4" s="3"/>
    </row>
    <row r="5" spans="2:19" ht="6" customHeight="1" thickTop="1" x14ac:dyDescent="0.25"/>
    <row r="6" spans="2:19" ht="21" customHeight="1" x14ac:dyDescent="0.25">
      <c r="C6" s="28"/>
      <c r="D6" s="29" t="s">
        <v>20</v>
      </c>
      <c r="E6" s="29"/>
      <c r="F6" s="29"/>
      <c r="G6" s="29"/>
      <c r="H6" s="29"/>
      <c r="I6" s="29"/>
      <c r="J6" s="29"/>
      <c r="K6" s="29"/>
      <c r="L6" s="29"/>
      <c r="M6" s="29"/>
      <c r="N6" s="29"/>
      <c r="O6" s="29"/>
      <c r="P6" s="29"/>
      <c r="Q6" s="29"/>
      <c r="R6" s="29"/>
    </row>
    <row r="7" spans="2:19" ht="15" customHeight="1" x14ac:dyDescent="0.25">
      <c r="C7" s="28"/>
      <c r="D7" s="29"/>
      <c r="E7" s="29"/>
      <c r="F7" s="29"/>
      <c r="G7" s="29"/>
      <c r="H7" s="29"/>
      <c r="I7" s="29"/>
      <c r="J7" s="29"/>
      <c r="K7" s="29"/>
      <c r="L7" s="29"/>
      <c r="M7" s="29"/>
      <c r="N7" s="29"/>
      <c r="O7" s="29"/>
      <c r="P7" s="29"/>
      <c r="Q7" s="29"/>
      <c r="R7" s="29"/>
    </row>
    <row r="8" spans="2:19" ht="15" customHeight="1" x14ac:dyDescent="0.25">
      <c r="C8" s="28"/>
      <c r="D8" s="29"/>
      <c r="E8" s="29"/>
      <c r="F8" s="29"/>
      <c r="G8" s="29"/>
      <c r="H8" s="29"/>
      <c r="I8" s="29"/>
      <c r="J8" s="29"/>
      <c r="K8" s="29"/>
      <c r="L8" s="29"/>
      <c r="M8" s="29"/>
      <c r="N8" s="29"/>
      <c r="O8" s="29"/>
      <c r="P8" s="29"/>
      <c r="Q8" s="29"/>
      <c r="R8" s="29"/>
    </row>
    <row r="9" spans="2:19" ht="15" customHeight="1" x14ac:dyDescent="0.25">
      <c r="C9" s="28"/>
      <c r="D9" s="29"/>
      <c r="E9" s="29"/>
      <c r="F9" s="29"/>
      <c r="G9" s="29"/>
      <c r="H9" s="29"/>
      <c r="I9" s="29"/>
      <c r="J9" s="29"/>
      <c r="K9" s="29"/>
      <c r="L9" s="29"/>
      <c r="M9" s="29"/>
      <c r="N9" s="29"/>
      <c r="O9" s="29"/>
      <c r="P9" s="29"/>
      <c r="Q9" s="29"/>
      <c r="R9" s="29"/>
    </row>
    <row r="10" spans="2:19" ht="15" customHeight="1" x14ac:dyDescent="0.25">
      <c r="C10" s="28"/>
      <c r="D10" s="29"/>
      <c r="E10" s="29"/>
      <c r="F10" s="29"/>
      <c r="G10" s="29"/>
      <c r="H10" s="29"/>
      <c r="I10" s="29"/>
      <c r="J10" s="29"/>
      <c r="K10" s="29"/>
      <c r="L10" s="29"/>
      <c r="M10" s="29"/>
      <c r="N10" s="29"/>
      <c r="O10" s="29"/>
      <c r="P10" s="29"/>
      <c r="Q10" s="29"/>
      <c r="R10" s="29"/>
    </row>
    <row r="11" spans="2:19" ht="15" customHeight="1" x14ac:dyDescent="0.25">
      <c r="C11"/>
      <c r="D11"/>
      <c r="E11"/>
    </row>
    <row r="12" spans="2:19" ht="18" thickBot="1" x14ac:dyDescent="0.35">
      <c r="D12" s="5" t="s">
        <v>7</v>
      </c>
      <c r="E12" s="4"/>
      <c r="F12" s="4"/>
      <c r="G12" s="4"/>
      <c r="H12" s="4"/>
      <c r="I12" s="4"/>
      <c r="L12" s="5" t="s">
        <v>14</v>
      </c>
      <c r="M12" s="4"/>
      <c r="N12" s="4"/>
      <c r="O12" s="4"/>
    </row>
    <row r="13" spans="2:19" ht="9" customHeight="1" thickTop="1" x14ac:dyDescent="0.25">
      <c r="L13" s="1"/>
      <c r="M13" s="1"/>
    </row>
    <row r="14" spans="2:19" ht="15.75" x14ac:dyDescent="0.25">
      <c r="D14" s="6" t="s">
        <v>0</v>
      </c>
      <c r="E14" s="9">
        <v>65</v>
      </c>
      <c r="G14" s="12" t="s">
        <v>3</v>
      </c>
      <c r="H14" s="14">
        <f>E14*E15</f>
        <v>33.15</v>
      </c>
      <c r="L14" s="1"/>
      <c r="M14" s="24" t="s">
        <v>15</v>
      </c>
      <c r="N14" s="27">
        <f>(F26-E20)/E21</f>
        <v>1.5755562720547882</v>
      </c>
    </row>
    <row r="15" spans="2:19" ht="15.75" x14ac:dyDescent="0.25">
      <c r="D15" s="7" t="s">
        <v>1</v>
      </c>
      <c r="E15" s="10">
        <v>0.51</v>
      </c>
      <c r="G15" s="13" t="s">
        <v>4</v>
      </c>
      <c r="H15" s="15">
        <f>E14*E16</f>
        <v>31.849999999999998</v>
      </c>
      <c r="L15" s="1"/>
      <c r="M15" s="25" t="s">
        <v>17</v>
      </c>
      <c r="N15" s="26">
        <f>_xlfn.NORM.S.DIST(N14,TRUE)</f>
        <v>0.94243594981280454</v>
      </c>
    </row>
    <row r="16" spans="2:19" ht="15.75" x14ac:dyDescent="0.25">
      <c r="D16" s="8" t="s">
        <v>2</v>
      </c>
      <c r="E16" s="11">
        <f>1-E15</f>
        <v>0.49</v>
      </c>
    </row>
    <row r="18" spans="4:17" ht="18" thickBot="1" x14ac:dyDescent="0.35">
      <c r="D18" s="5" t="s">
        <v>10</v>
      </c>
      <c r="E18" s="4"/>
      <c r="F18" s="4"/>
    </row>
    <row r="19" spans="4:17" ht="9" customHeight="1" thickTop="1" x14ac:dyDescent="0.25"/>
    <row r="20" spans="4:17" ht="15.75" x14ac:dyDescent="0.25">
      <c r="D20" s="18" t="s">
        <v>8</v>
      </c>
      <c r="E20" s="16">
        <f>E14*E15</f>
        <v>33.15</v>
      </c>
    </row>
    <row r="21" spans="4:17" ht="15.75" x14ac:dyDescent="0.25">
      <c r="D21" s="17" t="s">
        <v>9</v>
      </c>
      <c r="E21" s="19">
        <f>SQRT(E14*E15*E16)</f>
        <v>4.0303225677357384</v>
      </c>
    </row>
    <row r="23" spans="4:17" ht="18" thickBot="1" x14ac:dyDescent="0.35">
      <c r="D23" s="5" t="s">
        <v>11</v>
      </c>
      <c r="E23" s="4"/>
      <c r="F23" s="4"/>
      <c r="G23" s="4"/>
    </row>
    <row r="24" spans="4:17" ht="9" customHeight="1" thickTop="1" x14ac:dyDescent="0.25"/>
    <row r="25" spans="4:17" ht="15.75" x14ac:dyDescent="0.25">
      <c r="D25" s="20"/>
      <c r="E25" s="20" t="s">
        <v>13</v>
      </c>
      <c r="F25" s="20" t="s">
        <v>16</v>
      </c>
      <c r="G25" s="21"/>
    </row>
    <row r="26" spans="4:17" ht="15.75" x14ac:dyDescent="0.25">
      <c r="D26" s="22"/>
      <c r="E26" s="22" t="s">
        <v>12</v>
      </c>
      <c r="F26" s="22">
        <f>39+0.5</f>
        <v>39.5</v>
      </c>
      <c r="G26" s="23"/>
    </row>
    <row r="27" spans="4:17" ht="18" thickBot="1" x14ac:dyDescent="0.35">
      <c r="K27" s="33" t="s">
        <v>18</v>
      </c>
      <c r="L27" s="32"/>
      <c r="M27" s="32"/>
      <c r="N27" s="32"/>
      <c r="O27" s="32"/>
      <c r="P27" s="32"/>
      <c r="Q27" s="32"/>
    </row>
    <row r="28" spans="4:17" ht="15.75" customHeight="1" thickTop="1" x14ac:dyDescent="0.25">
      <c r="K28" s="30" t="s">
        <v>19</v>
      </c>
      <c r="L28" s="30"/>
      <c r="M28" s="30"/>
      <c r="N28" s="30"/>
      <c r="O28" s="30"/>
      <c r="P28" s="30"/>
      <c r="Q28" s="30"/>
    </row>
    <row r="29" spans="4:17" x14ac:dyDescent="0.25">
      <c r="K29" s="31"/>
      <c r="L29" s="31"/>
      <c r="M29" s="31"/>
      <c r="N29" s="31"/>
      <c r="O29" s="31"/>
      <c r="P29" s="31"/>
      <c r="Q29" s="31"/>
    </row>
  </sheetData>
  <mergeCells count="2">
    <mergeCell ref="K28:Q29"/>
    <mergeCell ref="D6:R10"/>
  </mergeCells>
  <phoneticPr fontId="4" type="noConversion"/>
  <pageMargins left="0.511811024" right="0.511811024" top="0.78740157499999996" bottom="0.78740157499999996" header="0.31496062000000002" footer="0.31496062000000002"/>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vt:lpstr>
      <vt:lpstr>Atividade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Santos</dc:creator>
  <cp:lastModifiedBy>André Santos</cp:lastModifiedBy>
  <dcterms:created xsi:type="dcterms:W3CDTF">2019-03-13T12:58:03Z</dcterms:created>
  <dcterms:modified xsi:type="dcterms:W3CDTF">2019-11-10T15:01:22Z</dcterms:modified>
</cp:coreProperties>
</file>