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115" windowHeight="10230"/>
  </bookViews>
  <sheets>
    <sheet name="Summary" sheetId="12" r:id="rId1"/>
    <sheet name="InputData" sheetId="13" r:id="rId2"/>
    <sheet name="project" sheetId="1" r:id="rId3"/>
    <sheet name="meter" sheetId="2" r:id="rId4"/>
    <sheet name="meter_inf" sheetId="3" r:id="rId5"/>
    <sheet name="VT" sheetId="4" r:id="rId6"/>
    <sheet name="VTe_inf" sheetId="5" r:id="rId7"/>
    <sheet name="VTp_inf" sheetId="6" r:id="rId8"/>
    <sheet name="CT" sheetId="7" r:id="rId9"/>
    <sheet name="CTe_inf" sheetId="8" r:id="rId10"/>
    <sheet name="CTp_inf" sheetId="9" r:id="rId11"/>
    <sheet name="site_inf" sheetId="10" r:id="rId12"/>
    <sheet name="load" sheetId="11" r:id="rId13"/>
  </sheets>
  <definedNames>
    <definedName name="_xlnm._FilterDatabase" localSheetId="12" hidden="1">load!$A$1:$C$800</definedName>
  </definedNames>
  <calcPr calcId="145621"/>
</workbook>
</file>

<file path=xl/calcChain.xml><?xml version="1.0" encoding="utf-8"?>
<calcChain xmlns="http://schemas.openxmlformats.org/spreadsheetml/2006/main">
  <c r="D7" i="10" l="1"/>
  <c r="B7" i="10"/>
  <c r="D2" i="9"/>
  <c r="D5" i="8"/>
  <c r="D2" i="8"/>
  <c r="D2" i="6"/>
  <c r="D5" i="5"/>
  <c r="B5" i="5"/>
  <c r="D2" i="5"/>
  <c r="D6" i="3"/>
  <c r="D8" i="3"/>
  <c r="D5" i="3"/>
  <c r="D2" i="3"/>
  <c r="A5" i="7" l="1"/>
  <c r="D5" i="7"/>
  <c r="G5" i="7"/>
  <c r="A6" i="7"/>
  <c r="D6" i="7"/>
  <c r="G6" i="7"/>
  <c r="A7" i="7"/>
  <c r="D7" i="7"/>
  <c r="G7" i="7"/>
  <c r="A8" i="7"/>
  <c r="D8" i="7"/>
  <c r="G8" i="7"/>
  <c r="P40" i="13"/>
  <c r="F5" i="7" s="1"/>
  <c r="C8" i="7" l="1"/>
  <c r="C7" i="7"/>
  <c r="C6" i="7"/>
  <c r="C5" i="7"/>
  <c r="O40" i="13"/>
  <c r="E5" i="7" s="1"/>
  <c r="N40" i="13"/>
  <c r="B5" i="7" s="1"/>
  <c r="A10" i="2" l="1"/>
  <c r="B10" i="2"/>
  <c r="C10" i="2"/>
  <c r="D10" i="2"/>
  <c r="E10" i="2"/>
  <c r="A11" i="2"/>
  <c r="B11" i="2"/>
  <c r="C11" i="2"/>
  <c r="D11" i="2"/>
  <c r="E11" i="2"/>
  <c r="G4" i="7" l="1"/>
  <c r="G3" i="7"/>
  <c r="D4" i="7"/>
  <c r="D3" i="7"/>
  <c r="C4" i="7"/>
  <c r="C3" i="7"/>
  <c r="A4" i="7"/>
  <c r="A3" i="7"/>
  <c r="B2" i="7"/>
  <c r="A2" i="7"/>
  <c r="N39" i="13"/>
  <c r="B4" i="7" s="1"/>
  <c r="P43" i="13"/>
  <c r="F8" i="7" s="1"/>
  <c r="P42" i="13"/>
  <c r="F7" i="7" s="1"/>
  <c r="P41" i="13"/>
  <c r="F6" i="7" s="1"/>
  <c r="P39" i="13"/>
  <c r="F4" i="7" s="1"/>
  <c r="P38" i="13"/>
  <c r="F3" i="7" s="1"/>
  <c r="P28" i="13"/>
  <c r="F7" i="4" s="1"/>
  <c r="P25" i="13"/>
  <c r="F4" i="4" s="1"/>
  <c r="P26" i="13"/>
  <c r="F5" i="4" s="1"/>
  <c r="P27" i="13"/>
  <c r="F6" i="4" s="1"/>
  <c r="P24" i="13"/>
  <c r="F3" i="4" s="1"/>
  <c r="O43" i="13"/>
  <c r="E8" i="7" s="1"/>
  <c r="N43" i="13"/>
  <c r="B8" i="7" s="1"/>
  <c r="O42" i="13"/>
  <c r="E7" i="7" s="1"/>
  <c r="N42" i="13"/>
  <c r="B7" i="7" s="1"/>
  <c r="O41" i="13"/>
  <c r="E6" i="7" s="1"/>
  <c r="N41" i="13"/>
  <c r="B6" i="7" s="1"/>
  <c r="O38" i="13"/>
  <c r="E3" i="7" s="1"/>
  <c r="N38" i="13"/>
  <c r="B3" i="7" s="1"/>
  <c r="B2" i="4"/>
  <c r="A2" i="4"/>
  <c r="A4" i="4"/>
  <c r="C4" i="4"/>
  <c r="D4" i="4"/>
  <c r="G4" i="4"/>
  <c r="A5" i="4"/>
  <c r="C5" i="4"/>
  <c r="D5" i="4"/>
  <c r="G5" i="4"/>
  <c r="A6" i="4"/>
  <c r="C6" i="4"/>
  <c r="D6" i="4"/>
  <c r="G6" i="4"/>
  <c r="A7" i="4"/>
  <c r="C7" i="4"/>
  <c r="D7" i="4"/>
  <c r="G7" i="4"/>
  <c r="G3" i="4"/>
  <c r="D3" i="4"/>
  <c r="C3" i="4"/>
  <c r="A3" i="4"/>
  <c r="O25" i="13"/>
  <c r="E4" i="4" s="1"/>
  <c r="O26" i="13"/>
  <c r="E5" i="4" s="1"/>
  <c r="O27" i="13"/>
  <c r="E6" i="4" s="1"/>
  <c r="O28" i="13"/>
  <c r="E7" i="4" s="1"/>
  <c r="O24" i="13"/>
  <c r="E3" i="4" s="1"/>
  <c r="N25" i="13"/>
  <c r="B4" i="4" s="1"/>
  <c r="N26" i="13"/>
  <c r="B5" i="4" s="1"/>
  <c r="N27" i="13"/>
  <c r="B6" i="4" s="1"/>
  <c r="N28" i="13"/>
  <c r="B7" i="4" s="1"/>
  <c r="N24" i="13"/>
  <c r="B3" i="4" s="1"/>
  <c r="B1" i="2"/>
  <c r="A1" i="2"/>
  <c r="B3" i="2"/>
  <c r="B4" i="2"/>
  <c r="B5" i="2"/>
  <c r="B6" i="2"/>
  <c r="B7" i="2"/>
  <c r="B8" i="2"/>
  <c r="B9" i="2"/>
  <c r="B2" i="2"/>
  <c r="A3" i="2"/>
  <c r="C3" i="2"/>
  <c r="D3" i="2"/>
  <c r="E3" i="2"/>
  <c r="A4" i="2"/>
  <c r="C4" i="2"/>
  <c r="D4" i="2"/>
  <c r="E4" i="2"/>
  <c r="A5" i="2"/>
  <c r="C5" i="2"/>
  <c r="D5" i="2"/>
  <c r="E5" i="2"/>
  <c r="A6" i="2"/>
  <c r="C6" i="2"/>
  <c r="D6" i="2"/>
  <c r="E6" i="2"/>
  <c r="A7" i="2"/>
  <c r="C7" i="2"/>
  <c r="D7" i="2"/>
  <c r="E7" i="2"/>
  <c r="A8" i="2"/>
  <c r="C8" i="2"/>
  <c r="D8" i="2"/>
  <c r="E8" i="2"/>
  <c r="A9" i="2"/>
  <c r="C9" i="2"/>
  <c r="D9" i="2"/>
  <c r="E9" i="2"/>
  <c r="E2" i="2"/>
  <c r="D2" i="2"/>
  <c r="C2" i="2"/>
  <c r="A2" i="2"/>
  <c r="O39" i="13" l="1"/>
  <c r="E4" i="7" s="1"/>
</calcChain>
</file>

<file path=xl/sharedStrings.xml><?xml version="1.0" encoding="utf-8"?>
<sst xmlns="http://schemas.openxmlformats.org/spreadsheetml/2006/main" count="209" uniqueCount="110">
  <si>
    <t>meter_inf.csv</t>
  </si>
  <si>
    <t>Vte_inf.csv</t>
  </si>
  <si>
    <t>VTp_inf.csv</t>
  </si>
  <si>
    <t>Cte_inf.csv</t>
  </si>
  <si>
    <t>CTp_inf.csv</t>
  </si>
  <si>
    <t>site_inf.csv</t>
  </si>
  <si>
    <t>Meter temperature coefficient</t>
  </si>
  <si>
    <t>%/deg</t>
  </si>
  <si>
    <t>norm</t>
  </si>
  <si>
    <t>Meter calibration temperature</t>
  </si>
  <si>
    <t>deg</t>
  </si>
  <si>
    <t>Meter annual drift</t>
  </si>
  <si>
    <t>%</t>
  </si>
  <si>
    <t>Meter voltage dependence</t>
  </si>
  <si>
    <t>%/(%V)</t>
  </si>
  <si>
    <t>Meter frequency dependence</t>
  </si>
  <si>
    <t>%/(%f)</t>
  </si>
  <si>
    <t>Meter field dependence</t>
  </si>
  <si>
    <t>%/mT</t>
  </si>
  <si>
    <t>Meter harmonic dependence</t>
  </si>
  <si>
    <t>%/(%dist)</t>
  </si>
  <si>
    <t>VT5</t>
  </si>
  <si>
    <t>RITZ</t>
  </si>
  <si>
    <t>VT temperature coefficient of error</t>
  </si>
  <si>
    <t>VT calibration temperature</t>
  </si>
  <si>
    <t>VT burden coefficient of error</t>
  </si>
  <si>
    <t>VT calibration burden</t>
  </si>
  <si>
    <t>VT temperature coefficient of phase</t>
  </si>
  <si>
    <t>VT burden coefficient of phase</t>
  </si>
  <si>
    <t>CT temperature coefficient of error</t>
  </si>
  <si>
    <t>CT calibration temperature</t>
  </si>
  <si>
    <t>CT burden coefficient of error</t>
  </si>
  <si>
    <t>CT calibration burden</t>
  </si>
  <si>
    <t>Site temperature</t>
  </si>
  <si>
    <t>Site voltage</t>
  </si>
  <si>
    <t>Site frequency</t>
  </si>
  <si>
    <t>Site harmonics</t>
  </si>
  <si>
    <t>Site CT burden</t>
  </si>
  <si>
    <t>Site VT burden</t>
  </si>
  <si>
    <t>Site EM field</t>
  </si>
  <si>
    <t>mT</t>
  </si>
  <si>
    <t>Period of certification</t>
  </si>
  <si>
    <t>year</t>
  </si>
  <si>
    <t>CT temperature coefficient of phase</t>
  </si>
  <si>
    <t>CT burden coefficient of phase</t>
  </si>
  <si>
    <t>This data is mapped to following worksheets in order to create input for MIEcalculator</t>
  </si>
  <si>
    <t>This approach retains compatibility with the original csv file input approach while also demonstrating the interaction of python with an xls workbook.</t>
  </si>
  <si>
    <t>Extending this to also work with xlsx and xlsm files will be straightforward.</t>
  </si>
  <si>
    <t>A decision will be required as to how many different input approaches need to be supported before carrying on with further development.</t>
  </si>
  <si>
    <t>meter.csv</t>
  </si>
  <si>
    <t>VT.csv</t>
  </si>
  <si>
    <t>CT.csv</t>
  </si>
  <si>
    <t>load.txt</t>
  </si>
  <si>
    <t>Data can be arranged in client's own format and linked to the component worksheets.</t>
  </si>
  <si>
    <t>It is important that the component worksheets are kept clean, particularly ensuring that there is no extraneous data that might be picked up.</t>
  </si>
  <si>
    <t>Formulas should be OK, only the cell value is copied.</t>
  </si>
  <si>
    <t>Note that MIEcalculator assumes a common % scale for current.  Input data must be scaled so that 100% meter current = 100% CT current.</t>
  </si>
  <si>
    <t>Test Voltage</t>
  </si>
  <si>
    <t>Amps</t>
  </si>
  <si>
    <t>0.5 Lag</t>
  </si>
  <si>
    <t>60 lag</t>
  </si>
  <si>
    <t>0.8 Lead</t>
  </si>
  <si>
    <t>Meter</t>
  </si>
  <si>
    <t>% Rated Current</t>
  </si>
  <si>
    <t>Power Factor</t>
  </si>
  <si>
    <t>Degrees</t>
  </si>
  <si>
    <t>Phase Angle</t>
  </si>
  <si>
    <t>Error</t>
  </si>
  <si>
    <t>U</t>
  </si>
  <si>
    <t>k</t>
  </si>
  <si>
    <t>simple angle (number only, no lag or lead)</t>
  </si>
  <si>
    <t>for meter page</t>
  </si>
  <si>
    <t>no.of rows =</t>
  </si>
  <si>
    <t>no.of columns =</t>
  </si>
  <si>
    <t>i.e. no. of measured points</t>
  </si>
  <si>
    <t>i.e. current, phase, error, expanded uncertainty, coverage factor</t>
  </si>
  <si>
    <t>VT</t>
  </si>
  <si>
    <t>Voltage %</t>
  </si>
  <si>
    <t>Ratio error</t>
  </si>
  <si>
    <t>Phase error</t>
  </si>
  <si>
    <t>min</t>
  </si>
  <si>
    <t>Red Phase</t>
  </si>
  <si>
    <t>Yellow Phase</t>
  </si>
  <si>
    <t>Blue Phase</t>
  </si>
  <si>
    <t>Ratio</t>
  </si>
  <si>
    <t>Expanded Uncertainty</t>
  </si>
  <si>
    <t>Phase</t>
  </si>
  <si>
    <t>error</t>
  </si>
  <si>
    <t>phase</t>
  </si>
  <si>
    <t>crad</t>
  </si>
  <si>
    <t>i.e. no. of voltage points</t>
  </si>
  <si>
    <t>i.e. voltage,  ratio error, expanded uncertainty, coverage factor, phase error, expanded uncertainty, coverage factor</t>
  </si>
  <si>
    <t>Not Tettex</t>
  </si>
  <si>
    <t>for VT page</t>
  </si>
  <si>
    <t>Average over phases</t>
  </si>
  <si>
    <t>CT</t>
  </si>
  <si>
    <t>Current %</t>
  </si>
  <si>
    <t>uphase</t>
  </si>
  <si>
    <t>i.e. no. of current points</t>
  </si>
  <si>
    <t>i.e. current,  ratio error, expanded uncertainty, coverage factor, phase error, expanded uncertainty, coverage factor</t>
  </si>
  <si>
    <t>for CT page</t>
  </si>
  <si>
    <t>T</t>
  </si>
  <si>
    <t>E</t>
  </si>
  <si>
    <t>37 lead</t>
  </si>
  <si>
    <t>/deg</t>
  </si>
  <si>
    <t>-</t>
  </si>
  <si>
    <t>S</t>
  </si>
  <si>
    <t>ohm</t>
  </si>
  <si>
    <t>In Example_1.xlsx the load has been entered from site data.</t>
  </si>
  <si>
    <t>If there is no VT then all  VT corrections can be set to zero, but (for now) set k factors to 2 ( setting them to zero will give a divide by zero error in MIEcalculator).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</si>
</sst>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333333"/>
      <name val="Arial"/>
      <family val="2"/>
    </font>
    <font>
      <i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9" applyNumberFormat="0" applyAlignment="0" applyProtection="0"/>
    <xf numFmtId="0" fontId="5" fillId="28" borderId="10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9" applyNumberFormat="0" applyAlignment="0" applyProtection="0"/>
    <xf numFmtId="0" fontId="12" fillId="0" borderId="14" applyNumberFormat="0" applyFill="0" applyAlignment="0" applyProtection="0"/>
    <xf numFmtId="0" fontId="13" fillId="31" borderId="0" applyNumberFormat="0" applyBorder="0" applyAlignment="0" applyProtection="0"/>
    <xf numFmtId="0" fontId="1" fillId="32" borderId="15" applyNumberFormat="0" applyFont="0" applyAlignment="0" applyProtection="0"/>
    <xf numFmtId="0" fontId="14" fillId="27" borderId="16" applyNumberForma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0" borderId="0" applyNumberFormat="0" applyFill="0" applyBorder="0" applyAlignment="0" applyProtection="0"/>
  </cellStyleXfs>
  <cellXfs count="32">
    <xf numFmtId="0" fontId="0" fillId="0" borderId="0" xfId="0"/>
    <xf numFmtId="15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1" xfId="0" applyBorder="1"/>
    <xf numFmtId="0" fontId="0" fillId="35" borderId="2" xfId="0" applyFill="1" applyBorder="1"/>
    <xf numFmtId="0" fontId="0" fillId="34" borderId="2" xfId="0" applyFill="1" applyBorder="1"/>
    <xf numFmtId="0" fontId="0" fillId="36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5" borderId="0" xfId="0" applyFill="1" applyBorder="1"/>
    <xf numFmtId="0" fontId="0" fillId="34" borderId="0" xfId="0" applyFill="1" applyBorder="1"/>
    <xf numFmtId="0" fontId="0" fillId="36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35" borderId="7" xfId="0" applyFill="1" applyBorder="1"/>
    <xf numFmtId="0" fontId="0" fillId="34" borderId="7" xfId="0" applyFill="1" applyBorder="1"/>
    <xf numFmtId="0" fontId="0" fillId="36" borderId="7" xfId="0" applyFill="1" applyBorder="1"/>
    <xf numFmtId="0" fontId="0" fillId="0" borderId="7" xfId="0" applyBorder="1"/>
    <xf numFmtId="0" fontId="0" fillId="0" borderId="8" xfId="0" applyBorder="1"/>
    <xf numFmtId="0" fontId="18" fillId="0" borderId="0" xfId="0" applyFont="1" applyAlignment="1">
      <alignment horizontal="left" vertical="center" indent="3"/>
    </xf>
    <xf numFmtId="0" fontId="0" fillId="0" borderId="0" xfId="0" quotePrefix="1"/>
    <xf numFmtId="164" fontId="0" fillId="35" borderId="0" xfId="0" applyNumberFormat="1" applyFill="1" applyBorder="1"/>
    <xf numFmtId="164" fontId="0" fillId="34" borderId="0" xfId="0" applyNumberFormat="1" applyFill="1" applyBorder="1"/>
    <xf numFmtId="164" fontId="0" fillId="36" borderId="0" xfId="0" applyNumberFormat="1" applyFill="1" applyBorder="1"/>
    <xf numFmtId="164" fontId="0" fillId="35" borderId="7" xfId="0" applyNumberFormat="1" applyFill="1" applyBorder="1"/>
    <xf numFmtId="164" fontId="0" fillId="34" borderId="7" xfId="0" applyNumberFormat="1" applyFill="1" applyBorder="1"/>
    <xf numFmtId="164" fontId="0" fillId="36" borderId="7" xfId="0" applyNumberFormat="1" applyFill="1" applyBorder="1"/>
    <xf numFmtId="0" fontId="19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2.75" x14ac:dyDescent="0.2"/>
  <sheetData>
    <row r="1" spans="1:1" x14ac:dyDescent="0.2">
      <c r="A1" t="s">
        <v>53</v>
      </c>
    </row>
    <row r="3" spans="1:1" x14ac:dyDescent="0.2">
      <c r="A3" t="s">
        <v>45</v>
      </c>
    </row>
    <row r="5" spans="1:1" x14ac:dyDescent="0.2">
      <c r="A5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10" spans="1:1" x14ac:dyDescent="0.2">
      <c r="A10" t="s">
        <v>54</v>
      </c>
    </row>
    <row r="11" spans="1:1" x14ac:dyDescent="0.2">
      <c r="A11" t="s">
        <v>55</v>
      </c>
    </row>
    <row r="13" spans="1:1" x14ac:dyDescent="0.2">
      <c r="A13" t="s">
        <v>56</v>
      </c>
    </row>
    <row r="15" spans="1:1" x14ac:dyDescent="0.2">
      <c r="A15" t="s">
        <v>109</v>
      </c>
    </row>
    <row r="19" spans="1:1" x14ac:dyDescent="0.2">
      <c r="A19" s="31" t="s"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"/>
  <sheetViews>
    <sheetView workbookViewId="0">
      <selection activeCell="C2" sqref="C2"/>
    </sheetView>
  </sheetViews>
  <sheetFormatPr defaultRowHeight="12.75" x14ac:dyDescent="0.2"/>
  <cols>
    <col min="1" max="1" width="27.42578125" customWidth="1"/>
  </cols>
  <sheetData>
    <row r="1" spans="1:6" x14ac:dyDescent="0.2">
      <c r="A1">
        <v>4</v>
      </c>
      <c r="B1">
        <v>6</v>
      </c>
    </row>
    <row r="2" spans="1:6" x14ac:dyDescent="0.2">
      <c r="A2" t="s">
        <v>29</v>
      </c>
      <c r="B2">
        <v>3.8999999999999998E-3</v>
      </c>
      <c r="C2" t="s">
        <v>104</v>
      </c>
      <c r="D2">
        <f>B2/10</f>
        <v>3.8999999999999999E-4</v>
      </c>
      <c r="E2" t="s">
        <v>8</v>
      </c>
      <c r="F2">
        <v>12</v>
      </c>
    </row>
    <row r="3" spans="1:6" x14ac:dyDescent="0.2">
      <c r="A3" t="s">
        <v>30</v>
      </c>
      <c r="B3">
        <v>23</v>
      </c>
      <c r="C3" t="s">
        <v>10</v>
      </c>
      <c r="D3">
        <v>0.1</v>
      </c>
      <c r="E3" t="s">
        <v>8</v>
      </c>
      <c r="F3">
        <v>12</v>
      </c>
    </row>
    <row r="4" spans="1:6" x14ac:dyDescent="0.2">
      <c r="A4" t="s">
        <v>31</v>
      </c>
      <c r="B4">
        <v>0</v>
      </c>
      <c r="C4" s="24" t="s">
        <v>105</v>
      </c>
      <c r="D4">
        <v>0</v>
      </c>
      <c r="E4" t="s">
        <v>8</v>
      </c>
      <c r="F4">
        <v>12</v>
      </c>
    </row>
    <row r="5" spans="1:6" x14ac:dyDescent="0.2">
      <c r="A5" t="s">
        <v>32</v>
      </c>
      <c r="B5">
        <v>1</v>
      </c>
      <c r="C5" t="s">
        <v>107</v>
      </c>
      <c r="D5">
        <f>B5/10</f>
        <v>0.1</v>
      </c>
      <c r="E5" t="s">
        <v>8</v>
      </c>
      <c r="F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"/>
  <sheetViews>
    <sheetView workbookViewId="0"/>
  </sheetViews>
  <sheetFormatPr defaultRowHeight="12.75" x14ac:dyDescent="0.2"/>
  <cols>
    <col min="1" max="1" width="32.5703125" customWidth="1"/>
  </cols>
  <sheetData>
    <row r="1" spans="1:6" x14ac:dyDescent="0.2">
      <c r="A1">
        <v>2</v>
      </c>
      <c r="B1">
        <v>6</v>
      </c>
    </row>
    <row r="2" spans="1:6" x14ac:dyDescent="0.2">
      <c r="A2" t="s">
        <v>43</v>
      </c>
      <c r="B2">
        <v>3.8999999999999998E-3</v>
      </c>
      <c r="C2" s="24" t="s">
        <v>104</v>
      </c>
      <c r="D2">
        <f>B2/10</f>
        <v>3.8999999999999999E-4</v>
      </c>
      <c r="E2" t="s">
        <v>8</v>
      </c>
      <c r="F2">
        <v>12</v>
      </c>
    </row>
    <row r="3" spans="1:6" x14ac:dyDescent="0.2">
      <c r="A3" t="s">
        <v>44</v>
      </c>
      <c r="B3">
        <v>0</v>
      </c>
      <c r="C3" s="24" t="s">
        <v>105</v>
      </c>
      <c r="D3">
        <v>0</v>
      </c>
      <c r="E3" t="s">
        <v>8</v>
      </c>
      <c r="F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"/>
  <sheetViews>
    <sheetView workbookViewId="0"/>
  </sheetViews>
  <sheetFormatPr defaultRowHeight="12.75" x14ac:dyDescent="0.2"/>
  <cols>
    <col min="1" max="1" width="23.7109375" customWidth="1"/>
    <col min="4" max="4" width="9.42578125" bestFit="1" customWidth="1"/>
  </cols>
  <sheetData>
    <row r="1" spans="1:6" x14ac:dyDescent="0.2">
      <c r="A1">
        <v>8</v>
      </c>
      <c r="B1">
        <v>6</v>
      </c>
    </row>
    <row r="2" spans="1:6" x14ac:dyDescent="0.2">
      <c r="A2" t="s">
        <v>33</v>
      </c>
      <c r="B2">
        <v>19.5</v>
      </c>
      <c r="C2" t="s">
        <v>10</v>
      </c>
      <c r="D2">
        <v>5</v>
      </c>
      <c r="E2" t="s">
        <v>8</v>
      </c>
      <c r="F2">
        <v>12</v>
      </c>
    </row>
    <row r="3" spans="1:6" x14ac:dyDescent="0.2">
      <c r="A3" t="s">
        <v>34</v>
      </c>
      <c r="B3">
        <v>0</v>
      </c>
      <c r="C3" t="s">
        <v>12</v>
      </c>
      <c r="D3">
        <v>3</v>
      </c>
      <c r="E3" t="s">
        <v>8</v>
      </c>
      <c r="F3">
        <v>12</v>
      </c>
    </row>
    <row r="4" spans="1:6" x14ac:dyDescent="0.2">
      <c r="A4" t="s">
        <v>35</v>
      </c>
      <c r="B4">
        <v>0</v>
      </c>
      <c r="C4" t="s">
        <v>12</v>
      </c>
      <c r="D4">
        <v>0.75</v>
      </c>
      <c r="E4" t="s">
        <v>8</v>
      </c>
      <c r="F4">
        <v>12</v>
      </c>
    </row>
    <row r="5" spans="1:6" x14ac:dyDescent="0.2">
      <c r="A5" t="s">
        <v>36</v>
      </c>
      <c r="B5">
        <v>0</v>
      </c>
      <c r="C5" t="s">
        <v>12</v>
      </c>
      <c r="D5">
        <v>2</v>
      </c>
      <c r="E5" t="s">
        <v>8</v>
      </c>
      <c r="F5">
        <v>12</v>
      </c>
    </row>
    <row r="6" spans="1:6" x14ac:dyDescent="0.2">
      <c r="A6" t="s">
        <v>37</v>
      </c>
      <c r="B6">
        <v>1</v>
      </c>
      <c r="C6" t="s">
        <v>107</v>
      </c>
      <c r="D6">
        <v>0.1</v>
      </c>
      <c r="E6" t="s">
        <v>8</v>
      </c>
      <c r="F6">
        <v>12</v>
      </c>
    </row>
    <row r="7" spans="1:6" x14ac:dyDescent="0.2">
      <c r="A7" t="s">
        <v>38</v>
      </c>
      <c r="B7">
        <f>1/63.5^2</f>
        <v>2.4800049600099203E-4</v>
      </c>
      <c r="C7" t="s">
        <v>106</v>
      </c>
      <c r="D7">
        <f>B7/10</f>
        <v>2.4800049600099201E-5</v>
      </c>
      <c r="E7" t="s">
        <v>8</v>
      </c>
      <c r="F7">
        <v>12</v>
      </c>
    </row>
    <row r="8" spans="1:6" x14ac:dyDescent="0.2">
      <c r="A8" t="s">
        <v>39</v>
      </c>
      <c r="B8">
        <v>0</v>
      </c>
      <c r="C8" t="s">
        <v>40</v>
      </c>
      <c r="D8">
        <v>0</v>
      </c>
      <c r="E8" t="s">
        <v>8</v>
      </c>
      <c r="F8">
        <v>10</v>
      </c>
    </row>
    <row r="9" spans="1:6" x14ac:dyDescent="0.2">
      <c r="A9" t="s">
        <v>41</v>
      </c>
      <c r="B9">
        <v>1</v>
      </c>
      <c r="C9" t="s">
        <v>42</v>
      </c>
      <c r="D9">
        <v>0</v>
      </c>
      <c r="E9" t="s">
        <v>8</v>
      </c>
      <c r="F9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800"/>
  <sheetViews>
    <sheetView workbookViewId="0"/>
  </sheetViews>
  <sheetFormatPr defaultRowHeight="12.75" x14ac:dyDescent="0.2"/>
  <cols>
    <col min="1" max="1" width="17.42578125" bestFit="1" customWidth="1"/>
    <col min="2" max="2" width="18" bestFit="1" customWidth="1"/>
  </cols>
  <sheetData>
    <row r="1" spans="1:3" x14ac:dyDescent="0.2">
      <c r="A1" s="23">
        <v>72.323449950821399</v>
      </c>
      <c r="B1" s="23">
        <v>23.107276148156195</v>
      </c>
      <c r="C1">
        <v>31.530687464651429</v>
      </c>
    </row>
    <row r="2" spans="1:3" x14ac:dyDescent="0.2">
      <c r="A2" s="23">
        <v>89.553091168997156</v>
      </c>
      <c r="B2" s="23">
        <v>18.892401032993206</v>
      </c>
      <c r="C2">
        <v>76.22527119474249</v>
      </c>
    </row>
    <row r="3" spans="1:3" x14ac:dyDescent="0.2">
      <c r="A3" s="23">
        <v>75.039734472303991</v>
      </c>
      <c r="B3" s="23">
        <v>22.59921309690322</v>
      </c>
      <c r="C3">
        <v>21.097602996184264</v>
      </c>
    </row>
    <row r="4" spans="1:3" x14ac:dyDescent="0.2">
      <c r="A4" s="23">
        <v>76.911840897800957</v>
      </c>
      <c r="B4" s="23">
        <v>19.357764348088558</v>
      </c>
      <c r="C4">
        <v>42.572568378235736</v>
      </c>
    </row>
    <row r="5" spans="1:3" x14ac:dyDescent="0.2">
      <c r="A5" s="23">
        <v>80.615058790026538</v>
      </c>
      <c r="B5" s="23">
        <v>15.704812958661774</v>
      </c>
      <c r="C5">
        <v>19.878353567649715</v>
      </c>
    </row>
    <row r="6" spans="1:3" x14ac:dyDescent="0.2">
      <c r="A6" s="23">
        <v>82.114990179130487</v>
      </c>
      <c r="B6" s="23">
        <v>17.09332748620691</v>
      </c>
      <c r="C6">
        <v>45.184295797512902</v>
      </c>
    </row>
    <row r="7" spans="1:3" x14ac:dyDescent="0.2">
      <c r="A7" s="23">
        <v>86.823479185280846</v>
      </c>
      <c r="B7" s="23">
        <v>13.526129111652292</v>
      </c>
      <c r="C7">
        <v>14.711033871310581</v>
      </c>
    </row>
    <row r="8" spans="1:3" x14ac:dyDescent="0.2">
      <c r="A8" s="23">
        <v>76.948114587314649</v>
      </c>
      <c r="B8" s="23">
        <v>10.170763777344948</v>
      </c>
      <c r="C8">
        <v>57.769850577478245</v>
      </c>
    </row>
    <row r="9" spans="1:3" x14ac:dyDescent="0.2">
      <c r="A9" s="23">
        <v>72.869941597013437</v>
      </c>
      <c r="B9" s="23">
        <v>20.077184419480339</v>
      </c>
      <c r="C9">
        <v>47.591605966890775</v>
      </c>
    </row>
    <row r="10" spans="1:3" x14ac:dyDescent="0.2">
      <c r="A10" s="23">
        <v>80.281503947665286</v>
      </c>
      <c r="B10" s="23">
        <v>21.873407899432923</v>
      </c>
      <c r="C10">
        <v>47.492488550579317</v>
      </c>
    </row>
    <row r="11" spans="1:3" x14ac:dyDescent="0.2">
      <c r="A11" s="23">
        <v>83.759067924938321</v>
      </c>
      <c r="B11" s="23">
        <v>13.145585506973209</v>
      </c>
      <c r="C11">
        <v>28.097214076081215</v>
      </c>
    </row>
    <row r="12" spans="1:3" x14ac:dyDescent="0.2">
      <c r="A12" s="23">
        <v>83.996361085163088</v>
      </c>
      <c r="B12" s="23">
        <v>8.5706270572273411</v>
      </c>
      <c r="C12">
        <v>54.163881839102302</v>
      </c>
    </row>
    <row r="13" spans="1:3" x14ac:dyDescent="0.2">
      <c r="A13" s="23">
        <v>68.665693852342955</v>
      </c>
      <c r="B13" s="23">
        <v>20.775537878210333</v>
      </c>
      <c r="C13">
        <v>12.085230949651367</v>
      </c>
    </row>
    <row r="14" spans="1:3" x14ac:dyDescent="0.2">
      <c r="A14" s="23">
        <v>81.036376329920927</v>
      </c>
      <c r="B14" s="23">
        <v>11.806795071109983</v>
      </c>
      <c r="C14">
        <v>10.01372123196054</v>
      </c>
    </row>
    <row r="15" spans="1:3" x14ac:dyDescent="0.2">
      <c r="A15" s="23">
        <v>77.619377550929627</v>
      </c>
      <c r="B15" s="23">
        <v>24.342211328606709</v>
      </c>
      <c r="C15">
        <v>13.61248294285253</v>
      </c>
    </row>
    <row r="16" spans="1:3" x14ac:dyDescent="0.2">
      <c r="A16" s="23">
        <v>81.705635134786746</v>
      </c>
      <c r="B16" s="23">
        <v>15.686409745422797</v>
      </c>
      <c r="C16">
        <v>71.930003889434701</v>
      </c>
    </row>
    <row r="17" spans="1:3" x14ac:dyDescent="0.2">
      <c r="A17" s="23">
        <v>78.560742539433676</v>
      </c>
      <c r="B17" s="23">
        <v>12.047325952878907</v>
      </c>
      <c r="C17">
        <v>74.657572806521131</v>
      </c>
    </row>
    <row r="18" spans="1:3" x14ac:dyDescent="0.2">
      <c r="A18" s="23">
        <v>77.603165012544324</v>
      </c>
      <c r="B18" s="23">
        <v>10.967762446160355</v>
      </c>
      <c r="C18">
        <v>20.805573258161534</v>
      </c>
    </row>
    <row r="19" spans="1:3" x14ac:dyDescent="0.2">
      <c r="A19" s="23">
        <v>88.412319307663523</v>
      </c>
      <c r="B19" s="23">
        <v>10.639260327705745</v>
      </c>
      <c r="C19">
        <v>40.487091650477794</v>
      </c>
    </row>
    <row r="20" spans="1:3" x14ac:dyDescent="0.2">
      <c r="A20" s="23">
        <v>73.654843845129903</v>
      </c>
      <c r="B20" s="23">
        <v>22.222723311534022</v>
      </c>
      <c r="C20">
        <v>54.013413143768808</v>
      </c>
    </row>
    <row r="21" spans="1:3" x14ac:dyDescent="0.2">
      <c r="A21" s="23">
        <v>84.131161096710599</v>
      </c>
      <c r="B21" s="23">
        <v>10.001277169032925</v>
      </c>
      <c r="C21">
        <v>9.9391128081522915</v>
      </c>
    </row>
    <row r="22" spans="1:3" x14ac:dyDescent="0.2">
      <c r="A22" s="23">
        <v>84.293083929957604</v>
      </c>
      <c r="B22" s="23">
        <v>10.395734779360097</v>
      </c>
      <c r="C22">
        <v>19.75798109869465</v>
      </c>
    </row>
    <row r="23" spans="1:3" x14ac:dyDescent="0.2">
      <c r="A23" s="23">
        <v>84.357198668293435</v>
      </c>
      <c r="B23" s="23">
        <v>18.324709183209464</v>
      </c>
      <c r="C23">
        <v>41.096767513121584</v>
      </c>
    </row>
    <row r="24" spans="1:3" x14ac:dyDescent="0.2">
      <c r="A24" s="23">
        <v>78.646713812870814</v>
      </c>
      <c r="B24" s="23">
        <v>11.261514746235394</v>
      </c>
      <c r="C24">
        <v>17.557926742626393</v>
      </c>
    </row>
    <row r="25" spans="1:3" x14ac:dyDescent="0.2">
      <c r="A25" s="23">
        <v>83.364979256287626</v>
      </c>
      <c r="B25" s="23">
        <v>16.609949601971657</v>
      </c>
      <c r="C25">
        <v>73.292529348694572</v>
      </c>
    </row>
    <row r="26" spans="1:3" x14ac:dyDescent="0.2">
      <c r="A26" s="23">
        <v>84.273059010521052</v>
      </c>
      <c r="B26" s="23">
        <v>12.933654520520761</v>
      </c>
      <c r="C26">
        <v>54.290479362075502</v>
      </c>
    </row>
    <row r="27" spans="1:3" x14ac:dyDescent="0.2">
      <c r="A27" s="23">
        <v>80.200316896581739</v>
      </c>
      <c r="B27" s="23">
        <v>14.821528186612094</v>
      </c>
      <c r="C27">
        <v>63.093591752920474</v>
      </c>
    </row>
    <row r="28" spans="1:3" x14ac:dyDescent="0.2">
      <c r="A28" s="23">
        <v>86.60572519487917</v>
      </c>
      <c r="B28" s="23">
        <v>15.405950702812619</v>
      </c>
      <c r="C28">
        <v>24.746926961622727</v>
      </c>
    </row>
    <row r="29" spans="1:3" x14ac:dyDescent="0.2">
      <c r="A29" s="23">
        <v>83.162857039964535</v>
      </c>
      <c r="B29" s="23">
        <v>18.246917712209374</v>
      </c>
      <c r="C29">
        <v>44.698675328504805</v>
      </c>
    </row>
    <row r="30" spans="1:3" x14ac:dyDescent="0.2">
      <c r="A30" s="23">
        <v>89.829641396353935</v>
      </c>
      <c r="B30" s="23">
        <v>14.036232986345228</v>
      </c>
      <c r="C30">
        <v>34.949377913559964</v>
      </c>
    </row>
    <row r="31" spans="1:3" x14ac:dyDescent="0.2">
      <c r="A31" s="23">
        <v>78.968364292389936</v>
      </c>
      <c r="B31" s="23">
        <v>18.78420150252866</v>
      </c>
      <c r="C31">
        <v>62.106048399959057</v>
      </c>
    </row>
    <row r="32" spans="1:3" x14ac:dyDescent="0.2">
      <c r="A32" s="23">
        <v>76.293017459979296</v>
      </c>
      <c r="B32" s="23">
        <v>3.5271366908822799</v>
      </c>
      <c r="C32">
        <v>74.452019818486519</v>
      </c>
    </row>
    <row r="33" spans="1:3" x14ac:dyDescent="0.2">
      <c r="A33" s="23">
        <v>86.45494976916217</v>
      </c>
      <c r="B33" s="23">
        <v>20.941233399444808</v>
      </c>
      <c r="C33">
        <v>77.302957893223436</v>
      </c>
    </row>
    <row r="34" spans="1:3" x14ac:dyDescent="0.2">
      <c r="A34" s="23">
        <v>82.151971850866616</v>
      </c>
      <c r="B34" s="23">
        <v>16.252734934293635</v>
      </c>
      <c r="C34">
        <v>71.945650509396884</v>
      </c>
    </row>
    <row r="35" spans="1:3" x14ac:dyDescent="0.2">
      <c r="A35" s="23">
        <v>84.74453416780112</v>
      </c>
      <c r="B35" s="23">
        <v>14.604505959472812</v>
      </c>
      <c r="C35">
        <v>67.901168717303619</v>
      </c>
    </row>
    <row r="36" spans="1:3" x14ac:dyDescent="0.2">
      <c r="A36" s="23">
        <v>73.247961785149016</v>
      </c>
      <c r="B36" s="23">
        <v>15.93518748923465</v>
      </c>
      <c r="C36">
        <v>23.764328331080339</v>
      </c>
    </row>
    <row r="37" spans="1:3" x14ac:dyDescent="0.2">
      <c r="A37" s="23">
        <v>84.455147324401324</v>
      </c>
      <c r="B37" s="23">
        <v>9.6590522696476206</v>
      </c>
      <c r="C37">
        <v>5.3659813093961599</v>
      </c>
    </row>
    <row r="38" spans="1:3" x14ac:dyDescent="0.2">
      <c r="A38" s="23">
        <v>82.44646216938888</v>
      </c>
      <c r="B38" s="23">
        <v>16.43626012401996</v>
      </c>
      <c r="C38">
        <v>53.918815691139777</v>
      </c>
    </row>
    <row r="39" spans="1:3" x14ac:dyDescent="0.2">
      <c r="A39" s="23">
        <v>81.371443128340928</v>
      </c>
      <c r="B39" s="23">
        <v>16.852615946417476</v>
      </c>
      <c r="C39">
        <v>32.125562931470242</v>
      </c>
    </row>
    <row r="40" spans="1:3" x14ac:dyDescent="0.2">
      <c r="A40" s="23">
        <v>82.43711714262794</v>
      </c>
      <c r="B40" s="23">
        <v>8.3519701094371612</v>
      </c>
      <c r="C40">
        <v>69.67871691760341</v>
      </c>
    </row>
    <row r="41" spans="1:3" x14ac:dyDescent="0.2">
      <c r="A41" s="23">
        <v>77.709537833183433</v>
      </c>
      <c r="B41" s="23">
        <v>13.15416280655792</v>
      </c>
      <c r="C41">
        <v>12.01949764958286</v>
      </c>
    </row>
    <row r="42" spans="1:3" x14ac:dyDescent="0.2">
      <c r="A42" s="23">
        <v>85.271622857641319</v>
      </c>
      <c r="B42" s="23">
        <v>14.524447857305059</v>
      </c>
      <c r="C42">
        <v>75.754097820412511</v>
      </c>
    </row>
    <row r="43" spans="1:3" x14ac:dyDescent="0.2">
      <c r="A43" s="23">
        <v>80.429526081209886</v>
      </c>
      <c r="B43" s="23">
        <v>9.6755656440069142</v>
      </c>
      <c r="C43">
        <v>12.576157729842029</v>
      </c>
    </row>
    <row r="44" spans="1:3" x14ac:dyDescent="0.2">
      <c r="A44" s="23">
        <v>77.784554025180952</v>
      </c>
      <c r="B44" s="23">
        <v>13.489787080673969</v>
      </c>
      <c r="C44">
        <v>31.474338419846649</v>
      </c>
    </row>
    <row r="45" spans="1:3" x14ac:dyDescent="0.2">
      <c r="A45" s="23">
        <v>84.569503036011355</v>
      </c>
      <c r="B45" s="23">
        <v>15.592641947715457</v>
      </c>
      <c r="C45">
        <v>51.990395503709209</v>
      </c>
    </row>
    <row r="46" spans="1:3" x14ac:dyDescent="0.2">
      <c r="A46" s="23">
        <v>82.518514228815107</v>
      </c>
      <c r="B46" s="23">
        <v>7.6706671591665874</v>
      </c>
      <c r="C46">
        <v>23.246815321990585</v>
      </c>
    </row>
    <row r="47" spans="1:3" x14ac:dyDescent="0.2">
      <c r="A47" s="23">
        <v>81.751646432912437</v>
      </c>
      <c r="B47" s="23">
        <v>14.142232094010019</v>
      </c>
      <c r="C47">
        <v>15.646392412741616</v>
      </c>
    </row>
    <row r="48" spans="1:3" x14ac:dyDescent="0.2">
      <c r="A48" s="23">
        <v>82.067730107435864</v>
      </c>
      <c r="B48" s="23">
        <v>10.455799984708293</v>
      </c>
      <c r="C48">
        <v>48.148034024472466</v>
      </c>
    </row>
    <row r="49" spans="1:3" x14ac:dyDescent="0.2">
      <c r="A49" s="23">
        <v>80.528490397444642</v>
      </c>
      <c r="B49" s="23">
        <v>11.246401570031002</v>
      </c>
      <c r="C49">
        <v>78.300950851465188</v>
      </c>
    </row>
    <row r="50" spans="1:3" x14ac:dyDescent="0.2">
      <c r="A50" s="23">
        <v>77.185425363817529</v>
      </c>
      <c r="B50" s="23">
        <v>16.890239315094608</v>
      </c>
      <c r="C50">
        <v>44.531801756916217</v>
      </c>
    </row>
    <row r="51" spans="1:3" x14ac:dyDescent="0.2">
      <c r="A51" s="23">
        <v>80.005858118972824</v>
      </c>
      <c r="B51" s="23">
        <v>12.428614883556509</v>
      </c>
      <c r="C51">
        <v>55.490133287184399</v>
      </c>
    </row>
    <row r="52" spans="1:3" x14ac:dyDescent="0.2">
      <c r="A52" s="23">
        <v>79.396579132304524</v>
      </c>
      <c r="B52" s="23">
        <v>21.788353116987494</v>
      </c>
      <c r="C52">
        <v>7.698077047895163</v>
      </c>
    </row>
    <row r="53" spans="1:3" x14ac:dyDescent="0.2">
      <c r="A53" s="23">
        <v>77.07853261107023</v>
      </c>
      <c r="B53" s="23">
        <v>20.691158367360821</v>
      </c>
      <c r="C53">
        <v>60.165672390682118</v>
      </c>
    </row>
    <row r="54" spans="1:3" x14ac:dyDescent="0.2">
      <c r="A54" s="23">
        <v>73.588647573588361</v>
      </c>
      <c r="B54" s="23">
        <v>9.3579344284503918</v>
      </c>
      <c r="C54">
        <v>1.5031400108522794</v>
      </c>
    </row>
    <row r="55" spans="1:3" x14ac:dyDescent="0.2">
      <c r="A55" s="23">
        <v>88.075404991785348</v>
      </c>
      <c r="B55" s="23">
        <v>16.517211957193567</v>
      </c>
      <c r="C55">
        <v>16.727283413939912</v>
      </c>
    </row>
    <row r="56" spans="1:3" x14ac:dyDescent="0.2">
      <c r="A56" s="23">
        <v>77.135683900339316</v>
      </c>
      <c r="B56" s="23">
        <v>13.873989927287589</v>
      </c>
      <c r="C56">
        <v>10.198953266606072</v>
      </c>
    </row>
    <row r="57" spans="1:3" x14ac:dyDescent="0.2">
      <c r="A57" s="23">
        <v>71.332298292275553</v>
      </c>
      <c r="B57" s="23">
        <v>17.331697712766868</v>
      </c>
      <c r="C57">
        <v>37.964535772487167</v>
      </c>
    </row>
    <row r="58" spans="1:3" x14ac:dyDescent="0.2">
      <c r="A58" s="23">
        <v>77.47710731070525</v>
      </c>
      <c r="B58" s="23">
        <v>19.858445754046826</v>
      </c>
      <c r="C58">
        <v>13.868178940560275</v>
      </c>
    </row>
    <row r="59" spans="1:3" x14ac:dyDescent="0.2">
      <c r="A59" s="23">
        <v>76.043914895102802</v>
      </c>
      <c r="B59" s="23">
        <v>15.784644219248623</v>
      </c>
      <c r="C59">
        <v>30.831694820026303</v>
      </c>
    </row>
    <row r="60" spans="1:3" x14ac:dyDescent="0.2">
      <c r="A60" s="23">
        <v>85.671785479430326</v>
      </c>
      <c r="B60" s="23">
        <v>13.661597329595173</v>
      </c>
      <c r="C60">
        <v>80.655356258846297</v>
      </c>
    </row>
    <row r="61" spans="1:3" x14ac:dyDescent="0.2">
      <c r="A61" s="23">
        <v>73.159626937600095</v>
      </c>
      <c r="B61" s="23">
        <v>18.641148964407403</v>
      </c>
      <c r="C61">
        <v>15.773086472225664</v>
      </c>
    </row>
    <row r="62" spans="1:3" x14ac:dyDescent="0.2">
      <c r="A62" s="23">
        <v>81.980423463531551</v>
      </c>
      <c r="B62" s="23">
        <v>10.741300109241955</v>
      </c>
      <c r="C62">
        <v>67.262753186964943</v>
      </c>
    </row>
    <row r="63" spans="1:3" x14ac:dyDescent="0.2">
      <c r="A63" s="23">
        <v>70.106474893032555</v>
      </c>
      <c r="B63" s="23">
        <v>17.460291014442539</v>
      </c>
      <c r="C63">
        <v>7.4758677881571867</v>
      </c>
    </row>
    <row r="64" spans="1:3" x14ac:dyDescent="0.2">
      <c r="A64" s="23">
        <v>71.582407598741341</v>
      </c>
      <c r="B64" s="23">
        <v>5.0949366691520872</v>
      </c>
      <c r="C64">
        <v>41.228068379427732</v>
      </c>
    </row>
    <row r="65" spans="1:3" x14ac:dyDescent="0.2">
      <c r="A65" s="23">
        <v>75.104946201243493</v>
      </c>
      <c r="B65" s="23">
        <v>13.723754248678262</v>
      </c>
      <c r="C65">
        <v>44.28620862144755</v>
      </c>
    </row>
    <row r="66" spans="1:3" x14ac:dyDescent="0.2">
      <c r="A66" s="23">
        <v>69.949657449866464</v>
      </c>
      <c r="B66" s="23">
        <v>13.863444423979226</v>
      </c>
      <c r="C66">
        <v>47.680663311032795</v>
      </c>
    </row>
    <row r="67" spans="1:3" x14ac:dyDescent="0.2">
      <c r="A67" s="23">
        <v>75.934210162145405</v>
      </c>
      <c r="B67" s="23">
        <v>13.609163219138624</v>
      </c>
      <c r="C67">
        <v>9.7377616727890448</v>
      </c>
    </row>
    <row r="68" spans="1:3" x14ac:dyDescent="0.2">
      <c r="A68" s="23">
        <v>76.642461947738255</v>
      </c>
      <c r="B68" s="23">
        <v>11.215905262498087</v>
      </c>
      <c r="C68">
        <v>54.873651152162473</v>
      </c>
    </row>
    <row r="69" spans="1:3" x14ac:dyDescent="0.2">
      <c r="A69" s="23">
        <v>79.59167357027566</v>
      </c>
      <c r="B69" s="23">
        <v>4.4705667517510221</v>
      </c>
      <c r="C69">
        <v>58.602376668243544</v>
      </c>
    </row>
    <row r="70" spans="1:3" x14ac:dyDescent="0.2">
      <c r="A70" s="23">
        <v>77.980859238090574</v>
      </c>
      <c r="B70" s="23">
        <v>18.804629320196909</v>
      </c>
      <c r="C70">
        <v>0.19938557790426739</v>
      </c>
    </row>
    <row r="71" spans="1:3" x14ac:dyDescent="0.2">
      <c r="A71" s="23">
        <v>81.719862487322075</v>
      </c>
      <c r="B71" s="23">
        <v>7.0390583937685172</v>
      </c>
      <c r="C71">
        <v>75.515417620326843</v>
      </c>
    </row>
    <row r="72" spans="1:3" x14ac:dyDescent="0.2">
      <c r="A72" s="23">
        <v>74.952108251345166</v>
      </c>
      <c r="B72" s="23">
        <v>12.975381109960614</v>
      </c>
      <c r="C72">
        <v>56.587454305573836</v>
      </c>
    </row>
    <row r="73" spans="1:3" x14ac:dyDescent="0.2">
      <c r="A73" s="23">
        <v>84.801984866596129</v>
      </c>
      <c r="B73" s="23">
        <v>8.5286817294643242</v>
      </c>
      <c r="C73">
        <v>5.6408584423877475</v>
      </c>
    </row>
    <row r="74" spans="1:3" x14ac:dyDescent="0.2">
      <c r="A74" s="23">
        <v>76.145269703580198</v>
      </c>
      <c r="B74" s="23">
        <v>29.114187516985442</v>
      </c>
      <c r="C74">
        <v>40.144392866002875</v>
      </c>
    </row>
    <row r="75" spans="1:3" x14ac:dyDescent="0.2">
      <c r="A75" s="23">
        <v>85.3906679779558</v>
      </c>
      <c r="B75" s="23">
        <v>11.750139541896271</v>
      </c>
      <c r="C75">
        <v>55.691509187606798</v>
      </c>
    </row>
    <row r="76" spans="1:3" x14ac:dyDescent="0.2">
      <c r="A76" s="23">
        <v>74.812018234574239</v>
      </c>
      <c r="B76" s="23">
        <v>8.0779894180836997</v>
      </c>
      <c r="C76">
        <v>6.3196994023520707</v>
      </c>
    </row>
    <row r="77" spans="1:3" x14ac:dyDescent="0.2">
      <c r="A77" s="23">
        <v>81.679187512459606</v>
      </c>
      <c r="B77" s="23">
        <v>14.628542391531726</v>
      </c>
      <c r="C77">
        <v>2.4749534713899464</v>
      </c>
    </row>
    <row r="78" spans="1:3" x14ac:dyDescent="0.2">
      <c r="A78" s="23">
        <v>79.9172929725015</v>
      </c>
      <c r="B78" s="23">
        <v>14.350604681739568</v>
      </c>
      <c r="C78">
        <v>46.61593771984078</v>
      </c>
    </row>
    <row r="79" spans="1:3" x14ac:dyDescent="0.2">
      <c r="A79" s="23">
        <v>78.549573567672624</v>
      </c>
      <c r="B79" s="23">
        <v>16.593220366943687</v>
      </c>
      <c r="C79">
        <v>38.342641445811488</v>
      </c>
    </row>
    <row r="80" spans="1:3" x14ac:dyDescent="0.2">
      <c r="A80" s="23">
        <v>82.883148793756064</v>
      </c>
      <c r="B80" s="23">
        <v>5.9094982730205388</v>
      </c>
      <c r="C80">
        <v>22.102784341217571</v>
      </c>
    </row>
    <row r="81" spans="1:3" x14ac:dyDescent="0.2">
      <c r="A81" s="23">
        <v>84.130054664083445</v>
      </c>
      <c r="B81" s="23">
        <v>4.0158001389835203</v>
      </c>
      <c r="C81">
        <v>23.227549494179055</v>
      </c>
    </row>
    <row r="82" spans="1:3" x14ac:dyDescent="0.2">
      <c r="A82" s="23">
        <v>85.71828035324549</v>
      </c>
      <c r="B82" s="23">
        <v>15.433551537046981</v>
      </c>
      <c r="C82">
        <v>62.034050140501229</v>
      </c>
    </row>
    <row r="83" spans="1:3" x14ac:dyDescent="0.2">
      <c r="A83" s="23">
        <v>89.806719504972804</v>
      </c>
      <c r="B83" s="23">
        <v>23.466366385110629</v>
      </c>
      <c r="C83">
        <v>78.92830660972929</v>
      </c>
    </row>
    <row r="84" spans="1:3" x14ac:dyDescent="0.2">
      <c r="A84" s="23">
        <v>84.168052738524665</v>
      </c>
      <c r="B84" s="23">
        <v>17.093385238149278</v>
      </c>
      <c r="C84">
        <v>58.628294031751381</v>
      </c>
    </row>
    <row r="85" spans="1:3" x14ac:dyDescent="0.2">
      <c r="A85" s="23">
        <v>74.608466250187178</v>
      </c>
      <c r="B85" s="23">
        <v>10.477935553848464</v>
      </c>
      <c r="C85">
        <v>54.635540245654944</v>
      </c>
    </row>
    <row r="86" spans="1:3" x14ac:dyDescent="0.2">
      <c r="A86" s="23">
        <v>74.223063458749863</v>
      </c>
      <c r="B86" s="23">
        <v>15.657578918039382</v>
      </c>
      <c r="C86">
        <v>38.816999746737658</v>
      </c>
    </row>
    <row r="87" spans="1:3" x14ac:dyDescent="0.2">
      <c r="A87" s="23">
        <v>78.840333364579308</v>
      </c>
      <c r="B87" s="23">
        <v>10.36501426459556</v>
      </c>
      <c r="C87">
        <v>33.503475199670689</v>
      </c>
    </row>
    <row r="88" spans="1:3" x14ac:dyDescent="0.2">
      <c r="A88" s="23">
        <v>78.856415572979742</v>
      </c>
      <c r="B88" s="23">
        <v>18.858942259652764</v>
      </c>
      <c r="C88">
        <v>6.2190579607746725</v>
      </c>
    </row>
    <row r="89" spans="1:3" x14ac:dyDescent="0.2">
      <c r="A89" s="23">
        <v>82.876696609610121</v>
      </c>
      <c r="B89" s="23">
        <v>14.738650976198258</v>
      </c>
      <c r="C89">
        <v>59.013216896411386</v>
      </c>
    </row>
    <row r="90" spans="1:3" x14ac:dyDescent="0.2">
      <c r="A90" s="23">
        <v>82.375358549948302</v>
      </c>
      <c r="B90" s="23">
        <v>28.21597276049166</v>
      </c>
      <c r="C90">
        <v>14.668617241507542</v>
      </c>
    </row>
    <row r="91" spans="1:3" x14ac:dyDescent="0.2">
      <c r="A91" s="23">
        <v>92.012528129058325</v>
      </c>
      <c r="B91" s="23">
        <v>14.374170586090692</v>
      </c>
      <c r="C91">
        <v>60.407955749438095</v>
      </c>
    </row>
    <row r="92" spans="1:3" x14ac:dyDescent="0.2">
      <c r="A92" s="23">
        <v>79.663115397874392</v>
      </c>
      <c r="B92" s="23">
        <v>14.619367234517814</v>
      </c>
      <c r="C92">
        <v>3.9021363100502149</v>
      </c>
    </row>
    <row r="93" spans="1:3" x14ac:dyDescent="0.2">
      <c r="A93" s="23">
        <v>78.507913911156734</v>
      </c>
      <c r="B93" s="23">
        <v>13.104443446765812</v>
      </c>
      <c r="C93">
        <v>42.448714388209389</v>
      </c>
    </row>
    <row r="94" spans="1:3" x14ac:dyDescent="0.2">
      <c r="A94" s="23">
        <v>77.0665374887963</v>
      </c>
      <c r="B94" s="23">
        <v>13.450063396681509</v>
      </c>
      <c r="C94">
        <v>15.927745502885562</v>
      </c>
    </row>
    <row r="95" spans="1:3" x14ac:dyDescent="0.2">
      <c r="A95" s="23">
        <v>76.303352140823449</v>
      </c>
      <c r="B95" s="23">
        <v>16.176719052485822</v>
      </c>
      <c r="C95">
        <v>34.674739065624365</v>
      </c>
    </row>
    <row r="96" spans="1:3" x14ac:dyDescent="0.2">
      <c r="A96" s="23">
        <v>70.913224875441202</v>
      </c>
      <c r="B96" s="23">
        <v>8.1636119848019604</v>
      </c>
      <c r="C96">
        <v>38.336702418642872</v>
      </c>
    </row>
    <row r="97" spans="1:3" x14ac:dyDescent="0.2">
      <c r="A97" s="23">
        <v>82.347698229912965</v>
      </c>
      <c r="B97" s="23">
        <v>5.4606314982681941</v>
      </c>
      <c r="C97">
        <v>8.0528816881584433</v>
      </c>
    </row>
    <row r="98" spans="1:3" x14ac:dyDescent="0.2">
      <c r="A98" s="23">
        <v>80.197354932795037</v>
      </c>
      <c r="B98" s="23">
        <v>9.3044558466358502</v>
      </c>
      <c r="C98">
        <v>5.3672523334601276</v>
      </c>
    </row>
    <row r="99" spans="1:3" x14ac:dyDescent="0.2">
      <c r="A99" s="23">
        <v>74.76494312808039</v>
      </c>
      <c r="B99" s="23">
        <v>18.793067937272212</v>
      </c>
      <c r="C99">
        <v>66.533103002134567</v>
      </c>
    </row>
    <row r="100" spans="1:3" x14ac:dyDescent="0.2">
      <c r="A100" s="23">
        <v>90.224481406759878</v>
      </c>
      <c r="B100" s="23">
        <v>8.3490195667652483</v>
      </c>
      <c r="C100">
        <v>74.884504902423458</v>
      </c>
    </row>
    <row r="101" spans="1:3" x14ac:dyDescent="0.2">
      <c r="A101" s="23">
        <v>84.957068050276519</v>
      </c>
      <c r="B101" s="23">
        <v>17.10977728649328</v>
      </c>
      <c r="C101">
        <v>32.490503662426697</v>
      </c>
    </row>
    <row r="102" spans="1:3" x14ac:dyDescent="0.2">
      <c r="A102" s="23">
        <v>77.666563394671329</v>
      </c>
      <c r="B102" s="23">
        <v>10.711740097003425</v>
      </c>
      <c r="C102">
        <v>11.709138523965722</v>
      </c>
    </row>
    <row r="103" spans="1:3" x14ac:dyDescent="0.2">
      <c r="A103" s="23">
        <v>77.369326383205674</v>
      </c>
      <c r="B103" s="23">
        <v>17.109044207422471</v>
      </c>
      <c r="C103">
        <v>21.019290735349418</v>
      </c>
    </row>
    <row r="104" spans="1:3" x14ac:dyDescent="0.2">
      <c r="A104" s="23">
        <v>83.988035394289</v>
      </c>
      <c r="B104" s="23">
        <v>16.784331659361445</v>
      </c>
      <c r="C104">
        <v>6.7550819454478042</v>
      </c>
    </row>
    <row r="105" spans="1:3" x14ac:dyDescent="0.2">
      <c r="A105" s="23">
        <v>83.179084604929812</v>
      </c>
      <c r="B105" s="23">
        <v>15.117506486195451</v>
      </c>
      <c r="C105">
        <v>80.140585670055543</v>
      </c>
    </row>
    <row r="106" spans="1:3" x14ac:dyDescent="0.2">
      <c r="A106" s="23">
        <v>74.651549287227212</v>
      </c>
      <c r="B106" s="23">
        <v>9.9538199289132123</v>
      </c>
      <c r="C106">
        <v>45.096014231162528</v>
      </c>
    </row>
    <row r="107" spans="1:3" x14ac:dyDescent="0.2">
      <c r="A107" s="23">
        <v>90.452562078156276</v>
      </c>
      <c r="B107" s="23">
        <v>16.647344361581805</v>
      </c>
      <c r="C107">
        <v>35.487067604296435</v>
      </c>
    </row>
    <row r="108" spans="1:3" x14ac:dyDescent="0.2">
      <c r="A108" s="23">
        <v>78.608898977570163</v>
      </c>
      <c r="B108" s="23">
        <v>19.787719623151226</v>
      </c>
      <c r="C108">
        <v>48.949598767464458</v>
      </c>
    </row>
    <row r="109" spans="1:3" x14ac:dyDescent="0.2">
      <c r="A109" s="23">
        <v>77.66931817493338</v>
      </c>
      <c r="B109" s="23">
        <v>17.344361750349833</v>
      </c>
      <c r="C109">
        <v>68.890329191351455</v>
      </c>
    </row>
    <row r="110" spans="1:3" x14ac:dyDescent="0.2">
      <c r="A110" s="23">
        <v>76.908130287693837</v>
      </c>
      <c r="B110" s="23">
        <v>14.883102074749154</v>
      </c>
      <c r="C110">
        <v>26.698464236145814</v>
      </c>
    </row>
    <row r="111" spans="1:3" x14ac:dyDescent="0.2">
      <c r="A111" s="23">
        <v>71.701190100115866</v>
      </c>
      <c r="B111" s="23">
        <v>23.962524502983872</v>
      </c>
      <c r="C111">
        <v>30.320180386169071</v>
      </c>
    </row>
    <row r="112" spans="1:3" x14ac:dyDescent="0.2">
      <c r="A112" s="23">
        <v>77.479630276990136</v>
      </c>
      <c r="B112" s="23">
        <v>20.839578252193672</v>
      </c>
      <c r="C112">
        <v>24.793091921287981</v>
      </c>
    </row>
    <row r="113" spans="1:3" x14ac:dyDescent="0.2">
      <c r="A113" s="23">
        <v>81.346988629209321</v>
      </c>
      <c r="B113" s="23">
        <v>13.622815786425642</v>
      </c>
      <c r="C113">
        <v>62.081729901920049</v>
      </c>
    </row>
    <row r="114" spans="1:3" x14ac:dyDescent="0.2">
      <c r="A114" s="23">
        <v>83.734723549608233</v>
      </c>
      <c r="B114" s="23">
        <v>18.081416837424559</v>
      </c>
      <c r="C114">
        <v>14.667732021671942</v>
      </c>
    </row>
    <row r="115" spans="1:3" x14ac:dyDescent="0.2">
      <c r="A115" s="23">
        <v>77.597039788543071</v>
      </c>
      <c r="B115" s="23">
        <v>18.55484825847768</v>
      </c>
      <c r="C115">
        <v>60.069619041250199</v>
      </c>
    </row>
    <row r="116" spans="1:3" x14ac:dyDescent="0.2">
      <c r="A116" s="23">
        <v>76.797288157851511</v>
      </c>
      <c r="B116" s="23">
        <v>15.577150520819425</v>
      </c>
      <c r="C116">
        <v>50.165793176440573</v>
      </c>
    </row>
    <row r="117" spans="1:3" x14ac:dyDescent="0.2">
      <c r="A117" s="23">
        <v>77.568281320257285</v>
      </c>
      <c r="B117" s="23">
        <v>15.387337674186071</v>
      </c>
      <c r="C117">
        <v>27.030550275833733</v>
      </c>
    </row>
    <row r="118" spans="1:3" x14ac:dyDescent="0.2">
      <c r="A118" s="23">
        <v>83.296733754515486</v>
      </c>
      <c r="B118" s="23">
        <v>24.233051761449012</v>
      </c>
      <c r="C118">
        <v>13.324182387978006</v>
      </c>
    </row>
    <row r="119" spans="1:3" x14ac:dyDescent="0.2">
      <c r="A119" s="23">
        <v>79.790265641171118</v>
      </c>
      <c r="B119" s="23">
        <v>10.905768893599586</v>
      </c>
      <c r="C119">
        <v>67.954369200509305</v>
      </c>
    </row>
    <row r="120" spans="1:3" x14ac:dyDescent="0.2">
      <c r="A120" s="23">
        <v>89.959533298940514</v>
      </c>
      <c r="B120" s="23">
        <v>15.463230317641749</v>
      </c>
      <c r="C120">
        <v>14.263266603699114</v>
      </c>
    </row>
    <row r="121" spans="1:3" x14ac:dyDescent="0.2">
      <c r="A121" s="23">
        <v>90.223111636610341</v>
      </c>
      <c r="B121" s="23">
        <v>9.9398318195351756</v>
      </c>
      <c r="C121">
        <v>61.924465888641031</v>
      </c>
    </row>
    <row r="122" spans="1:3" x14ac:dyDescent="0.2">
      <c r="A122" s="23">
        <v>80.747120295514577</v>
      </c>
      <c r="B122" s="23">
        <v>5.1505479367478131</v>
      </c>
      <c r="C122">
        <v>58.550248370025606</v>
      </c>
    </row>
    <row r="123" spans="1:3" x14ac:dyDescent="0.2">
      <c r="A123" s="23">
        <v>89.231922767727255</v>
      </c>
      <c r="B123" s="23">
        <v>21.274023322855697</v>
      </c>
      <c r="C123">
        <v>41.762116924903033</v>
      </c>
    </row>
    <row r="124" spans="1:3" x14ac:dyDescent="0.2">
      <c r="A124" s="23">
        <v>84.478748268679297</v>
      </c>
      <c r="B124" s="23">
        <v>16.756940515625399</v>
      </c>
      <c r="C124">
        <v>68.53815136292458</v>
      </c>
    </row>
    <row r="125" spans="1:3" x14ac:dyDescent="0.2">
      <c r="A125" s="23">
        <v>82.162258158560107</v>
      </c>
      <c r="B125" s="23">
        <v>15.992215612158002</v>
      </c>
      <c r="C125">
        <v>61.190257091181124</v>
      </c>
    </row>
    <row r="126" spans="1:3" x14ac:dyDescent="0.2">
      <c r="A126" s="23">
        <v>80.530084513485335</v>
      </c>
      <c r="B126" s="23">
        <v>21.43475496145566</v>
      </c>
      <c r="C126">
        <v>61.580603348596092</v>
      </c>
    </row>
    <row r="127" spans="1:3" x14ac:dyDescent="0.2">
      <c r="A127" s="23">
        <v>84.151222461756163</v>
      </c>
      <c r="B127" s="23">
        <v>9.4708222570681286</v>
      </c>
      <c r="C127">
        <v>68.172144668010887</v>
      </c>
    </row>
    <row r="128" spans="1:3" x14ac:dyDescent="0.2">
      <c r="A128" s="23">
        <v>84.037991460732897</v>
      </c>
      <c r="B128" s="23">
        <v>10.979402043743619</v>
      </c>
      <c r="C128">
        <v>21.790736796631275</v>
      </c>
    </row>
    <row r="129" spans="1:3" x14ac:dyDescent="0.2">
      <c r="A129" s="23">
        <v>80.112671342986175</v>
      </c>
      <c r="B129" s="23">
        <v>10.374394603205282</v>
      </c>
      <c r="C129">
        <v>38.225602734162614</v>
      </c>
    </row>
    <row r="130" spans="1:3" x14ac:dyDescent="0.2">
      <c r="A130" s="23">
        <v>74.296538342679654</v>
      </c>
      <c r="B130" s="23">
        <v>14.907063424135723</v>
      </c>
      <c r="C130">
        <v>14.053254793827222</v>
      </c>
    </row>
    <row r="131" spans="1:3" x14ac:dyDescent="0.2">
      <c r="A131" s="23">
        <v>71.813924755098355</v>
      </c>
      <c r="B131" s="23">
        <v>12.989394444505365</v>
      </c>
      <c r="C131">
        <v>0.13193283170237208</v>
      </c>
    </row>
    <row r="132" spans="1:3" x14ac:dyDescent="0.2">
      <c r="A132" s="23">
        <v>81.522194199457772</v>
      </c>
      <c r="B132" s="23">
        <v>12.359133023242695</v>
      </c>
      <c r="C132">
        <v>30.206093683506356</v>
      </c>
    </row>
    <row r="133" spans="1:3" x14ac:dyDescent="0.2">
      <c r="A133" s="23">
        <v>83.244890349141826</v>
      </c>
      <c r="B133" s="23">
        <v>24.066161644297662</v>
      </c>
      <c r="C133">
        <v>63.533897202334941</v>
      </c>
    </row>
    <row r="134" spans="1:3" x14ac:dyDescent="0.2">
      <c r="A134" s="23">
        <v>80.599288693722087</v>
      </c>
      <c r="B134" s="23">
        <v>16.452562779082953</v>
      </c>
      <c r="C134">
        <v>59.286086643148778</v>
      </c>
    </row>
    <row r="135" spans="1:3" x14ac:dyDescent="0.2">
      <c r="A135" s="23">
        <v>68.869087454789508</v>
      </c>
      <c r="B135" s="23">
        <v>20.623835630138071</v>
      </c>
      <c r="C135">
        <v>25.574487623942101</v>
      </c>
    </row>
    <row r="136" spans="1:3" x14ac:dyDescent="0.2">
      <c r="A136" s="23">
        <v>74.937662549563399</v>
      </c>
      <c r="B136" s="23">
        <v>24.306097165367589</v>
      </c>
      <c r="C136">
        <v>17.761834260280015</v>
      </c>
    </row>
    <row r="137" spans="1:3" x14ac:dyDescent="0.2">
      <c r="A137" s="23">
        <v>84.93697230291292</v>
      </c>
      <c r="B137" s="23">
        <v>15.736098729267603</v>
      </c>
      <c r="C137">
        <v>79.062962255059929</v>
      </c>
    </row>
    <row r="138" spans="1:3" x14ac:dyDescent="0.2">
      <c r="A138" s="23">
        <v>74.726242826032006</v>
      </c>
      <c r="B138" s="23">
        <v>14.661552868002554</v>
      </c>
      <c r="C138">
        <v>39.299319854657533</v>
      </c>
    </row>
    <row r="139" spans="1:3" x14ac:dyDescent="0.2">
      <c r="A139" s="23">
        <v>75.499069388552101</v>
      </c>
      <c r="B139" s="23">
        <v>17.757694146668531</v>
      </c>
      <c r="C139">
        <v>56.929525330537366</v>
      </c>
    </row>
    <row r="140" spans="1:3" x14ac:dyDescent="0.2">
      <c r="A140" s="23">
        <v>89.898710850634416</v>
      </c>
      <c r="B140" s="23">
        <v>9.688887355759574</v>
      </c>
      <c r="C140">
        <v>35.996596201537272</v>
      </c>
    </row>
    <row r="141" spans="1:3" x14ac:dyDescent="0.2">
      <c r="A141" s="23">
        <v>72.516617754150431</v>
      </c>
      <c r="B141" s="23">
        <v>11.853842330689979</v>
      </c>
      <c r="C141">
        <v>46.048686307303555</v>
      </c>
    </row>
    <row r="142" spans="1:3" x14ac:dyDescent="0.2">
      <c r="A142" s="23">
        <v>81.604931025985692</v>
      </c>
      <c r="B142" s="23">
        <v>12.154025950053224</v>
      </c>
      <c r="C142">
        <v>23.892971476413393</v>
      </c>
    </row>
    <row r="143" spans="1:3" x14ac:dyDescent="0.2">
      <c r="A143" s="23">
        <v>80.449382842763342</v>
      </c>
      <c r="B143" s="23">
        <v>17.916753222196483</v>
      </c>
      <c r="C143">
        <v>20.807369051331726</v>
      </c>
    </row>
    <row r="144" spans="1:3" x14ac:dyDescent="0.2">
      <c r="A144" s="23">
        <v>78.363582334036991</v>
      </c>
      <c r="B144" s="23">
        <v>12.209068753242217</v>
      </c>
      <c r="C144">
        <v>6.933065369786739</v>
      </c>
    </row>
    <row r="145" spans="1:3" x14ac:dyDescent="0.2">
      <c r="A145" s="23">
        <v>85.572653056440984</v>
      </c>
      <c r="B145" s="23">
        <v>15.48726319355367</v>
      </c>
      <c r="C145">
        <v>4.1520590081530049</v>
      </c>
    </row>
    <row r="146" spans="1:3" x14ac:dyDescent="0.2">
      <c r="A146" s="23">
        <v>85.666329019369343</v>
      </c>
      <c r="B146" s="23">
        <v>16.697438644511003</v>
      </c>
      <c r="C146">
        <v>39.85708559177607</v>
      </c>
    </row>
    <row r="147" spans="1:3" x14ac:dyDescent="0.2">
      <c r="A147" s="23">
        <v>71.037737520443585</v>
      </c>
      <c r="B147" s="23">
        <v>9.4856314467797738</v>
      </c>
      <c r="C147">
        <v>56.290522482517339</v>
      </c>
    </row>
    <row r="148" spans="1:3" x14ac:dyDescent="0.2">
      <c r="A148" s="23">
        <v>85.404231058717244</v>
      </c>
      <c r="B148" s="23">
        <v>9.1427083465953398</v>
      </c>
      <c r="C148">
        <v>74.661622272057301</v>
      </c>
    </row>
    <row r="149" spans="1:3" x14ac:dyDescent="0.2">
      <c r="A149" s="23">
        <v>73.747691706188505</v>
      </c>
      <c r="B149" s="23">
        <v>23.64911979110267</v>
      </c>
      <c r="C149">
        <v>55.628631490895891</v>
      </c>
    </row>
    <row r="150" spans="1:3" x14ac:dyDescent="0.2">
      <c r="A150" s="23">
        <v>85.568931007450345</v>
      </c>
      <c r="B150" s="23">
        <v>11.132605377553503</v>
      </c>
      <c r="C150">
        <v>73.926516747840381</v>
      </c>
    </row>
    <row r="151" spans="1:3" x14ac:dyDescent="0.2">
      <c r="A151" s="23">
        <v>89.655633514023776</v>
      </c>
      <c r="B151" s="23">
        <v>20.792961188797946</v>
      </c>
      <c r="C151">
        <v>52.633779134134983</v>
      </c>
    </row>
    <row r="152" spans="1:3" x14ac:dyDescent="0.2">
      <c r="A152" s="23">
        <v>77.982411693722312</v>
      </c>
      <c r="B152" s="23">
        <v>11.264308816619085</v>
      </c>
      <c r="C152">
        <v>45.086997514106898</v>
      </c>
    </row>
    <row r="153" spans="1:3" x14ac:dyDescent="0.2">
      <c r="A153" s="23">
        <v>75.196991609176038</v>
      </c>
      <c r="B153" s="23">
        <v>11.991321079179144</v>
      </c>
      <c r="C153">
        <v>12.335847867066029</v>
      </c>
    </row>
    <row r="154" spans="1:3" x14ac:dyDescent="0.2">
      <c r="A154" s="23">
        <v>88.570106665535775</v>
      </c>
      <c r="B154" s="23">
        <v>16.065285170238926</v>
      </c>
      <c r="C154">
        <v>69.930976516063012</v>
      </c>
    </row>
    <row r="155" spans="1:3" x14ac:dyDescent="0.2">
      <c r="A155" s="23">
        <v>87.985248453831261</v>
      </c>
      <c r="B155" s="23">
        <v>15.867860635041996</v>
      </c>
      <c r="C155">
        <v>47.113401000108603</v>
      </c>
    </row>
    <row r="156" spans="1:3" x14ac:dyDescent="0.2">
      <c r="A156" s="23">
        <v>76.545990538051569</v>
      </c>
      <c r="B156" s="23">
        <v>9.0790652334511464</v>
      </c>
      <c r="C156">
        <v>44.466956163878265</v>
      </c>
    </row>
    <row r="157" spans="1:3" x14ac:dyDescent="0.2">
      <c r="A157" s="23">
        <v>74.628823355253147</v>
      </c>
      <c r="B157" s="23">
        <v>8.0640129813181254</v>
      </c>
      <c r="C157">
        <v>55.007694104331719</v>
      </c>
    </row>
    <row r="158" spans="1:3" x14ac:dyDescent="0.2">
      <c r="A158" s="23">
        <v>77.402002929269841</v>
      </c>
      <c r="B158" s="23">
        <v>3.9372441887923415</v>
      </c>
      <c r="C158">
        <v>54.338994610598675</v>
      </c>
    </row>
    <row r="159" spans="1:3" x14ac:dyDescent="0.2">
      <c r="A159" s="23">
        <v>77.326970509698754</v>
      </c>
      <c r="B159" s="23">
        <v>20.401032356230797</v>
      </c>
      <c r="C159">
        <v>68.921579387323519</v>
      </c>
    </row>
    <row r="160" spans="1:3" x14ac:dyDescent="0.2">
      <c r="A160" s="23">
        <v>86.881957721505259</v>
      </c>
      <c r="B160" s="23">
        <v>20.731838650966864</v>
      </c>
      <c r="C160">
        <v>34.501170209075198</v>
      </c>
    </row>
    <row r="161" spans="1:3" x14ac:dyDescent="0.2">
      <c r="A161" s="23">
        <v>89.107295979406928</v>
      </c>
      <c r="B161" s="23">
        <v>17.758965799316528</v>
      </c>
      <c r="C161">
        <v>68.168544049701779</v>
      </c>
    </row>
    <row r="162" spans="1:3" x14ac:dyDescent="0.2">
      <c r="A162" s="23">
        <v>81.641531668011922</v>
      </c>
      <c r="B162" s="23">
        <v>7.8322662617325358</v>
      </c>
      <c r="C162">
        <v>46.098740767294231</v>
      </c>
    </row>
    <row r="163" spans="1:3" x14ac:dyDescent="0.2">
      <c r="A163" s="23">
        <v>76.600214351875962</v>
      </c>
      <c r="B163" s="23">
        <v>24.269213700307773</v>
      </c>
      <c r="C163">
        <v>14.087139596221503</v>
      </c>
    </row>
    <row r="164" spans="1:3" x14ac:dyDescent="0.2">
      <c r="A164" s="23">
        <v>78.885531573053782</v>
      </c>
      <c r="B164" s="23">
        <v>13.937110132670091</v>
      </c>
      <c r="C164">
        <v>57.873839789815392</v>
      </c>
    </row>
    <row r="165" spans="1:3" x14ac:dyDescent="0.2">
      <c r="A165" s="23">
        <v>77.896686536025825</v>
      </c>
      <c r="B165" s="23">
        <v>16.478713526060801</v>
      </c>
      <c r="C165">
        <v>57.703106718483987</v>
      </c>
    </row>
    <row r="166" spans="1:3" x14ac:dyDescent="0.2">
      <c r="A166" s="23">
        <v>83.181590251225842</v>
      </c>
      <c r="B166" s="23">
        <v>2.2347577481188203</v>
      </c>
      <c r="C166">
        <v>40.318794278313277</v>
      </c>
    </row>
    <row r="167" spans="1:3" x14ac:dyDescent="0.2">
      <c r="A167" s="23">
        <v>85.108512211452691</v>
      </c>
      <c r="B167" s="23">
        <v>13.456032513753499</v>
      </c>
      <c r="C167">
        <v>65.839721560030668</v>
      </c>
    </row>
    <row r="168" spans="1:3" x14ac:dyDescent="0.2">
      <c r="A168" s="23">
        <v>75.351613962285711</v>
      </c>
      <c r="B168" s="23">
        <v>13.549336158715263</v>
      </c>
      <c r="C168">
        <v>16.185034212460227</v>
      </c>
    </row>
    <row r="169" spans="1:3" x14ac:dyDescent="0.2">
      <c r="A169" s="23">
        <v>81.376076186502999</v>
      </c>
      <c r="B169" s="23">
        <v>0.42348995689502011</v>
      </c>
      <c r="C169">
        <v>78.041934550674668</v>
      </c>
    </row>
    <row r="170" spans="1:3" x14ac:dyDescent="0.2">
      <c r="A170" s="23">
        <v>79.818357880652712</v>
      </c>
      <c r="B170" s="23">
        <v>22.877839231229892</v>
      </c>
      <c r="C170">
        <v>15.587156902288729</v>
      </c>
    </row>
    <row r="171" spans="1:3" x14ac:dyDescent="0.2">
      <c r="A171" s="23">
        <v>85.626166028793151</v>
      </c>
      <c r="B171" s="23">
        <v>20.78667872546842</v>
      </c>
      <c r="C171">
        <v>0.62695786745851334</v>
      </c>
    </row>
    <row r="172" spans="1:3" x14ac:dyDescent="0.2">
      <c r="A172" s="23">
        <v>73.798789402743111</v>
      </c>
      <c r="B172" s="23">
        <v>23.138259890609149</v>
      </c>
      <c r="C172">
        <v>3.460943048537771</v>
      </c>
    </row>
    <row r="173" spans="1:3" x14ac:dyDescent="0.2">
      <c r="A173" s="23">
        <v>76.92988279268819</v>
      </c>
      <c r="B173" s="23">
        <v>10.774453828330364</v>
      </c>
      <c r="C173">
        <v>73.884000917556094</v>
      </c>
    </row>
    <row r="174" spans="1:3" x14ac:dyDescent="0.2">
      <c r="A174" s="23">
        <v>75.010825393618504</v>
      </c>
      <c r="B174" s="23">
        <v>16.154927029383288</v>
      </c>
      <c r="C174">
        <v>49.212326364102694</v>
      </c>
    </row>
    <row r="175" spans="1:3" x14ac:dyDescent="0.2">
      <c r="A175" s="23">
        <v>79.572059192765508</v>
      </c>
      <c r="B175" s="23">
        <v>9.3215286242862145</v>
      </c>
      <c r="C175">
        <v>56.960578561123477</v>
      </c>
    </row>
    <row r="176" spans="1:3" x14ac:dyDescent="0.2">
      <c r="A176" s="23">
        <v>70.628878892882568</v>
      </c>
      <c r="B176" s="23">
        <v>10.877005865700818</v>
      </c>
      <c r="C176">
        <v>13.789631647143008</v>
      </c>
    </row>
    <row r="177" spans="1:3" x14ac:dyDescent="0.2">
      <c r="A177" s="23">
        <v>81.432594373434625</v>
      </c>
      <c r="B177" s="23">
        <v>10.165516189326684</v>
      </c>
      <c r="C177">
        <v>14.801515895248341</v>
      </c>
    </row>
    <row r="178" spans="1:3" x14ac:dyDescent="0.2">
      <c r="A178" s="23">
        <v>72.633952173430941</v>
      </c>
      <c r="B178" s="23">
        <v>16.881951142320666</v>
      </c>
      <c r="C178">
        <v>23.614157331794136</v>
      </c>
    </row>
    <row r="179" spans="1:3" x14ac:dyDescent="0.2">
      <c r="A179" s="23">
        <v>78.648992470509199</v>
      </c>
      <c r="B179" s="23">
        <v>14.664713968268957</v>
      </c>
      <c r="C179">
        <v>15.495766849945564</v>
      </c>
    </row>
    <row r="180" spans="1:3" x14ac:dyDescent="0.2">
      <c r="A180" s="23">
        <v>80.336199081081617</v>
      </c>
      <c r="B180" s="23">
        <v>26.678860862569145</v>
      </c>
      <c r="C180">
        <v>44.747664551886004</v>
      </c>
    </row>
    <row r="181" spans="1:3" x14ac:dyDescent="0.2">
      <c r="A181" s="23">
        <v>78.987588163211967</v>
      </c>
      <c r="B181" s="23">
        <v>18.084057941814702</v>
      </c>
      <c r="C181">
        <v>37.557173660444448</v>
      </c>
    </row>
    <row r="182" spans="1:3" x14ac:dyDescent="0.2">
      <c r="A182" s="23">
        <v>71.867678847045099</v>
      </c>
      <c r="B182" s="23">
        <v>9.821055820471841</v>
      </c>
      <c r="C182">
        <v>58.781237277303575</v>
      </c>
    </row>
    <row r="183" spans="1:3" x14ac:dyDescent="0.2">
      <c r="A183" s="23">
        <v>77.240425131585283</v>
      </c>
      <c r="B183" s="23">
        <v>14.400239314941714</v>
      </c>
      <c r="C183">
        <v>22.096354918599292</v>
      </c>
    </row>
    <row r="184" spans="1:3" x14ac:dyDescent="0.2">
      <c r="A184" s="23">
        <v>75.168207298637412</v>
      </c>
      <c r="B184" s="23">
        <v>10.848500816506508</v>
      </c>
      <c r="C184">
        <v>65.389607199134105</v>
      </c>
    </row>
    <row r="185" spans="1:3" x14ac:dyDescent="0.2">
      <c r="A185" s="23">
        <v>80.624139422195341</v>
      </c>
      <c r="B185" s="23">
        <v>16.69266929905984</v>
      </c>
      <c r="C185">
        <v>76.547611165856722</v>
      </c>
    </row>
    <row r="186" spans="1:3" x14ac:dyDescent="0.2">
      <c r="A186" s="23">
        <v>70.360688911219583</v>
      </c>
      <c r="B186" s="23">
        <v>8.366002862308072</v>
      </c>
      <c r="C186">
        <v>5.2691887694884283</v>
      </c>
    </row>
    <row r="187" spans="1:3" x14ac:dyDescent="0.2">
      <c r="A187" s="23">
        <v>79.396270338327298</v>
      </c>
      <c r="B187" s="23">
        <v>18.210931081127413</v>
      </c>
      <c r="C187">
        <v>15.766615883591834</v>
      </c>
    </row>
    <row r="188" spans="1:3" x14ac:dyDescent="0.2">
      <c r="A188" s="23">
        <v>85.273624142097631</v>
      </c>
      <c r="B188" s="23">
        <v>17.015181939470985</v>
      </c>
      <c r="C188">
        <v>31.425271596068509</v>
      </c>
    </row>
    <row r="189" spans="1:3" x14ac:dyDescent="0.2">
      <c r="A189" s="23">
        <v>79.67815045063584</v>
      </c>
      <c r="B189" s="23">
        <v>18.626485054055326</v>
      </c>
      <c r="C189">
        <v>8.5970320994865173</v>
      </c>
    </row>
    <row r="190" spans="1:3" x14ac:dyDescent="0.2">
      <c r="A190" s="23">
        <v>83.928657722561269</v>
      </c>
      <c r="B190" s="23">
        <v>15.041857433134085</v>
      </c>
      <c r="C190">
        <v>9.8247988538547766</v>
      </c>
    </row>
    <row r="191" spans="1:3" x14ac:dyDescent="0.2">
      <c r="A191" s="23">
        <v>80.322197473466019</v>
      </c>
      <c r="B191" s="23">
        <v>20.625488320542459</v>
      </c>
      <c r="C191">
        <v>7.7422051177006015</v>
      </c>
    </row>
    <row r="192" spans="1:3" x14ac:dyDescent="0.2">
      <c r="A192" s="23">
        <v>86.734790854213742</v>
      </c>
      <c r="B192" s="23">
        <v>17.073634631111471</v>
      </c>
      <c r="C192">
        <v>15.773774374958618</v>
      </c>
    </row>
    <row r="193" spans="1:3" x14ac:dyDescent="0.2">
      <c r="A193" s="23">
        <v>80.446755594428126</v>
      </c>
      <c r="B193" s="23">
        <v>19.174212311453459</v>
      </c>
      <c r="C193">
        <v>62.388872655969841</v>
      </c>
    </row>
    <row r="194" spans="1:3" x14ac:dyDescent="0.2">
      <c r="A194" s="23">
        <v>89.679803892267586</v>
      </c>
      <c r="B194" s="23">
        <v>20.541021442085267</v>
      </c>
      <c r="C194">
        <v>17.238896655775388</v>
      </c>
    </row>
    <row r="195" spans="1:3" x14ac:dyDescent="0.2">
      <c r="A195" s="23">
        <v>74.296113982526123</v>
      </c>
      <c r="B195" s="23">
        <v>11.49132904915645</v>
      </c>
      <c r="C195">
        <v>19.464588498338372</v>
      </c>
    </row>
    <row r="196" spans="1:3" x14ac:dyDescent="0.2">
      <c r="A196" s="23">
        <v>90.09480467301448</v>
      </c>
      <c r="B196" s="23">
        <v>18.186227777616256</v>
      </c>
      <c r="C196">
        <v>37.112085508485471</v>
      </c>
    </row>
    <row r="197" spans="1:3" x14ac:dyDescent="0.2">
      <c r="A197" s="23">
        <v>76.519276760978514</v>
      </c>
      <c r="B197" s="23">
        <v>12.113947114348459</v>
      </c>
      <c r="C197">
        <v>27.394342996265632</v>
      </c>
    </row>
    <row r="198" spans="1:3" x14ac:dyDescent="0.2">
      <c r="A198" s="23">
        <v>83.450694478796621</v>
      </c>
      <c r="B198" s="23">
        <v>12.398102301743961</v>
      </c>
      <c r="C198">
        <v>44.924519878683448</v>
      </c>
    </row>
    <row r="199" spans="1:3" x14ac:dyDescent="0.2">
      <c r="A199" s="23">
        <v>77.47745017825909</v>
      </c>
      <c r="B199" s="23">
        <v>4.3120767741186672</v>
      </c>
      <c r="C199">
        <v>19.027039537127749</v>
      </c>
    </row>
    <row r="200" spans="1:3" x14ac:dyDescent="0.2">
      <c r="A200" s="23">
        <v>79.583574154756391</v>
      </c>
      <c r="B200" s="23">
        <v>15.278820140242381</v>
      </c>
      <c r="C200">
        <v>23.173012774759862</v>
      </c>
    </row>
    <row r="201" spans="1:3" x14ac:dyDescent="0.2">
      <c r="A201" s="23">
        <v>79.710161678826097</v>
      </c>
      <c r="B201" s="23">
        <v>23.276804200653274</v>
      </c>
      <c r="C201">
        <v>18.67816932033913</v>
      </c>
    </row>
    <row r="202" spans="1:3" x14ac:dyDescent="0.2">
      <c r="A202" s="23">
        <v>75.253523595000161</v>
      </c>
      <c r="B202" s="23">
        <v>13.982614431494357</v>
      </c>
      <c r="C202">
        <v>26.268104860231876</v>
      </c>
    </row>
    <row r="203" spans="1:3" x14ac:dyDescent="0.2">
      <c r="A203" s="23">
        <v>81.593091434293896</v>
      </c>
      <c r="B203" s="23">
        <v>15.204521748996125</v>
      </c>
      <c r="C203">
        <v>64.13730980209499</v>
      </c>
    </row>
    <row r="204" spans="1:3" x14ac:dyDescent="0.2">
      <c r="A204" s="23">
        <v>77.734845528191485</v>
      </c>
      <c r="B204" s="23">
        <v>18.692811228967177</v>
      </c>
      <c r="C204">
        <v>38.080788035717134</v>
      </c>
    </row>
    <row r="205" spans="1:3" x14ac:dyDescent="0.2">
      <c r="A205" s="23">
        <v>89.75765915524255</v>
      </c>
      <c r="B205" s="23">
        <v>13.960061712108223</v>
      </c>
      <c r="C205">
        <v>44.093305740615449</v>
      </c>
    </row>
    <row r="206" spans="1:3" x14ac:dyDescent="0.2">
      <c r="A206" s="23">
        <v>83.063153845029689</v>
      </c>
      <c r="B206" s="23">
        <v>12.516060121583035</v>
      </c>
      <c r="C206">
        <v>43.703270315272604</v>
      </c>
    </row>
    <row r="207" spans="1:3" x14ac:dyDescent="0.2">
      <c r="A207" s="23">
        <v>79.534437897180709</v>
      </c>
      <c r="B207" s="23">
        <v>21.162048226043904</v>
      </c>
      <c r="C207">
        <v>68.603618761563439</v>
      </c>
    </row>
    <row r="208" spans="1:3" x14ac:dyDescent="0.2">
      <c r="A208" s="23">
        <v>82.865110152611635</v>
      </c>
      <c r="B208" s="23">
        <v>14.005966113891892</v>
      </c>
      <c r="C208">
        <v>63.497953347828705</v>
      </c>
    </row>
    <row r="209" spans="1:3" x14ac:dyDescent="0.2">
      <c r="A209" s="23">
        <v>73.158316738084437</v>
      </c>
      <c r="B209" s="23">
        <v>17.780873713531896</v>
      </c>
      <c r="C209">
        <v>66.399280464261622</v>
      </c>
    </row>
    <row r="210" spans="1:3" x14ac:dyDescent="0.2">
      <c r="A210" s="23">
        <v>72.758730185439546</v>
      </c>
      <c r="B210" s="23">
        <v>11.305293899607502</v>
      </c>
      <c r="C210">
        <v>51.293551285998369</v>
      </c>
    </row>
    <row r="211" spans="1:3" x14ac:dyDescent="0.2">
      <c r="A211" s="23">
        <v>88.26442099751057</v>
      </c>
      <c r="B211" s="23">
        <v>10.634318195902715</v>
      </c>
      <c r="C211">
        <v>11.475509327092688</v>
      </c>
    </row>
    <row r="212" spans="1:3" x14ac:dyDescent="0.2">
      <c r="A212" s="23">
        <v>72.343008367163634</v>
      </c>
      <c r="B212" s="23">
        <v>16.881499038777331</v>
      </c>
      <c r="C212">
        <v>42.308827728282829</v>
      </c>
    </row>
    <row r="213" spans="1:3" x14ac:dyDescent="0.2">
      <c r="A213" s="23">
        <v>77.513878331859033</v>
      </c>
      <c r="B213" s="23">
        <v>12.053774952546492</v>
      </c>
      <c r="C213">
        <v>61.884660944546098</v>
      </c>
    </row>
    <row r="214" spans="1:3" x14ac:dyDescent="0.2">
      <c r="A214" s="23">
        <v>80.939677920609455</v>
      </c>
      <c r="B214" s="23">
        <v>19.893380080914952</v>
      </c>
      <c r="C214">
        <v>16.968384124125954</v>
      </c>
    </row>
    <row r="215" spans="1:3" x14ac:dyDescent="0.2">
      <c r="A215" s="23">
        <v>79.641971201440541</v>
      </c>
      <c r="B215" s="23">
        <v>9.9101917024675164</v>
      </c>
      <c r="C215">
        <v>36.078296059052761</v>
      </c>
    </row>
    <row r="216" spans="1:3" x14ac:dyDescent="0.2">
      <c r="A216" s="23">
        <v>82.952341211872294</v>
      </c>
      <c r="B216" s="23">
        <v>9.6051089895286097</v>
      </c>
      <c r="C216">
        <v>20.474020281288478</v>
      </c>
    </row>
    <row r="217" spans="1:3" x14ac:dyDescent="0.2">
      <c r="A217" s="23">
        <v>84.47986595533159</v>
      </c>
      <c r="B217" s="23">
        <v>12.663847014396385</v>
      </c>
      <c r="C217">
        <v>72.156801456077545</v>
      </c>
    </row>
    <row r="218" spans="1:3" x14ac:dyDescent="0.2">
      <c r="A218" s="23">
        <v>81.10966698977424</v>
      </c>
      <c r="B218" s="23">
        <v>18.653644938372405</v>
      </c>
      <c r="C218">
        <v>70.572612877373459</v>
      </c>
    </row>
    <row r="219" spans="1:3" x14ac:dyDescent="0.2">
      <c r="A219" s="23">
        <v>85.469401410836269</v>
      </c>
      <c r="B219" s="23">
        <v>9.843503510942849</v>
      </c>
      <c r="C219">
        <v>59.604545893942323</v>
      </c>
    </row>
    <row r="220" spans="1:3" x14ac:dyDescent="0.2">
      <c r="A220" s="23">
        <v>80.314518754389084</v>
      </c>
      <c r="B220" s="23">
        <v>13.670321773751949</v>
      </c>
      <c r="C220">
        <v>11.220293062553946</v>
      </c>
    </row>
    <row r="221" spans="1:3" x14ac:dyDescent="0.2">
      <c r="A221" s="23">
        <v>77.825045001416655</v>
      </c>
      <c r="B221" s="23">
        <v>17.258258475560751</v>
      </c>
      <c r="C221">
        <v>1.7010699361641175</v>
      </c>
    </row>
    <row r="222" spans="1:3" x14ac:dyDescent="0.2">
      <c r="A222" s="23">
        <v>76.504734116364475</v>
      </c>
      <c r="B222" s="23">
        <v>15.075541843755001</v>
      </c>
      <c r="C222">
        <v>3.2689557884431539</v>
      </c>
    </row>
    <row r="223" spans="1:3" x14ac:dyDescent="0.2">
      <c r="A223" s="23">
        <v>75.051222461834925</v>
      </c>
      <c r="B223" s="23">
        <v>15.600819690961808</v>
      </c>
      <c r="C223">
        <v>69.601203308918087</v>
      </c>
    </row>
    <row r="224" spans="1:3" x14ac:dyDescent="0.2">
      <c r="A224" s="23">
        <v>78.021085066562677</v>
      </c>
      <c r="B224" s="23">
        <v>19.631609970299078</v>
      </c>
      <c r="C224">
        <v>4.7270783158807221</v>
      </c>
    </row>
    <row r="225" spans="1:3" x14ac:dyDescent="0.2">
      <c r="A225" s="23">
        <v>66.210888281527318</v>
      </c>
      <c r="B225" s="23">
        <v>19.109398126970454</v>
      </c>
      <c r="C225">
        <v>18.982893899591303</v>
      </c>
    </row>
    <row r="226" spans="1:3" x14ac:dyDescent="0.2">
      <c r="A226" s="23">
        <v>84.302063511355243</v>
      </c>
      <c r="B226" s="23">
        <v>10.167083149065746</v>
      </c>
      <c r="C226">
        <v>6.4150723069140234</v>
      </c>
    </row>
    <row r="227" spans="1:3" x14ac:dyDescent="0.2">
      <c r="A227" s="23">
        <v>75.713152371978268</v>
      </c>
      <c r="B227" s="23">
        <v>1.2414817009525798</v>
      </c>
      <c r="C227">
        <v>3.4303093390076707</v>
      </c>
    </row>
    <row r="228" spans="1:3" x14ac:dyDescent="0.2">
      <c r="A228" s="23">
        <v>87.506311185075035</v>
      </c>
      <c r="B228" s="23">
        <v>12.910483382151167</v>
      </c>
      <c r="C228">
        <v>55.250172513620356</v>
      </c>
    </row>
    <row r="229" spans="1:3" x14ac:dyDescent="0.2">
      <c r="A229" s="23">
        <v>77.402027488133839</v>
      </c>
      <c r="B229" s="23">
        <v>11.385092316547244</v>
      </c>
      <c r="C229">
        <v>12.748784064544122</v>
      </c>
    </row>
    <row r="230" spans="1:3" x14ac:dyDescent="0.2">
      <c r="A230" s="23">
        <v>86.10512021592109</v>
      </c>
      <c r="B230" s="23">
        <v>20.572749885566029</v>
      </c>
      <c r="C230">
        <v>11.342146124932748</v>
      </c>
    </row>
    <row r="231" spans="1:3" x14ac:dyDescent="0.2">
      <c r="A231" s="23">
        <v>72.965675431719617</v>
      </c>
      <c r="B231" s="23">
        <v>15.237710178414327</v>
      </c>
      <c r="C231">
        <v>68.842919138677914</v>
      </c>
    </row>
    <row r="232" spans="1:3" x14ac:dyDescent="0.2">
      <c r="A232" s="23">
        <v>87.556538033912418</v>
      </c>
      <c r="B232" s="23">
        <v>11.611099474370057</v>
      </c>
      <c r="C232">
        <v>78.045447494350896</v>
      </c>
    </row>
    <row r="233" spans="1:3" x14ac:dyDescent="0.2">
      <c r="A233" s="23">
        <v>80.73664260564901</v>
      </c>
      <c r="B233" s="23">
        <v>14.698873256187184</v>
      </c>
      <c r="C233">
        <v>67.190520430952432</v>
      </c>
    </row>
    <row r="234" spans="1:3" x14ac:dyDescent="0.2">
      <c r="A234" s="23">
        <v>72.440721320130351</v>
      </c>
      <c r="B234" s="23">
        <v>25.449198113772844</v>
      </c>
      <c r="C234">
        <v>12.285763040952261</v>
      </c>
    </row>
    <row r="235" spans="1:3" x14ac:dyDescent="0.2">
      <c r="A235" s="23">
        <v>77.819274275020462</v>
      </c>
      <c r="B235" s="23">
        <v>13.26354764551845</v>
      </c>
      <c r="C235">
        <v>4.2441419992431673</v>
      </c>
    </row>
    <row r="236" spans="1:3" x14ac:dyDescent="0.2">
      <c r="A236" s="23">
        <v>84.910416424037351</v>
      </c>
      <c r="B236" s="23">
        <v>15.972094836502766</v>
      </c>
      <c r="C236">
        <v>60.722298435486593</v>
      </c>
    </row>
    <row r="237" spans="1:3" x14ac:dyDescent="0.2">
      <c r="A237" s="23">
        <v>75.813694898803263</v>
      </c>
      <c r="B237" s="23">
        <v>18.403322239563511</v>
      </c>
      <c r="C237">
        <v>25.529391652008062</v>
      </c>
    </row>
    <row r="238" spans="1:3" x14ac:dyDescent="0.2">
      <c r="A238" s="23">
        <v>83.226809551176515</v>
      </c>
      <c r="B238" s="23">
        <v>14.711195648302073</v>
      </c>
      <c r="C238">
        <v>56.638843174836005</v>
      </c>
    </row>
    <row r="239" spans="1:3" x14ac:dyDescent="0.2">
      <c r="A239" s="23">
        <v>81.600007399314947</v>
      </c>
      <c r="B239" s="23">
        <v>14.859060659759624</v>
      </c>
      <c r="C239">
        <v>48.87403012542476</v>
      </c>
    </row>
    <row r="240" spans="1:3" x14ac:dyDescent="0.2">
      <c r="A240" s="23">
        <v>69.794084523216327</v>
      </c>
      <c r="B240" s="23">
        <v>9.831440006893466</v>
      </c>
      <c r="C240">
        <v>9.1882657016656726</v>
      </c>
    </row>
    <row r="241" spans="1:3" x14ac:dyDescent="0.2">
      <c r="A241" s="23">
        <v>67.169000897879528</v>
      </c>
      <c r="B241" s="23">
        <v>18.481392878499332</v>
      </c>
      <c r="C241">
        <v>21.284499488413445</v>
      </c>
    </row>
    <row r="242" spans="1:3" x14ac:dyDescent="0.2">
      <c r="A242" s="23">
        <v>74.172613242124186</v>
      </c>
      <c r="B242" s="23">
        <v>3.7793052098201319</v>
      </c>
      <c r="C242">
        <v>45.386532641025411</v>
      </c>
    </row>
    <row r="243" spans="1:3" x14ac:dyDescent="0.2">
      <c r="A243" s="23">
        <v>84.156704585058051</v>
      </c>
      <c r="B243" s="23">
        <v>10.125349735396423</v>
      </c>
      <c r="C243">
        <v>25.915998904684731</v>
      </c>
    </row>
    <row r="244" spans="1:3" x14ac:dyDescent="0.2">
      <c r="A244" s="23">
        <v>81.381734736631202</v>
      </c>
      <c r="B244" s="23">
        <v>19.239239084442268</v>
      </c>
      <c r="C244">
        <v>44.878388624442877</v>
      </c>
    </row>
    <row r="245" spans="1:3" x14ac:dyDescent="0.2">
      <c r="A245" s="23">
        <v>85.386235668019452</v>
      </c>
      <c r="B245" s="23">
        <v>6.6642420402133649</v>
      </c>
      <c r="C245">
        <v>60.461357978217954</v>
      </c>
    </row>
    <row r="246" spans="1:3" x14ac:dyDescent="0.2">
      <c r="A246" s="23">
        <v>72.513094892406272</v>
      </c>
      <c r="B246" s="23">
        <v>7.0919853228152547</v>
      </c>
      <c r="C246">
        <v>63.002745582060847</v>
      </c>
    </row>
    <row r="247" spans="1:3" x14ac:dyDescent="0.2">
      <c r="A247" s="23">
        <v>82.755375091692059</v>
      </c>
      <c r="B247" s="23">
        <v>8.1484226118481153</v>
      </c>
      <c r="C247">
        <v>38.219184497050968</v>
      </c>
    </row>
    <row r="248" spans="1:3" x14ac:dyDescent="0.2">
      <c r="A248" s="23">
        <v>72.284350705008464</v>
      </c>
      <c r="B248" s="23">
        <v>18.685102625039494</v>
      </c>
      <c r="C248">
        <v>41.275275779315912</v>
      </c>
    </row>
    <row r="249" spans="1:3" x14ac:dyDescent="0.2">
      <c r="A249" s="23">
        <v>76.252595123059407</v>
      </c>
      <c r="B249" s="23">
        <v>8.3931250044081196</v>
      </c>
      <c r="C249">
        <v>57.113040277850907</v>
      </c>
    </row>
    <row r="250" spans="1:3" x14ac:dyDescent="0.2">
      <c r="A250" s="23">
        <v>80.073759334491399</v>
      </c>
      <c r="B250" s="23">
        <v>17.993392686930999</v>
      </c>
      <c r="C250">
        <v>69.070902193449726</v>
      </c>
    </row>
    <row r="251" spans="1:3" x14ac:dyDescent="0.2">
      <c r="A251" s="23">
        <v>76.4232081429369</v>
      </c>
      <c r="B251" s="23">
        <v>13.457074012301344</v>
      </c>
      <c r="C251">
        <v>8.196560356430064</v>
      </c>
    </row>
    <row r="252" spans="1:3" x14ac:dyDescent="0.2">
      <c r="A252" s="23">
        <v>68.188134842637339</v>
      </c>
      <c r="B252" s="23">
        <v>24.74920377439253</v>
      </c>
      <c r="C252">
        <v>33.187903278716568</v>
      </c>
    </row>
    <row r="253" spans="1:3" x14ac:dyDescent="0.2">
      <c r="A253" s="23">
        <v>79.461183231794109</v>
      </c>
      <c r="B253" s="23">
        <v>12.20804854744393</v>
      </c>
      <c r="C253">
        <v>75.997683299606805</v>
      </c>
    </row>
    <row r="254" spans="1:3" x14ac:dyDescent="0.2">
      <c r="A254" s="23">
        <v>84.973602553628368</v>
      </c>
      <c r="B254" s="23">
        <v>18.614899038657818</v>
      </c>
      <c r="C254">
        <v>16.395599559680377</v>
      </c>
    </row>
    <row r="255" spans="1:3" x14ac:dyDescent="0.2">
      <c r="A255" s="23">
        <v>79.020104009428948</v>
      </c>
      <c r="B255" s="23">
        <v>7.8532706674281272</v>
      </c>
      <c r="C255">
        <v>2.2707286478270738</v>
      </c>
    </row>
    <row r="256" spans="1:3" x14ac:dyDescent="0.2">
      <c r="A256" s="23">
        <v>78.297446451269309</v>
      </c>
      <c r="B256" s="23">
        <v>12.731979269065263</v>
      </c>
      <c r="C256">
        <v>43.091895583498179</v>
      </c>
    </row>
    <row r="257" spans="1:3" x14ac:dyDescent="0.2">
      <c r="A257" s="23">
        <v>68.468001241571599</v>
      </c>
      <c r="B257" s="23">
        <v>9.4626155032119588</v>
      </c>
      <c r="C257">
        <v>30.199033649468571</v>
      </c>
    </row>
    <row r="258" spans="1:3" x14ac:dyDescent="0.2">
      <c r="A258" s="23">
        <v>82.5441572420347</v>
      </c>
      <c r="B258" s="23">
        <v>12.341947531786269</v>
      </c>
      <c r="C258">
        <v>30.778353292099705</v>
      </c>
    </row>
    <row r="259" spans="1:3" x14ac:dyDescent="0.2">
      <c r="A259" s="23">
        <v>80.717949028143636</v>
      </c>
      <c r="B259" s="23">
        <v>13.397802439390984</v>
      </c>
      <c r="C259">
        <v>63.014403587965347</v>
      </c>
    </row>
    <row r="260" spans="1:3" x14ac:dyDescent="0.2">
      <c r="A260" s="23">
        <v>82.63950626123524</v>
      </c>
      <c r="B260" s="23">
        <v>15.084751904912689</v>
      </c>
      <c r="C260">
        <v>6.1148808368488048</v>
      </c>
    </row>
    <row r="261" spans="1:3" x14ac:dyDescent="0.2">
      <c r="A261" s="23">
        <v>73.525665108266537</v>
      </c>
      <c r="B261" s="23">
        <v>15.258352984663416</v>
      </c>
      <c r="C261">
        <v>12.44842450891306</v>
      </c>
    </row>
    <row r="262" spans="1:3" x14ac:dyDescent="0.2">
      <c r="A262" s="23">
        <v>82.911106538574515</v>
      </c>
      <c r="B262" s="23">
        <v>15.044167797781038</v>
      </c>
      <c r="C262">
        <v>38.262338726846572</v>
      </c>
    </row>
    <row r="263" spans="1:3" x14ac:dyDescent="0.2">
      <c r="A263" s="23">
        <v>76.372740482046268</v>
      </c>
      <c r="B263" s="23">
        <v>17.929507342709087</v>
      </c>
      <c r="C263">
        <v>10.267211390318522</v>
      </c>
    </row>
    <row r="264" spans="1:3" x14ac:dyDescent="0.2">
      <c r="A264" s="23">
        <v>66.416802937279712</v>
      </c>
      <c r="B264" s="23">
        <v>12.241522878902192</v>
      </c>
      <c r="C264">
        <v>4.6834625592805104</v>
      </c>
    </row>
    <row r="265" spans="1:3" x14ac:dyDescent="0.2">
      <c r="A265" s="23">
        <v>87.103336902640748</v>
      </c>
      <c r="B265" s="23">
        <v>10.174472809864103</v>
      </c>
      <c r="C265">
        <v>70.938772787930688</v>
      </c>
    </row>
    <row r="266" spans="1:3" x14ac:dyDescent="0.2">
      <c r="A266" s="23">
        <v>83.380882846670417</v>
      </c>
      <c r="B266" s="23">
        <v>17.857686089416262</v>
      </c>
      <c r="C266">
        <v>3.0653897030396444</v>
      </c>
    </row>
    <row r="267" spans="1:3" x14ac:dyDescent="0.2">
      <c r="A267" s="23">
        <v>84.230389675867855</v>
      </c>
      <c r="B267" s="23">
        <v>17.809425306081536</v>
      </c>
      <c r="C267">
        <v>7.6942830773616553</v>
      </c>
    </row>
    <row r="268" spans="1:3" x14ac:dyDescent="0.2">
      <c r="A268" s="23">
        <v>78.590869094321775</v>
      </c>
      <c r="B268" s="23">
        <v>17.049042149626345</v>
      </c>
      <c r="C268">
        <v>52.953296323312706</v>
      </c>
    </row>
    <row r="269" spans="1:3" x14ac:dyDescent="0.2">
      <c r="A269" s="23">
        <v>74.966888534253997</v>
      </c>
      <c r="B269" s="23">
        <v>15.951631688220363</v>
      </c>
      <c r="C269">
        <v>61.360102587807944</v>
      </c>
    </row>
    <row r="270" spans="1:3" x14ac:dyDescent="0.2">
      <c r="A270" s="23">
        <v>84.650630414712779</v>
      </c>
      <c r="B270" s="23">
        <v>16.459227660450576</v>
      </c>
      <c r="C270">
        <v>68.815652733413685</v>
      </c>
    </row>
    <row r="271" spans="1:3" x14ac:dyDescent="0.2">
      <c r="A271" s="23">
        <v>78.097437934354346</v>
      </c>
      <c r="B271" s="23">
        <v>21.090151967810669</v>
      </c>
      <c r="C271">
        <v>26.531466745425881</v>
      </c>
    </row>
    <row r="272" spans="1:3" x14ac:dyDescent="0.2">
      <c r="A272" s="23">
        <v>78.713740990811388</v>
      </c>
      <c r="B272" s="23">
        <v>21.670567589580315</v>
      </c>
      <c r="C272">
        <v>32.052583821158009</v>
      </c>
    </row>
    <row r="273" spans="1:3" x14ac:dyDescent="0.2">
      <c r="A273" s="23">
        <v>92.501287991797597</v>
      </c>
      <c r="B273" s="23">
        <v>3.1426971059353566</v>
      </c>
      <c r="C273">
        <v>23.506793108627921</v>
      </c>
    </row>
    <row r="274" spans="1:3" x14ac:dyDescent="0.2">
      <c r="A274" s="23">
        <v>82.178245380009599</v>
      </c>
      <c r="B274" s="23">
        <v>11.097190648359483</v>
      </c>
      <c r="C274">
        <v>54.887603736450828</v>
      </c>
    </row>
    <row r="275" spans="1:3" x14ac:dyDescent="0.2">
      <c r="A275" s="23">
        <v>78.328585941586468</v>
      </c>
      <c r="B275" s="23">
        <v>10.986371292303012</v>
      </c>
      <c r="C275">
        <v>33.707853749302856</v>
      </c>
    </row>
    <row r="276" spans="1:3" x14ac:dyDescent="0.2">
      <c r="A276" s="23">
        <v>78.81287172401413</v>
      </c>
      <c r="B276" s="23">
        <v>22.248925984159065</v>
      </c>
      <c r="C276">
        <v>61.125856996872315</v>
      </c>
    </row>
    <row r="277" spans="1:3" x14ac:dyDescent="0.2">
      <c r="A277" s="23">
        <v>74.118205934886021</v>
      </c>
      <c r="B277" s="23">
        <v>19.375683144839112</v>
      </c>
      <c r="C277">
        <v>42.39492836672995</v>
      </c>
    </row>
    <row r="278" spans="1:3" x14ac:dyDescent="0.2">
      <c r="A278" s="23">
        <v>85.290677275381356</v>
      </c>
      <c r="B278" s="23">
        <v>9.1711041187823845</v>
      </c>
      <c r="C278">
        <v>5.4443213013666014</v>
      </c>
    </row>
    <row r="279" spans="1:3" x14ac:dyDescent="0.2">
      <c r="A279" s="23">
        <v>80.47137630652</v>
      </c>
      <c r="B279" s="23">
        <v>14.02423746902163</v>
      </c>
      <c r="C279">
        <v>55.719097798037239</v>
      </c>
    </row>
    <row r="280" spans="1:3" x14ac:dyDescent="0.2">
      <c r="A280" s="23">
        <v>78.867644854278325</v>
      </c>
      <c r="B280" s="23">
        <v>19.303811294223227</v>
      </c>
      <c r="C280">
        <v>15.614092739225409</v>
      </c>
    </row>
    <row r="281" spans="1:3" x14ac:dyDescent="0.2">
      <c r="A281" s="23">
        <v>80.454136556545123</v>
      </c>
      <c r="B281" s="23">
        <v>10.020490766208979</v>
      </c>
      <c r="C281">
        <v>62.377838505299898</v>
      </c>
    </row>
    <row r="282" spans="1:3" x14ac:dyDescent="0.2">
      <c r="A282" s="23">
        <v>82.93607173558847</v>
      </c>
      <c r="B282" s="23">
        <v>17.031758065509706</v>
      </c>
      <c r="C282">
        <v>39.759015584750983</v>
      </c>
    </row>
    <row r="283" spans="1:3" x14ac:dyDescent="0.2">
      <c r="A283" s="23">
        <v>86.238803190233739</v>
      </c>
      <c r="B283" s="23">
        <v>11.219893702920082</v>
      </c>
      <c r="C283">
        <v>83.46754529999869</v>
      </c>
    </row>
    <row r="284" spans="1:3" x14ac:dyDescent="0.2">
      <c r="A284" s="23">
        <v>79.284940194184998</v>
      </c>
      <c r="B284" s="23">
        <v>14.060758405134438</v>
      </c>
      <c r="C284">
        <v>51.520878113672026</v>
      </c>
    </row>
    <row r="285" spans="1:3" x14ac:dyDescent="0.2">
      <c r="A285" s="23">
        <v>74.440667811903495</v>
      </c>
      <c r="B285" s="23">
        <v>9.487042931555683</v>
      </c>
      <c r="C285">
        <v>45.909307239756316</v>
      </c>
    </row>
    <row r="286" spans="1:3" x14ac:dyDescent="0.2">
      <c r="A286" s="23">
        <v>85.208035059924086</v>
      </c>
      <c r="B286" s="23">
        <v>10.600525968749611</v>
      </c>
      <c r="C286">
        <v>76.769434556906276</v>
      </c>
    </row>
    <row r="287" spans="1:3" x14ac:dyDescent="0.2">
      <c r="A287" s="23">
        <v>70.875554541489379</v>
      </c>
      <c r="B287" s="23">
        <v>21.965403834468933</v>
      </c>
      <c r="C287">
        <v>18.925250188531191</v>
      </c>
    </row>
    <row r="288" spans="1:3" x14ac:dyDescent="0.2">
      <c r="A288" s="23">
        <v>87.987770843444935</v>
      </c>
      <c r="B288" s="23">
        <v>6.6065689721089562</v>
      </c>
      <c r="C288">
        <v>21.210025934172396</v>
      </c>
    </row>
    <row r="289" spans="1:3" x14ac:dyDescent="0.2">
      <c r="A289" s="23">
        <v>74.55185355047449</v>
      </c>
      <c r="B289" s="23">
        <v>8.367432098093218</v>
      </c>
      <c r="C289">
        <v>43.812199725974104</v>
      </c>
    </row>
    <row r="290" spans="1:3" x14ac:dyDescent="0.2">
      <c r="A290" s="23">
        <v>75.929010963122764</v>
      </c>
      <c r="B290" s="23">
        <v>9.0255522085640845</v>
      </c>
      <c r="C290">
        <v>7.4785112401910734</v>
      </c>
    </row>
    <row r="291" spans="1:3" x14ac:dyDescent="0.2">
      <c r="A291" s="23">
        <v>78.030497881050877</v>
      </c>
      <c r="B291" s="23">
        <v>5.998515680402825</v>
      </c>
      <c r="C291">
        <v>41.879634811395434</v>
      </c>
    </row>
    <row r="292" spans="1:3" x14ac:dyDescent="0.2">
      <c r="A292" s="23">
        <v>77.486583460446909</v>
      </c>
      <c r="B292" s="23">
        <v>14.977328906388818</v>
      </c>
      <c r="C292">
        <v>11.448780953892857</v>
      </c>
    </row>
    <row r="293" spans="1:3" x14ac:dyDescent="0.2">
      <c r="A293" s="23">
        <v>71.410941491887456</v>
      </c>
      <c r="B293" s="23">
        <v>9.9262063125512157</v>
      </c>
      <c r="C293">
        <v>55.760885091551849</v>
      </c>
    </row>
    <row r="294" spans="1:3" x14ac:dyDescent="0.2">
      <c r="A294" s="23">
        <v>87.006346853083016</v>
      </c>
      <c r="B294" s="23">
        <v>20.396578243781907</v>
      </c>
      <c r="C294">
        <v>8.7642545157686289</v>
      </c>
    </row>
    <row r="295" spans="1:3" x14ac:dyDescent="0.2">
      <c r="A295" s="23">
        <v>80.615837117691839</v>
      </c>
      <c r="B295" s="23">
        <v>21.571484903414401</v>
      </c>
      <c r="C295">
        <v>15.589930114513185</v>
      </c>
    </row>
    <row r="296" spans="1:3" x14ac:dyDescent="0.2">
      <c r="A296" s="23">
        <v>80.240197971711069</v>
      </c>
      <c r="B296" s="23">
        <v>20.228390189526497</v>
      </c>
      <c r="C296">
        <v>26.596123314239335</v>
      </c>
    </row>
    <row r="297" spans="1:3" x14ac:dyDescent="0.2">
      <c r="A297" s="23">
        <v>76.4507285837621</v>
      </c>
      <c r="B297" s="23">
        <v>11.834779873962837</v>
      </c>
      <c r="C297">
        <v>59.991402743166915</v>
      </c>
    </row>
    <row r="298" spans="1:3" x14ac:dyDescent="0.2">
      <c r="A298" s="23">
        <v>63.848039754389831</v>
      </c>
      <c r="B298" s="23">
        <v>19.271530769229713</v>
      </c>
      <c r="C298">
        <v>4.3298183476083185</v>
      </c>
    </row>
    <row r="299" spans="1:3" x14ac:dyDescent="0.2">
      <c r="A299" s="23">
        <v>81.216320027358591</v>
      </c>
      <c r="B299" s="23">
        <v>2.5458413740944579</v>
      </c>
      <c r="C299">
        <v>40.519071088247046</v>
      </c>
    </row>
    <row r="300" spans="1:3" x14ac:dyDescent="0.2">
      <c r="A300" s="23">
        <v>82.837354956169392</v>
      </c>
      <c r="B300" s="23">
        <v>19.189079108017719</v>
      </c>
      <c r="C300">
        <v>70.18717649580897</v>
      </c>
    </row>
    <row r="301" spans="1:3" x14ac:dyDescent="0.2">
      <c r="A301" s="23">
        <v>78.245751808314751</v>
      </c>
      <c r="B301" s="23">
        <v>10.08145493795859</v>
      </c>
      <c r="C301">
        <v>17.505831599250911</v>
      </c>
    </row>
    <row r="302" spans="1:3" x14ac:dyDescent="0.2">
      <c r="A302" s="23">
        <v>71.778277348984687</v>
      </c>
      <c r="B302" s="23">
        <v>16.545436473685953</v>
      </c>
      <c r="C302">
        <v>7.8617395965715851</v>
      </c>
    </row>
    <row r="303" spans="1:3" x14ac:dyDescent="0.2">
      <c r="A303" s="23">
        <v>87.11460430718428</v>
      </c>
      <c r="B303" s="23">
        <v>16.196426931831716</v>
      </c>
      <c r="C303">
        <v>53.148187663821489</v>
      </c>
    </row>
    <row r="304" spans="1:3" x14ac:dyDescent="0.2">
      <c r="A304" s="23">
        <v>78.055245333087711</v>
      </c>
      <c r="B304" s="23">
        <v>17.925765489153232</v>
      </c>
      <c r="C304">
        <v>0.27640483275299255</v>
      </c>
    </row>
    <row r="305" spans="1:3" x14ac:dyDescent="0.2">
      <c r="A305" s="23">
        <v>77.031575998650339</v>
      </c>
      <c r="B305" s="23">
        <v>15.899388981526201</v>
      </c>
      <c r="C305">
        <v>59.486044324434147</v>
      </c>
    </row>
    <row r="306" spans="1:3" x14ac:dyDescent="0.2">
      <c r="A306" s="23">
        <v>86.339963924552109</v>
      </c>
      <c r="B306" s="23">
        <v>18.490025208067024</v>
      </c>
      <c r="C306">
        <v>77.628215616072239</v>
      </c>
    </row>
    <row r="307" spans="1:3" x14ac:dyDescent="0.2">
      <c r="A307" s="23">
        <v>72.58691644161658</v>
      </c>
      <c r="B307" s="23">
        <v>17.446533014832362</v>
      </c>
      <c r="C307">
        <v>63.618322445898457</v>
      </c>
    </row>
    <row r="308" spans="1:3" x14ac:dyDescent="0.2">
      <c r="A308" s="23">
        <v>79.710854627434458</v>
      </c>
      <c r="B308" s="23">
        <v>13.594626288393457</v>
      </c>
      <c r="C308">
        <v>70.639104894026985</v>
      </c>
    </row>
    <row r="309" spans="1:3" x14ac:dyDescent="0.2">
      <c r="A309" s="23">
        <v>79.420172742145283</v>
      </c>
      <c r="B309" s="23">
        <v>12.827972721020716</v>
      </c>
      <c r="C309">
        <v>38.638202818646306</v>
      </c>
    </row>
    <row r="310" spans="1:3" x14ac:dyDescent="0.2">
      <c r="A310" s="23">
        <v>69.467950409929585</v>
      </c>
      <c r="B310" s="23">
        <v>24.083786362053743</v>
      </c>
      <c r="C310">
        <v>18.571168645743409</v>
      </c>
    </row>
    <row r="311" spans="1:3" x14ac:dyDescent="0.2">
      <c r="A311" s="23">
        <v>82.24121826050586</v>
      </c>
      <c r="B311" s="23">
        <v>20.308704445673836</v>
      </c>
      <c r="C311">
        <v>52.773937251330686</v>
      </c>
    </row>
    <row r="312" spans="1:3" x14ac:dyDescent="0.2">
      <c r="A312" s="23">
        <v>78.555505506056633</v>
      </c>
      <c r="B312" s="23">
        <v>19.509829254050899</v>
      </c>
      <c r="C312">
        <v>63.924320926006409</v>
      </c>
    </row>
    <row r="313" spans="1:3" x14ac:dyDescent="0.2">
      <c r="A313" s="23">
        <v>83.088264757009441</v>
      </c>
      <c r="B313" s="23">
        <v>11.304919694571883</v>
      </c>
      <c r="C313">
        <v>48.100965805584394</v>
      </c>
    </row>
    <row r="314" spans="1:3" x14ac:dyDescent="0.2">
      <c r="A314" s="23">
        <v>67.219319435333375</v>
      </c>
      <c r="B314" s="23">
        <v>12.797562141964775</v>
      </c>
      <c r="C314">
        <v>60.996263134754301</v>
      </c>
    </row>
    <row r="315" spans="1:3" x14ac:dyDescent="0.2">
      <c r="A315" s="23">
        <v>84.064387591775954</v>
      </c>
      <c r="B315" s="23">
        <v>22.059150871664237</v>
      </c>
      <c r="C315">
        <v>11.129803299284866</v>
      </c>
    </row>
    <row r="316" spans="1:3" x14ac:dyDescent="0.2">
      <c r="A316" s="23">
        <v>75.239818481057213</v>
      </c>
      <c r="B316" s="23">
        <v>12.545227443633545</v>
      </c>
      <c r="C316">
        <v>48.651604077381769</v>
      </c>
    </row>
    <row r="317" spans="1:3" x14ac:dyDescent="0.2">
      <c r="A317" s="23">
        <v>80.034186752194117</v>
      </c>
      <c r="B317" s="23">
        <v>17.056890813365335</v>
      </c>
      <c r="C317">
        <v>7.8813375316897005</v>
      </c>
    </row>
    <row r="318" spans="1:3" x14ac:dyDescent="0.2">
      <c r="A318" s="23">
        <v>84.570294712120244</v>
      </c>
      <c r="B318" s="23">
        <v>10.18043432122545</v>
      </c>
      <c r="C318">
        <v>68.308852689721846</v>
      </c>
    </row>
    <row r="319" spans="1:3" x14ac:dyDescent="0.2">
      <c r="A319" s="23">
        <v>80.041493837539463</v>
      </c>
      <c r="B319" s="23">
        <v>14.581400166011688</v>
      </c>
      <c r="C319">
        <v>14.111467949368354</v>
      </c>
    </row>
    <row r="320" spans="1:3" x14ac:dyDescent="0.2">
      <c r="A320" s="23">
        <v>75.999559808870728</v>
      </c>
      <c r="B320" s="23">
        <v>11.455458107023297</v>
      </c>
      <c r="C320">
        <v>70.774339763122086</v>
      </c>
    </row>
    <row r="321" spans="1:3" x14ac:dyDescent="0.2">
      <c r="A321" s="23">
        <v>85.112896747704454</v>
      </c>
      <c r="B321" s="23">
        <v>17.021958818565416</v>
      </c>
      <c r="C321">
        <v>21.716119546025162</v>
      </c>
    </row>
    <row r="322" spans="1:3" x14ac:dyDescent="0.2">
      <c r="A322" s="23">
        <v>83.108227110939808</v>
      </c>
      <c r="B322" s="23">
        <v>20.065108092604479</v>
      </c>
      <c r="C322">
        <v>1.2117709852032776</v>
      </c>
    </row>
    <row r="323" spans="1:3" x14ac:dyDescent="0.2">
      <c r="A323" s="23">
        <v>86.429781305870648</v>
      </c>
      <c r="B323" s="23">
        <v>15.391113491542269</v>
      </c>
      <c r="C323">
        <v>59.008812815856579</v>
      </c>
    </row>
    <row r="324" spans="1:3" x14ac:dyDescent="0.2">
      <c r="A324" s="23">
        <v>78.783193308811647</v>
      </c>
      <c r="B324" s="23">
        <v>17.109889399779338</v>
      </c>
      <c r="C324">
        <v>11.223359760047227</v>
      </c>
    </row>
    <row r="325" spans="1:3" x14ac:dyDescent="0.2">
      <c r="A325" s="23">
        <v>85.260426051613422</v>
      </c>
      <c r="B325" s="23">
        <v>15.679056236223918</v>
      </c>
      <c r="C325">
        <v>81.626297097610518</v>
      </c>
    </row>
    <row r="326" spans="1:3" x14ac:dyDescent="0.2">
      <c r="A326" s="23">
        <v>70.425668511780174</v>
      </c>
      <c r="B326" s="23">
        <v>13.935198812072487</v>
      </c>
      <c r="C326">
        <v>37.228880412172551</v>
      </c>
    </row>
    <row r="327" spans="1:3" x14ac:dyDescent="0.2">
      <c r="A327" s="23">
        <v>85.129653303191063</v>
      </c>
      <c r="B327" s="23">
        <v>9.9230220923914381</v>
      </c>
      <c r="C327">
        <v>48.707898084799439</v>
      </c>
    </row>
    <row r="328" spans="1:3" x14ac:dyDescent="0.2">
      <c r="A328" s="23">
        <v>76.820537414912621</v>
      </c>
      <c r="B328" s="23">
        <v>16.804037164273538</v>
      </c>
      <c r="C328">
        <v>24.094589738375447</v>
      </c>
    </row>
    <row r="329" spans="1:3" x14ac:dyDescent="0.2">
      <c r="A329" s="23">
        <v>89.603899744527979</v>
      </c>
      <c r="B329" s="23">
        <v>19.851384752016411</v>
      </c>
      <c r="C329">
        <v>79.017986171529671</v>
      </c>
    </row>
    <row r="330" spans="1:3" x14ac:dyDescent="0.2">
      <c r="A330" s="23">
        <v>83.156513742344401</v>
      </c>
      <c r="B330" s="23">
        <v>17.264403228790208</v>
      </c>
      <c r="C330">
        <v>12.713750479424652</v>
      </c>
    </row>
    <row r="331" spans="1:3" x14ac:dyDescent="0.2">
      <c r="A331" s="23">
        <v>82.937976160580874</v>
      </c>
      <c r="B331" s="23">
        <v>13.603928397188858</v>
      </c>
      <c r="C331">
        <v>35.884176183929398</v>
      </c>
    </row>
    <row r="332" spans="1:3" x14ac:dyDescent="0.2">
      <c r="A332" s="23">
        <v>85.813363278660461</v>
      </c>
      <c r="B332" s="23">
        <v>12.460723996094698</v>
      </c>
      <c r="C332">
        <v>37.412753556379286</v>
      </c>
    </row>
    <row r="333" spans="1:3" x14ac:dyDescent="0.2">
      <c r="A333" s="23">
        <v>85.701817299651466</v>
      </c>
      <c r="B333" s="23">
        <v>12.970684424847716</v>
      </c>
      <c r="C333">
        <v>1.5930825820908683</v>
      </c>
    </row>
    <row r="334" spans="1:3" x14ac:dyDescent="0.2">
      <c r="A334" s="23">
        <v>77.966668432687001</v>
      </c>
      <c r="B334" s="23">
        <v>12.864018759168832</v>
      </c>
      <c r="C334">
        <v>54.549950087394393</v>
      </c>
    </row>
    <row r="335" spans="1:3" x14ac:dyDescent="0.2">
      <c r="A335" s="23">
        <v>78.83949816809772</v>
      </c>
      <c r="B335" s="23">
        <v>19.132069533920706</v>
      </c>
      <c r="C335">
        <v>49.502128213163644</v>
      </c>
    </row>
    <row r="336" spans="1:3" x14ac:dyDescent="0.2">
      <c r="A336" s="23">
        <v>70.357353961831024</v>
      </c>
      <c r="B336" s="23">
        <v>13.753682492080063</v>
      </c>
      <c r="C336">
        <v>59.107627755164074</v>
      </c>
    </row>
    <row r="337" spans="1:3" x14ac:dyDescent="0.2">
      <c r="A337" s="23">
        <v>75.553090815073716</v>
      </c>
      <c r="B337" s="23">
        <v>16.738592737738983</v>
      </c>
      <c r="C337">
        <v>48.146380633104741</v>
      </c>
    </row>
    <row r="338" spans="1:3" x14ac:dyDescent="0.2">
      <c r="A338" s="23">
        <v>81.427264102685982</v>
      </c>
      <c r="B338" s="23">
        <v>17.428004662883065</v>
      </c>
      <c r="C338">
        <v>11.198533115541077</v>
      </c>
    </row>
    <row r="339" spans="1:3" x14ac:dyDescent="0.2">
      <c r="A339" s="23">
        <v>84.204885427132879</v>
      </c>
      <c r="B339" s="23">
        <v>15.015691785438777</v>
      </c>
      <c r="C339">
        <v>63.26110853345957</v>
      </c>
    </row>
    <row r="340" spans="1:3" x14ac:dyDescent="0.2">
      <c r="A340" s="23">
        <v>76.202147674684412</v>
      </c>
      <c r="B340" s="23">
        <v>12.077764155195185</v>
      </c>
      <c r="C340">
        <v>23.496217535231619</v>
      </c>
    </row>
    <row r="341" spans="1:3" x14ac:dyDescent="0.2">
      <c r="A341" s="23">
        <v>83.779556190715837</v>
      </c>
      <c r="B341" s="23">
        <v>23.480610235874359</v>
      </c>
      <c r="C341">
        <v>58.917677871290657</v>
      </c>
    </row>
    <row r="342" spans="1:3" x14ac:dyDescent="0.2">
      <c r="A342" s="23">
        <v>83.28768065474074</v>
      </c>
      <c r="B342" s="23">
        <v>15.421222424739533</v>
      </c>
      <c r="C342">
        <v>12.959521256283976</v>
      </c>
    </row>
    <row r="343" spans="1:3" x14ac:dyDescent="0.2">
      <c r="A343" s="23">
        <v>85.174332413329395</v>
      </c>
      <c r="B343" s="23">
        <v>19.134997595758826</v>
      </c>
      <c r="C343">
        <v>26.163439851729279</v>
      </c>
    </row>
    <row r="344" spans="1:3" x14ac:dyDescent="0.2">
      <c r="A344" s="23">
        <v>76.637698201330338</v>
      </c>
      <c r="B344" s="23">
        <v>15.259777024407985</v>
      </c>
      <c r="C344">
        <v>71.029678520380614</v>
      </c>
    </row>
    <row r="345" spans="1:3" x14ac:dyDescent="0.2">
      <c r="A345" s="23">
        <v>78.071000972290662</v>
      </c>
      <c r="B345" s="23">
        <v>13.304534321272214</v>
      </c>
      <c r="C345">
        <v>33.944327092258739</v>
      </c>
    </row>
    <row r="346" spans="1:3" x14ac:dyDescent="0.2">
      <c r="A346" s="23">
        <v>77.657491517930396</v>
      </c>
      <c r="B346" s="23">
        <v>19.734701420433506</v>
      </c>
      <c r="C346">
        <v>71.379195962633844</v>
      </c>
    </row>
    <row r="347" spans="1:3" x14ac:dyDescent="0.2">
      <c r="A347" s="23">
        <v>83.709496073180375</v>
      </c>
      <c r="B347" s="23">
        <v>15.742431876080907</v>
      </c>
      <c r="C347">
        <v>57.995895610904313</v>
      </c>
    </row>
    <row r="348" spans="1:3" x14ac:dyDescent="0.2">
      <c r="A348" s="23">
        <v>85.554564924467741</v>
      </c>
      <c r="B348" s="23">
        <v>14.972889244844612</v>
      </c>
      <c r="C348">
        <v>53.815576416164305</v>
      </c>
    </row>
    <row r="349" spans="1:3" x14ac:dyDescent="0.2">
      <c r="A349" s="23">
        <v>76.860284515625779</v>
      </c>
      <c r="B349" s="23">
        <v>11.029802952815366</v>
      </c>
      <c r="C349">
        <v>34.106481272473999</v>
      </c>
    </row>
    <row r="350" spans="1:3" x14ac:dyDescent="0.2">
      <c r="A350" s="23">
        <v>84.020485759295354</v>
      </c>
      <c r="B350" s="23">
        <v>20.216648097204722</v>
      </c>
      <c r="C350">
        <v>32.903276729814344</v>
      </c>
    </row>
    <row r="351" spans="1:3" x14ac:dyDescent="0.2">
      <c r="A351" s="23">
        <v>81.824222307130498</v>
      </c>
      <c r="B351" s="23">
        <v>15.519906900465688</v>
      </c>
      <c r="C351">
        <v>7.9224903960363147</v>
      </c>
    </row>
    <row r="352" spans="1:3" x14ac:dyDescent="0.2">
      <c r="A352" s="23">
        <v>71.109239892891637</v>
      </c>
      <c r="B352" s="23">
        <v>10.775257237981416</v>
      </c>
      <c r="C352">
        <v>48.981309973797131</v>
      </c>
    </row>
    <row r="353" spans="1:3" x14ac:dyDescent="0.2">
      <c r="A353" s="23">
        <v>79.262875929647237</v>
      </c>
      <c r="B353" s="23">
        <v>20.66029905600476</v>
      </c>
      <c r="C353">
        <v>28.339425810028615</v>
      </c>
    </row>
    <row r="354" spans="1:3" x14ac:dyDescent="0.2">
      <c r="A354" s="23">
        <v>87.455288444530694</v>
      </c>
      <c r="B354" s="23">
        <v>18.437715029297777</v>
      </c>
      <c r="C354">
        <v>44.376000308702984</v>
      </c>
    </row>
    <row r="355" spans="1:3" x14ac:dyDescent="0.2">
      <c r="A355" s="23">
        <v>81.275655904399443</v>
      </c>
      <c r="B355" s="23">
        <v>20.830280618416769</v>
      </c>
      <c r="C355">
        <v>34.952761015322267</v>
      </c>
    </row>
    <row r="356" spans="1:3" x14ac:dyDescent="0.2">
      <c r="A356" s="23">
        <v>82.744601119816622</v>
      </c>
      <c r="B356" s="23">
        <v>13.758948723322501</v>
      </c>
      <c r="C356">
        <v>65.226428067631844</v>
      </c>
    </row>
    <row r="357" spans="1:3" x14ac:dyDescent="0.2">
      <c r="A357" s="23">
        <v>75.813954547723512</v>
      </c>
      <c r="B357" s="23">
        <v>15.164256102346851</v>
      </c>
      <c r="C357">
        <v>6.2309899739763006</v>
      </c>
    </row>
    <row r="358" spans="1:3" x14ac:dyDescent="0.2">
      <c r="A358" s="23">
        <v>80.09942646316523</v>
      </c>
      <c r="B358" s="23">
        <v>18.987160546002098</v>
      </c>
      <c r="C358">
        <v>8.7994785227383279</v>
      </c>
    </row>
    <row r="359" spans="1:3" x14ac:dyDescent="0.2">
      <c r="A359" s="23">
        <v>85.735232749611072</v>
      </c>
      <c r="B359" s="23">
        <v>15.147153964513109</v>
      </c>
      <c r="C359">
        <v>33.21651399051693</v>
      </c>
    </row>
    <row r="360" spans="1:3" x14ac:dyDescent="0.2">
      <c r="A360" s="23">
        <v>82.770908860827078</v>
      </c>
      <c r="B360" s="23">
        <v>14.147069733482086</v>
      </c>
      <c r="C360">
        <v>57.839823607638458</v>
      </c>
    </row>
    <row r="361" spans="1:3" x14ac:dyDescent="0.2">
      <c r="A361" s="23">
        <v>81.378187057071941</v>
      </c>
      <c r="B361" s="23">
        <v>12.480693875533238</v>
      </c>
      <c r="C361">
        <v>64.868571165967737</v>
      </c>
    </row>
    <row r="362" spans="1:3" x14ac:dyDescent="0.2">
      <c r="A362" s="23">
        <v>80.661830114076352</v>
      </c>
      <c r="B362" s="23">
        <v>10.82340059902257</v>
      </c>
      <c r="C362">
        <v>20.750588421858932</v>
      </c>
    </row>
    <row r="363" spans="1:3" x14ac:dyDescent="0.2">
      <c r="A363" s="23">
        <v>73.435819181202589</v>
      </c>
      <c r="B363" s="23">
        <v>17.018151796351091</v>
      </c>
      <c r="C363">
        <v>28.204541539574162</v>
      </c>
    </row>
    <row r="364" spans="1:3" x14ac:dyDescent="0.2">
      <c r="A364" s="23">
        <v>73.755050293249624</v>
      </c>
      <c r="B364" s="23">
        <v>17.058208724172641</v>
      </c>
      <c r="C364">
        <v>38.778143702710686</v>
      </c>
    </row>
    <row r="365" spans="1:3" x14ac:dyDescent="0.2">
      <c r="A365" s="23">
        <v>76.856780217855999</v>
      </c>
      <c r="B365" s="23">
        <v>18.879853203188521</v>
      </c>
      <c r="C365">
        <v>17.833672584569126</v>
      </c>
    </row>
    <row r="366" spans="1:3" x14ac:dyDescent="0.2">
      <c r="A366" s="23">
        <v>93.20287310146955</v>
      </c>
      <c r="B366" s="23">
        <v>17.757779695272433</v>
      </c>
      <c r="C366">
        <v>3.3660032133936446</v>
      </c>
    </row>
    <row r="367" spans="1:3" x14ac:dyDescent="0.2">
      <c r="A367" s="23">
        <v>74.738983199035587</v>
      </c>
      <c r="B367" s="23">
        <v>18.977246901814368</v>
      </c>
      <c r="C367">
        <v>65.8220168692486</v>
      </c>
    </row>
    <row r="368" spans="1:3" x14ac:dyDescent="0.2">
      <c r="A368" s="23">
        <v>85.048326770780918</v>
      </c>
      <c r="B368" s="23">
        <v>6.1679887834115856</v>
      </c>
      <c r="C368">
        <v>72.480014937661409</v>
      </c>
    </row>
    <row r="369" spans="1:3" x14ac:dyDescent="0.2">
      <c r="A369" s="23">
        <v>83.236598442942125</v>
      </c>
      <c r="B369" s="23">
        <v>14.360946844981253</v>
      </c>
      <c r="C369">
        <v>79.730377587283627</v>
      </c>
    </row>
    <row r="370" spans="1:3" x14ac:dyDescent="0.2">
      <c r="A370" s="23">
        <v>73.005102498968881</v>
      </c>
      <c r="B370" s="23">
        <v>15.153180389336564</v>
      </c>
      <c r="C370">
        <v>31.846908642009023</v>
      </c>
    </row>
    <row r="371" spans="1:3" x14ac:dyDescent="0.2">
      <c r="A371" s="23">
        <v>85.647291671610105</v>
      </c>
      <c r="B371" s="23">
        <v>17.810933818365523</v>
      </c>
      <c r="C371">
        <v>32.322364767656836</v>
      </c>
    </row>
    <row r="372" spans="1:3" x14ac:dyDescent="0.2">
      <c r="A372" s="23">
        <v>79.360368278989085</v>
      </c>
      <c r="B372" s="23">
        <v>6.1872619974604124</v>
      </c>
      <c r="C372">
        <v>52.416103546696782</v>
      </c>
    </row>
    <row r="373" spans="1:3" x14ac:dyDescent="0.2">
      <c r="A373" s="23">
        <v>69.034330285234844</v>
      </c>
      <c r="B373" s="23">
        <v>11.454946646534804</v>
      </c>
      <c r="C373">
        <v>28.108664735793418</v>
      </c>
    </row>
    <row r="374" spans="1:3" x14ac:dyDescent="0.2">
      <c r="A374" s="23">
        <v>75.334250193261781</v>
      </c>
      <c r="B374" s="23">
        <v>20.986866257987828</v>
      </c>
      <c r="C374">
        <v>64.47533470626378</v>
      </c>
    </row>
    <row r="375" spans="1:3" x14ac:dyDescent="0.2">
      <c r="A375" s="23">
        <v>75.722510084560781</v>
      </c>
      <c r="B375" s="23">
        <v>15.377176432146618</v>
      </c>
      <c r="C375">
        <v>66.306166571363434</v>
      </c>
    </row>
    <row r="376" spans="1:3" x14ac:dyDescent="0.2">
      <c r="A376" s="23">
        <v>73.931520326088503</v>
      </c>
      <c r="B376" s="23">
        <v>12.099869161402859</v>
      </c>
      <c r="C376">
        <v>15.873021156291433</v>
      </c>
    </row>
    <row r="377" spans="1:3" x14ac:dyDescent="0.2">
      <c r="A377" s="23">
        <v>84.838831096856367</v>
      </c>
      <c r="B377" s="23">
        <v>17.947193945263425</v>
      </c>
      <c r="C377">
        <v>52.397146951309232</v>
      </c>
    </row>
    <row r="378" spans="1:3" x14ac:dyDescent="0.2">
      <c r="A378" s="23">
        <v>88.184229152069179</v>
      </c>
      <c r="B378" s="23">
        <v>14.72725537478585</v>
      </c>
      <c r="C378">
        <v>32.840310116346807</v>
      </c>
    </row>
    <row r="379" spans="1:3" x14ac:dyDescent="0.2">
      <c r="A379" s="23">
        <v>74.770613581416342</v>
      </c>
      <c r="B379" s="23">
        <v>20.645899454349266</v>
      </c>
      <c r="C379">
        <v>4.7388043969178932</v>
      </c>
    </row>
    <row r="380" spans="1:3" x14ac:dyDescent="0.2">
      <c r="A380" s="23">
        <v>78.695014204819145</v>
      </c>
      <c r="B380" s="23">
        <v>14.299831653722462</v>
      </c>
      <c r="C380">
        <v>15.146839844999391</v>
      </c>
    </row>
    <row r="381" spans="1:3" x14ac:dyDescent="0.2">
      <c r="A381" s="23">
        <v>77.896415852358885</v>
      </c>
      <c r="B381" s="23">
        <v>22.471671923188289</v>
      </c>
      <c r="C381">
        <v>53.132920588670224</v>
      </c>
    </row>
    <row r="382" spans="1:3" x14ac:dyDescent="0.2">
      <c r="A382" s="23">
        <v>87.355029179758006</v>
      </c>
      <c r="B382" s="23">
        <v>17.378328636274823</v>
      </c>
      <c r="C382">
        <v>22.096230349148634</v>
      </c>
    </row>
    <row r="383" spans="1:3" x14ac:dyDescent="0.2">
      <c r="A383" s="23">
        <v>76.783936452872965</v>
      </c>
      <c r="B383" s="23">
        <v>15.565766517191697</v>
      </c>
      <c r="C383">
        <v>51.409372084691462</v>
      </c>
    </row>
    <row r="384" spans="1:3" x14ac:dyDescent="0.2">
      <c r="A384" s="23">
        <v>74.555093045028684</v>
      </c>
      <c r="B384" s="23">
        <v>8.769541667344523</v>
      </c>
      <c r="C384">
        <v>26.164641694574268</v>
      </c>
    </row>
    <row r="385" spans="1:3" x14ac:dyDescent="0.2">
      <c r="A385" s="23">
        <v>89.444716770446234</v>
      </c>
      <c r="B385" s="23">
        <v>9.5818408515846851</v>
      </c>
      <c r="C385">
        <v>61.46684380036276</v>
      </c>
    </row>
    <row r="386" spans="1:3" x14ac:dyDescent="0.2">
      <c r="A386" s="23">
        <v>82.514588543830286</v>
      </c>
      <c r="B386" s="23">
        <v>12.76405785024944</v>
      </c>
      <c r="C386">
        <v>1.8434984298408801</v>
      </c>
    </row>
    <row r="387" spans="1:3" x14ac:dyDescent="0.2">
      <c r="A387" s="23">
        <v>78.103974050037877</v>
      </c>
      <c r="B387" s="23">
        <v>18.569181920564031</v>
      </c>
      <c r="C387">
        <v>70.521901197720368</v>
      </c>
    </row>
    <row r="388" spans="1:3" x14ac:dyDescent="0.2">
      <c r="A388" s="23">
        <v>76.471898921214006</v>
      </c>
      <c r="B388" s="23">
        <v>17.865494024580002</v>
      </c>
      <c r="C388">
        <v>45.357122010650279</v>
      </c>
    </row>
    <row r="389" spans="1:3" x14ac:dyDescent="0.2">
      <c r="A389" s="23">
        <v>76.79832270637543</v>
      </c>
      <c r="B389" s="23">
        <v>17.548076285243457</v>
      </c>
      <c r="C389">
        <v>72.289497012525274</v>
      </c>
    </row>
    <row r="390" spans="1:3" x14ac:dyDescent="0.2">
      <c r="A390" s="23">
        <v>79.846390466287943</v>
      </c>
      <c r="B390" s="23">
        <v>14.253787328617616</v>
      </c>
      <c r="C390">
        <v>23.674130563526113</v>
      </c>
    </row>
    <row r="391" spans="1:3" x14ac:dyDescent="0.2">
      <c r="A391" s="23">
        <v>80.222290294668909</v>
      </c>
      <c r="B391" s="23">
        <v>10.387563074566319</v>
      </c>
      <c r="C391">
        <v>58.495861773736401</v>
      </c>
    </row>
    <row r="392" spans="1:3" x14ac:dyDescent="0.2">
      <c r="A392" s="23">
        <v>83.628678794269206</v>
      </c>
      <c r="B392" s="23">
        <v>16.427579358164696</v>
      </c>
      <c r="C392">
        <v>35.347494068847944</v>
      </c>
    </row>
    <row r="393" spans="1:3" x14ac:dyDescent="0.2">
      <c r="A393" s="23">
        <v>79.485801118915859</v>
      </c>
      <c r="B393" s="23">
        <v>12.836463314006217</v>
      </c>
      <c r="C393">
        <v>41.179086870698747</v>
      </c>
    </row>
    <row r="394" spans="1:3" x14ac:dyDescent="0.2">
      <c r="A394" s="23">
        <v>81.357902092641453</v>
      </c>
      <c r="B394" s="23">
        <v>10.075097001693278</v>
      </c>
      <c r="C394">
        <v>54.293352347683488</v>
      </c>
    </row>
    <row r="395" spans="1:3" x14ac:dyDescent="0.2">
      <c r="A395" s="23">
        <v>84.483659288902629</v>
      </c>
      <c r="B395" s="23">
        <v>20.92150606100121</v>
      </c>
      <c r="C395">
        <v>5.661641272223215</v>
      </c>
    </row>
    <row r="396" spans="1:3" x14ac:dyDescent="0.2">
      <c r="A396" s="23">
        <v>79.236352514852882</v>
      </c>
      <c r="B396" s="23">
        <v>5.9629627230232991</v>
      </c>
      <c r="C396">
        <v>22.327094088047986</v>
      </c>
    </row>
    <row r="397" spans="1:3" x14ac:dyDescent="0.2">
      <c r="A397" s="23">
        <v>81.654207845814994</v>
      </c>
      <c r="B397" s="23">
        <v>14.887161821739753</v>
      </c>
      <c r="C397">
        <v>7.5861208932800235</v>
      </c>
    </row>
    <row r="398" spans="1:3" x14ac:dyDescent="0.2">
      <c r="A398" s="23">
        <v>75.565938705881408</v>
      </c>
      <c r="B398" s="23">
        <v>20.82298205572782</v>
      </c>
      <c r="C398">
        <v>6.97604560272611</v>
      </c>
    </row>
    <row r="399" spans="1:3" x14ac:dyDescent="0.2">
      <c r="A399" s="23">
        <v>83.742919215377768</v>
      </c>
      <c r="B399" s="23">
        <v>16.65128572819977</v>
      </c>
      <c r="C399">
        <v>11.161453769990143</v>
      </c>
    </row>
    <row r="400" spans="1:3" x14ac:dyDescent="0.2">
      <c r="A400" s="23">
        <v>78.274281020574875</v>
      </c>
      <c r="B400" s="23">
        <v>16.371063750378433</v>
      </c>
      <c r="C400">
        <v>12.405100467706504</v>
      </c>
    </row>
    <row r="401" spans="1:3" x14ac:dyDescent="0.2">
      <c r="A401" s="23">
        <v>77.912652611894117</v>
      </c>
      <c r="B401" s="23">
        <v>13.15585548428167</v>
      </c>
      <c r="C401">
        <v>15.908360748883885</v>
      </c>
    </row>
    <row r="402" spans="1:3" x14ac:dyDescent="0.2">
      <c r="A402" s="23">
        <v>76.84738397997738</v>
      </c>
      <c r="B402" s="23">
        <v>18.015544988871959</v>
      </c>
      <c r="C402">
        <v>40.947889089040373</v>
      </c>
    </row>
    <row r="403" spans="1:3" x14ac:dyDescent="0.2">
      <c r="A403" s="23">
        <v>86.546722705327909</v>
      </c>
      <c r="B403" s="23">
        <v>21.442011341917336</v>
      </c>
      <c r="C403">
        <v>16.19579104429722</v>
      </c>
    </row>
    <row r="404" spans="1:3" x14ac:dyDescent="0.2">
      <c r="A404" s="23">
        <v>82.862682545087779</v>
      </c>
      <c r="B404" s="23">
        <v>12.971160253575189</v>
      </c>
      <c r="C404">
        <v>26.433144070459889</v>
      </c>
    </row>
    <row r="405" spans="1:3" x14ac:dyDescent="0.2">
      <c r="A405" s="23">
        <v>81.622105161423008</v>
      </c>
      <c r="B405" s="23">
        <v>11.037554316749642</v>
      </c>
      <c r="C405">
        <v>14.544866636336446</v>
      </c>
    </row>
    <row r="406" spans="1:3" x14ac:dyDescent="0.2">
      <c r="A406" s="23">
        <v>83.640317821874831</v>
      </c>
      <c r="B406" s="23">
        <v>18.599024739898557</v>
      </c>
      <c r="C406">
        <v>14.834760527868537</v>
      </c>
    </row>
    <row r="407" spans="1:3" x14ac:dyDescent="0.2">
      <c r="A407" s="23">
        <v>81.67828062855321</v>
      </c>
      <c r="B407" s="23">
        <v>10.428196617059641</v>
      </c>
      <c r="C407">
        <v>72.381557273264065</v>
      </c>
    </row>
    <row r="408" spans="1:3" x14ac:dyDescent="0.2">
      <c r="A408" s="23">
        <v>78.15207036481074</v>
      </c>
      <c r="B408" s="23">
        <v>16.718491222534954</v>
      </c>
      <c r="C408">
        <v>19.59474411909747</v>
      </c>
    </row>
    <row r="409" spans="1:3" x14ac:dyDescent="0.2">
      <c r="A409" s="23">
        <v>85.787613842167588</v>
      </c>
      <c r="B409" s="23">
        <v>13.70961167289698</v>
      </c>
      <c r="C409">
        <v>2.0838372195029131</v>
      </c>
    </row>
    <row r="410" spans="1:3" x14ac:dyDescent="0.2">
      <c r="A410" s="23">
        <v>86.4361449769155</v>
      </c>
      <c r="B410" s="23">
        <v>18.888338279506833</v>
      </c>
      <c r="C410">
        <v>78.242071041812295</v>
      </c>
    </row>
    <row r="411" spans="1:3" x14ac:dyDescent="0.2">
      <c r="A411" s="23">
        <v>80.693635219874139</v>
      </c>
      <c r="B411" s="23">
        <v>13.598043953106767</v>
      </c>
      <c r="C411">
        <v>6.2635256595689723</v>
      </c>
    </row>
    <row r="412" spans="1:3" x14ac:dyDescent="0.2">
      <c r="A412" s="23">
        <v>75.215786151040334</v>
      </c>
      <c r="B412" s="23">
        <v>8.7983213930840556</v>
      </c>
      <c r="C412">
        <v>28.769102832359678</v>
      </c>
    </row>
    <row r="413" spans="1:3" x14ac:dyDescent="0.2">
      <c r="A413" s="23">
        <v>70.059358941513295</v>
      </c>
      <c r="B413" s="23">
        <v>12.71409361792524</v>
      </c>
      <c r="C413">
        <v>30.882071419073281</v>
      </c>
    </row>
    <row r="414" spans="1:3" x14ac:dyDescent="0.2">
      <c r="A414" s="23">
        <v>77.626533861560375</v>
      </c>
      <c r="B414" s="23">
        <v>11.815055278148424</v>
      </c>
      <c r="C414">
        <v>6.6260206759735265</v>
      </c>
    </row>
    <row r="415" spans="1:3" x14ac:dyDescent="0.2">
      <c r="A415" s="23">
        <v>76.435046807266986</v>
      </c>
      <c r="B415" s="23">
        <v>16.743011246463347</v>
      </c>
      <c r="C415">
        <v>31.303871203312166</v>
      </c>
    </row>
    <row r="416" spans="1:3" x14ac:dyDescent="0.2">
      <c r="A416" s="23">
        <v>74.333075915633117</v>
      </c>
      <c r="B416" s="23">
        <v>8.5080701530987923</v>
      </c>
      <c r="C416">
        <v>71.478456542833143</v>
      </c>
    </row>
    <row r="417" spans="1:3" x14ac:dyDescent="0.2">
      <c r="A417" s="23">
        <v>79.783452921139087</v>
      </c>
      <c r="B417" s="23">
        <v>19.549177937261334</v>
      </c>
      <c r="C417">
        <v>14.091347855803114</v>
      </c>
    </row>
    <row r="418" spans="1:3" x14ac:dyDescent="0.2">
      <c r="A418" s="23">
        <v>82.66777577084946</v>
      </c>
      <c r="B418" s="23">
        <v>12.388762954051771</v>
      </c>
      <c r="C418">
        <v>11.81537622608438</v>
      </c>
    </row>
    <row r="419" spans="1:3" x14ac:dyDescent="0.2">
      <c r="A419" s="23">
        <v>81.663923889664645</v>
      </c>
      <c r="B419" s="23">
        <v>14.646784549674249</v>
      </c>
      <c r="C419">
        <v>26.347684305738547</v>
      </c>
    </row>
    <row r="420" spans="1:3" x14ac:dyDescent="0.2">
      <c r="A420" s="23">
        <v>87.164960857601372</v>
      </c>
      <c r="B420" s="23">
        <v>17.000136676546788</v>
      </c>
      <c r="C420">
        <v>32.233765265106108</v>
      </c>
    </row>
    <row r="421" spans="1:3" x14ac:dyDescent="0.2">
      <c r="A421" s="23">
        <v>73.214945523972915</v>
      </c>
      <c r="B421" s="23">
        <v>17.268937719314405</v>
      </c>
      <c r="C421">
        <v>64.632355685606569</v>
      </c>
    </row>
    <row r="422" spans="1:3" x14ac:dyDescent="0.2">
      <c r="A422" s="23">
        <v>79.992742870487135</v>
      </c>
      <c r="B422" s="23">
        <v>18.683044184922853</v>
      </c>
      <c r="C422">
        <v>35.730783731676098</v>
      </c>
    </row>
    <row r="423" spans="1:3" x14ac:dyDescent="0.2">
      <c r="A423" s="23">
        <v>83.063024559623713</v>
      </c>
      <c r="B423" s="23">
        <v>7.5848371955354832</v>
      </c>
      <c r="C423">
        <v>15.204292623413933</v>
      </c>
    </row>
    <row r="424" spans="1:3" x14ac:dyDescent="0.2">
      <c r="A424" s="23">
        <v>77.954183920381638</v>
      </c>
      <c r="B424" s="23">
        <v>9.1461261067277952</v>
      </c>
      <c r="C424">
        <v>0.77704794279603773</v>
      </c>
    </row>
    <row r="425" spans="1:3" x14ac:dyDescent="0.2">
      <c r="A425" s="23">
        <v>87.898777446131618</v>
      </c>
      <c r="B425" s="23">
        <v>19.419730081783005</v>
      </c>
      <c r="C425">
        <v>12.599726091005587</v>
      </c>
    </row>
    <row r="426" spans="1:3" x14ac:dyDescent="0.2">
      <c r="A426" s="23">
        <v>78.292777958016742</v>
      </c>
      <c r="B426" s="23">
        <v>17.66217924036394</v>
      </c>
      <c r="C426">
        <v>20.395967831624073</v>
      </c>
    </row>
    <row r="427" spans="1:3" x14ac:dyDescent="0.2">
      <c r="A427" s="23">
        <v>75.783875847062816</v>
      </c>
      <c r="B427" s="23">
        <v>17.716733403031981</v>
      </c>
      <c r="C427">
        <v>38.201077005455893</v>
      </c>
    </row>
    <row r="428" spans="1:3" x14ac:dyDescent="0.2">
      <c r="A428" s="23">
        <v>77.172744681605636</v>
      </c>
      <c r="B428" s="23">
        <v>14.470494025153389</v>
      </c>
      <c r="C428">
        <v>17.934477954934302</v>
      </c>
    </row>
    <row r="429" spans="1:3" x14ac:dyDescent="0.2">
      <c r="A429" s="23">
        <v>75.051319587499918</v>
      </c>
      <c r="B429" s="23">
        <v>5.4125893529982978</v>
      </c>
      <c r="C429">
        <v>15.155789478400836</v>
      </c>
    </row>
    <row r="430" spans="1:3" x14ac:dyDescent="0.2">
      <c r="A430" s="23">
        <v>78.290923013859086</v>
      </c>
      <c r="B430" s="23">
        <v>19.699948410746551</v>
      </c>
      <c r="C430">
        <v>32.6931031249133</v>
      </c>
    </row>
    <row r="431" spans="1:3" x14ac:dyDescent="0.2">
      <c r="A431" s="23">
        <v>75.386373787225338</v>
      </c>
      <c r="B431" s="23">
        <v>14.878043991845944</v>
      </c>
      <c r="C431">
        <v>16.484161979979262</v>
      </c>
    </row>
    <row r="432" spans="1:3" x14ac:dyDescent="0.2">
      <c r="A432" s="23">
        <v>80.910987525165979</v>
      </c>
      <c r="B432" s="23">
        <v>19.598889183684694</v>
      </c>
      <c r="C432">
        <v>5.6122462916582601</v>
      </c>
    </row>
    <row r="433" spans="1:3" x14ac:dyDescent="0.2">
      <c r="A433" s="23">
        <v>80.263392359736102</v>
      </c>
      <c r="B433" s="23">
        <v>22.072228563332011</v>
      </c>
      <c r="C433">
        <v>66.437226280847895</v>
      </c>
    </row>
    <row r="434" spans="1:3" x14ac:dyDescent="0.2">
      <c r="A434" s="23">
        <v>76.98369983686905</v>
      </c>
      <c r="B434" s="23">
        <v>17.418096733568049</v>
      </c>
      <c r="C434">
        <v>16.78834254020683</v>
      </c>
    </row>
    <row r="435" spans="1:3" x14ac:dyDescent="0.2">
      <c r="A435" s="23">
        <v>76.320943895007844</v>
      </c>
      <c r="B435" s="23">
        <v>12.291740054786487</v>
      </c>
      <c r="C435">
        <v>63.104328638022274</v>
      </c>
    </row>
    <row r="436" spans="1:3" x14ac:dyDescent="0.2">
      <c r="A436" s="23">
        <v>73.840111330440436</v>
      </c>
      <c r="B436" s="23">
        <v>10.479080997435084</v>
      </c>
      <c r="C436">
        <v>16.226944807479747</v>
      </c>
    </row>
    <row r="437" spans="1:3" x14ac:dyDescent="0.2">
      <c r="A437" s="23">
        <v>89.542476434530471</v>
      </c>
      <c r="B437" s="23">
        <v>16.775436132386449</v>
      </c>
      <c r="C437">
        <v>22.296389859915067</v>
      </c>
    </row>
    <row r="438" spans="1:3" x14ac:dyDescent="0.2">
      <c r="A438" s="23">
        <v>79.383184246090252</v>
      </c>
      <c r="B438" s="23">
        <v>13.803524319707099</v>
      </c>
      <c r="C438">
        <v>74.811955426527575</v>
      </c>
    </row>
    <row r="439" spans="1:3" x14ac:dyDescent="0.2">
      <c r="A439" s="23">
        <v>73.003990334779175</v>
      </c>
      <c r="B439" s="23">
        <v>19.121935353316736</v>
      </c>
      <c r="C439">
        <v>36.215234644971794</v>
      </c>
    </row>
    <row r="440" spans="1:3" x14ac:dyDescent="0.2">
      <c r="A440" s="23">
        <v>82.622126402397868</v>
      </c>
      <c r="B440" s="23">
        <v>13.21552110997637</v>
      </c>
      <c r="C440">
        <v>51.95352756277255</v>
      </c>
    </row>
    <row r="441" spans="1:3" x14ac:dyDescent="0.2">
      <c r="A441" s="23">
        <v>82.967683118203766</v>
      </c>
      <c r="B441" s="23">
        <v>10.537718199411533</v>
      </c>
      <c r="C441">
        <v>27.435557423456064</v>
      </c>
    </row>
    <row r="442" spans="1:3" x14ac:dyDescent="0.2">
      <c r="A442" s="23">
        <v>76.257299381108965</v>
      </c>
      <c r="B442" s="23">
        <v>17.006448038007854</v>
      </c>
      <c r="C442">
        <v>38.390132314151877</v>
      </c>
    </row>
    <row r="443" spans="1:3" x14ac:dyDescent="0.2">
      <c r="A443" s="23">
        <v>80.832719464241833</v>
      </c>
      <c r="B443" s="23">
        <v>12.738556061803491</v>
      </c>
      <c r="C443">
        <v>40.36374078335021</v>
      </c>
    </row>
    <row r="444" spans="1:3" x14ac:dyDescent="0.2">
      <c r="A444" s="23">
        <v>74.389516341849529</v>
      </c>
      <c r="B444" s="23">
        <v>16.414123353115603</v>
      </c>
      <c r="C444">
        <v>21.862152146561979</v>
      </c>
    </row>
    <row r="445" spans="1:3" x14ac:dyDescent="0.2">
      <c r="A445" s="23">
        <v>75.120606280859974</v>
      </c>
      <c r="B445" s="23">
        <v>12.896720398113263</v>
      </c>
      <c r="C445">
        <v>64.622963234840853</v>
      </c>
    </row>
    <row r="446" spans="1:3" x14ac:dyDescent="0.2">
      <c r="A446" s="23">
        <v>76.638742340948312</v>
      </c>
      <c r="B446" s="23">
        <v>12.231963896878936</v>
      </c>
      <c r="C446">
        <v>54.40914760841855</v>
      </c>
    </row>
    <row r="447" spans="1:3" x14ac:dyDescent="0.2">
      <c r="A447" s="23">
        <v>77.813397496145626</v>
      </c>
      <c r="B447" s="23">
        <v>20.173505266773326</v>
      </c>
      <c r="C447">
        <v>51.853978232454011</v>
      </c>
    </row>
    <row r="448" spans="1:3" x14ac:dyDescent="0.2">
      <c r="A448" s="23">
        <v>77.003657233016298</v>
      </c>
      <c r="B448" s="23">
        <v>15.871773646953917</v>
      </c>
      <c r="C448">
        <v>73.165471213395861</v>
      </c>
    </row>
    <row r="449" spans="1:3" x14ac:dyDescent="0.2">
      <c r="A449" s="23">
        <v>86.817640204095397</v>
      </c>
      <c r="B449" s="23">
        <v>17.990406519858375</v>
      </c>
      <c r="C449">
        <v>42.197522502560659</v>
      </c>
    </row>
    <row r="450" spans="1:3" x14ac:dyDescent="0.2">
      <c r="A450" s="23">
        <v>85.79450715443825</v>
      </c>
      <c r="B450" s="23">
        <v>18.339134775812212</v>
      </c>
      <c r="C450">
        <v>76.81523843140431</v>
      </c>
    </row>
    <row r="451" spans="1:3" x14ac:dyDescent="0.2">
      <c r="A451" s="23">
        <v>88.594907022734191</v>
      </c>
      <c r="B451" s="23">
        <v>8.3102894026698628</v>
      </c>
      <c r="C451">
        <v>53.422125645298308</v>
      </c>
    </row>
    <row r="452" spans="1:3" x14ac:dyDescent="0.2">
      <c r="A452" s="23">
        <v>80.416312075887276</v>
      </c>
      <c r="B452" s="23">
        <v>18.356358683961609</v>
      </c>
      <c r="C452">
        <v>20.740826651827074</v>
      </c>
    </row>
    <row r="453" spans="1:3" x14ac:dyDescent="0.2">
      <c r="A453" s="23">
        <v>83.118435916691752</v>
      </c>
      <c r="B453" s="23">
        <v>21.26708628519204</v>
      </c>
      <c r="C453">
        <v>67.820721790655341</v>
      </c>
    </row>
    <row r="454" spans="1:3" x14ac:dyDescent="0.2">
      <c r="A454" s="23">
        <v>79.451384386160058</v>
      </c>
      <c r="B454" s="23">
        <v>21.299080284432407</v>
      </c>
      <c r="C454">
        <v>37.730250149303664</v>
      </c>
    </row>
    <row r="455" spans="1:3" x14ac:dyDescent="0.2">
      <c r="A455" s="23">
        <v>74.359566108120219</v>
      </c>
      <c r="B455" s="23">
        <v>11.770877148644008</v>
      </c>
      <c r="C455">
        <v>71.74747894761839</v>
      </c>
    </row>
    <row r="456" spans="1:3" x14ac:dyDescent="0.2">
      <c r="A456" s="23">
        <v>90.812507774043183</v>
      </c>
      <c r="B456" s="23">
        <v>11.62247069905386</v>
      </c>
      <c r="C456">
        <v>0.81028374959407523</v>
      </c>
    </row>
    <row r="457" spans="1:3" x14ac:dyDescent="0.2">
      <c r="A457" s="23">
        <v>76.288628589193664</v>
      </c>
      <c r="B457" s="23">
        <v>11.270863555758488</v>
      </c>
      <c r="C457">
        <v>60.926420659001323</v>
      </c>
    </row>
    <row r="458" spans="1:3" x14ac:dyDescent="0.2">
      <c r="A458" s="23">
        <v>80.033259338610392</v>
      </c>
      <c r="B458" s="23">
        <v>13.519955077203491</v>
      </c>
      <c r="C458">
        <v>32.981132401034131</v>
      </c>
    </row>
    <row r="459" spans="1:3" x14ac:dyDescent="0.2">
      <c r="A459" s="23">
        <v>81.303233959973383</v>
      </c>
      <c r="B459" s="23">
        <v>4.911229767006855</v>
      </c>
      <c r="C459">
        <v>68.064718656856186</v>
      </c>
    </row>
    <row r="460" spans="1:3" x14ac:dyDescent="0.2">
      <c r="A460" s="23">
        <v>86.096461639067314</v>
      </c>
      <c r="B460" s="23">
        <v>12.67815426120923</v>
      </c>
      <c r="C460">
        <v>38.771230460171083</v>
      </c>
    </row>
    <row r="461" spans="1:3" x14ac:dyDescent="0.2">
      <c r="A461" s="23">
        <v>90.27991459147195</v>
      </c>
      <c r="B461" s="23">
        <v>14.833833169965903</v>
      </c>
      <c r="C461">
        <v>24.744400365444903</v>
      </c>
    </row>
    <row r="462" spans="1:3" x14ac:dyDescent="0.2">
      <c r="A462" s="23">
        <v>81.898263957101946</v>
      </c>
      <c r="B462" s="23">
        <v>6.0556447216525999</v>
      </c>
      <c r="C462">
        <v>34.398457898623512</v>
      </c>
    </row>
    <row r="463" spans="1:3" x14ac:dyDescent="0.2">
      <c r="A463" s="23">
        <v>77.480391813460002</v>
      </c>
      <c r="B463" s="23">
        <v>12.773449134678399</v>
      </c>
      <c r="C463">
        <v>60.427305000260532</v>
      </c>
    </row>
    <row r="464" spans="1:3" x14ac:dyDescent="0.2">
      <c r="A464" s="23">
        <v>73.172614536945758</v>
      </c>
      <c r="B464" s="23">
        <v>10.804118936287704</v>
      </c>
      <c r="C464">
        <v>59.672977178119162</v>
      </c>
    </row>
    <row r="465" spans="1:3" x14ac:dyDescent="0.2">
      <c r="A465" s="23">
        <v>82.982302656771424</v>
      </c>
      <c r="B465" s="23">
        <v>6.0985816764156091</v>
      </c>
      <c r="C465">
        <v>11.122329510623119</v>
      </c>
    </row>
    <row r="466" spans="1:3" x14ac:dyDescent="0.2">
      <c r="A466" s="23">
        <v>86.109402730869974</v>
      </c>
      <c r="B466" s="23">
        <v>18.678740009119601</v>
      </c>
      <c r="C466">
        <v>65.155261005497152</v>
      </c>
    </row>
    <row r="467" spans="1:3" x14ac:dyDescent="0.2">
      <c r="A467" s="23">
        <v>80.807133114365399</v>
      </c>
      <c r="B467" s="23">
        <v>3.7393617933882535</v>
      </c>
      <c r="C467">
        <v>38.370334179583217</v>
      </c>
    </row>
    <row r="468" spans="1:3" x14ac:dyDescent="0.2">
      <c r="A468" s="23">
        <v>78.108960438755474</v>
      </c>
      <c r="B468" s="23">
        <v>16.579386222638327</v>
      </c>
      <c r="C468">
        <v>12.621655401763253</v>
      </c>
    </row>
    <row r="469" spans="1:3" x14ac:dyDescent="0.2">
      <c r="A469" s="23">
        <v>73.69004713331185</v>
      </c>
      <c r="B469" s="23">
        <v>18.623236679851171</v>
      </c>
      <c r="C469">
        <v>44.985594691040802</v>
      </c>
    </row>
    <row r="470" spans="1:3" x14ac:dyDescent="0.2">
      <c r="A470" s="23">
        <v>76.723223497410942</v>
      </c>
      <c r="B470" s="23">
        <v>18.848247814634021</v>
      </c>
      <c r="C470">
        <v>34.595997397618206</v>
      </c>
    </row>
    <row r="471" spans="1:3" x14ac:dyDescent="0.2">
      <c r="A471" s="23">
        <v>76.790669942595187</v>
      </c>
      <c r="B471" s="23">
        <v>24.109924349801521</v>
      </c>
      <c r="C471">
        <v>22.551105940567595</v>
      </c>
    </row>
    <row r="472" spans="1:3" x14ac:dyDescent="0.2">
      <c r="A472" s="23">
        <v>77.128598134066735</v>
      </c>
      <c r="B472" s="23">
        <v>15.983180979991108</v>
      </c>
      <c r="C472">
        <v>11.657902699858811</v>
      </c>
    </row>
    <row r="473" spans="1:3" x14ac:dyDescent="0.2">
      <c r="A473" s="23">
        <v>83.051490876119274</v>
      </c>
      <c r="B473" s="23">
        <v>7.5530602709806107</v>
      </c>
      <c r="C473">
        <v>7.7972521675716395</v>
      </c>
    </row>
    <row r="474" spans="1:3" x14ac:dyDescent="0.2">
      <c r="A474" s="23">
        <v>81.683153170379427</v>
      </c>
      <c r="B474" s="23">
        <v>14.999804135175253</v>
      </c>
      <c r="C474">
        <v>18.238602811322128</v>
      </c>
    </row>
    <row r="475" spans="1:3" x14ac:dyDescent="0.2">
      <c r="A475" s="23">
        <v>76.95772728992597</v>
      </c>
      <c r="B475" s="23">
        <v>14.18155140373646</v>
      </c>
      <c r="C475">
        <v>25.115572127747839</v>
      </c>
    </row>
    <row r="476" spans="1:3" x14ac:dyDescent="0.2">
      <c r="A476" s="23">
        <v>76.861269566521074</v>
      </c>
      <c r="B476" s="23">
        <v>18.063715843825054</v>
      </c>
      <c r="C476">
        <v>35.937269877737144</v>
      </c>
    </row>
    <row r="477" spans="1:3" x14ac:dyDescent="0.2">
      <c r="A477" s="23">
        <v>83.253666621627772</v>
      </c>
      <c r="B477" s="23">
        <v>6.5429277291914012</v>
      </c>
      <c r="C477">
        <v>34.32651372714907</v>
      </c>
    </row>
    <row r="478" spans="1:3" x14ac:dyDescent="0.2">
      <c r="A478" s="23">
        <v>80.465048844588793</v>
      </c>
      <c r="B478" s="23">
        <v>16.44471039793989</v>
      </c>
      <c r="C478">
        <v>70.219327996179786</v>
      </c>
    </row>
    <row r="479" spans="1:3" x14ac:dyDescent="0.2">
      <c r="A479" s="23">
        <v>78.360010872511793</v>
      </c>
      <c r="B479" s="23">
        <v>16.339928997582216</v>
      </c>
      <c r="C479">
        <v>60.554615717005944</v>
      </c>
    </row>
    <row r="480" spans="1:3" x14ac:dyDescent="0.2">
      <c r="A480" s="23">
        <v>79.792362155876162</v>
      </c>
      <c r="B480" s="23">
        <v>10.514433924591009</v>
      </c>
      <c r="C480">
        <v>11.175412096446689</v>
      </c>
    </row>
    <row r="481" spans="1:3" x14ac:dyDescent="0.2">
      <c r="A481" s="23">
        <v>78.706408231175885</v>
      </c>
      <c r="B481" s="23">
        <v>18.721927778674676</v>
      </c>
      <c r="C481">
        <v>4.6802303062856971</v>
      </c>
    </row>
    <row r="482" spans="1:3" x14ac:dyDescent="0.2">
      <c r="A482" s="23">
        <v>78.803081389051641</v>
      </c>
      <c r="B482" s="23">
        <v>11.14844659229183</v>
      </c>
      <c r="C482">
        <v>7.518311179853014</v>
      </c>
    </row>
    <row r="483" spans="1:3" x14ac:dyDescent="0.2">
      <c r="A483" s="23">
        <v>76.602372613464809</v>
      </c>
      <c r="B483" s="23">
        <v>22.857674269351293</v>
      </c>
      <c r="C483">
        <v>7.7877435259324397</v>
      </c>
    </row>
    <row r="484" spans="1:3" x14ac:dyDescent="0.2">
      <c r="A484" s="23">
        <v>77.328954196756627</v>
      </c>
      <c r="B484" s="23">
        <v>21.256537610823326</v>
      </c>
      <c r="C484">
        <v>27.441819378031706</v>
      </c>
    </row>
    <row r="485" spans="1:3" x14ac:dyDescent="0.2">
      <c r="A485" s="23">
        <v>89.084648005508853</v>
      </c>
      <c r="B485" s="23">
        <v>8.4530906833182478</v>
      </c>
      <c r="C485">
        <v>79.093285639272409</v>
      </c>
    </row>
    <row r="486" spans="1:3" x14ac:dyDescent="0.2">
      <c r="A486" s="23">
        <v>82.747011489513397</v>
      </c>
      <c r="B486" s="23">
        <v>23.572756825019599</v>
      </c>
      <c r="C486">
        <v>29.273683260056639</v>
      </c>
    </row>
    <row r="487" spans="1:3" x14ac:dyDescent="0.2">
      <c r="A487" s="23">
        <v>80.619232986008143</v>
      </c>
      <c r="B487" s="23">
        <v>19.984535171139971</v>
      </c>
      <c r="C487">
        <v>49.021397890191004</v>
      </c>
    </row>
    <row r="488" spans="1:3" x14ac:dyDescent="0.2">
      <c r="A488" s="23">
        <v>76.970069064947666</v>
      </c>
      <c r="B488" s="23">
        <v>15.634985479141692</v>
      </c>
      <c r="C488">
        <v>54.48258981059066</v>
      </c>
    </row>
    <row r="489" spans="1:3" x14ac:dyDescent="0.2">
      <c r="A489" s="23">
        <v>74.028282587599378</v>
      </c>
      <c r="B489" s="23">
        <v>13.554622724983171</v>
      </c>
      <c r="C489">
        <v>25.100192109225343</v>
      </c>
    </row>
    <row r="490" spans="1:3" x14ac:dyDescent="0.2">
      <c r="A490" s="23">
        <v>88.200624769813089</v>
      </c>
      <c r="B490" s="23">
        <v>15.477278916305329</v>
      </c>
      <c r="C490">
        <v>20.158815966192936</v>
      </c>
    </row>
    <row r="491" spans="1:3" x14ac:dyDescent="0.2">
      <c r="A491" s="23">
        <v>70.965911268460189</v>
      </c>
      <c r="B491" s="23">
        <v>15.167269695942322</v>
      </c>
      <c r="C491">
        <v>16.741017542504824</v>
      </c>
    </row>
    <row r="492" spans="1:3" x14ac:dyDescent="0.2">
      <c r="A492" s="23">
        <v>72.746735128607085</v>
      </c>
      <c r="B492" s="23">
        <v>12.433115632976067</v>
      </c>
      <c r="C492">
        <v>17.470808423616624</v>
      </c>
    </row>
    <row r="493" spans="1:3" x14ac:dyDescent="0.2">
      <c r="A493" s="23">
        <v>89.487791337470782</v>
      </c>
      <c r="B493" s="23">
        <v>12.421780232390002</v>
      </c>
      <c r="C493">
        <v>77.580057580354449</v>
      </c>
    </row>
    <row r="494" spans="1:3" x14ac:dyDescent="0.2">
      <c r="A494" s="23">
        <v>73.874978660936918</v>
      </c>
      <c r="B494" s="23">
        <v>10.132434442321166</v>
      </c>
      <c r="C494">
        <v>63.051126296502801</v>
      </c>
    </row>
    <row r="495" spans="1:3" x14ac:dyDescent="0.2">
      <c r="A495" s="23">
        <v>77.819707647923053</v>
      </c>
      <c r="B495" s="23">
        <v>13.168801676170895</v>
      </c>
      <c r="C495">
        <v>6.4225233196775173</v>
      </c>
    </row>
    <row r="496" spans="1:3" x14ac:dyDescent="0.2">
      <c r="A496" s="23">
        <v>74.853307283000063</v>
      </c>
      <c r="B496" s="23">
        <v>17.379171949994639</v>
      </c>
      <c r="C496">
        <v>3.0446284040960854</v>
      </c>
    </row>
    <row r="497" spans="1:3" x14ac:dyDescent="0.2">
      <c r="A497" s="23">
        <v>86.285080055069912</v>
      </c>
      <c r="B497" s="23">
        <v>17.511909600088572</v>
      </c>
      <c r="C497">
        <v>65.34850254224105</v>
      </c>
    </row>
    <row r="498" spans="1:3" x14ac:dyDescent="0.2">
      <c r="A498" s="23">
        <v>90.233737684557042</v>
      </c>
      <c r="B498" s="23">
        <v>22.572617037004413</v>
      </c>
      <c r="C498">
        <v>13.034629264711175</v>
      </c>
    </row>
    <row r="499" spans="1:3" x14ac:dyDescent="0.2">
      <c r="A499" s="23">
        <v>78.488970013794642</v>
      </c>
      <c r="B499" s="23">
        <v>19.945969489217191</v>
      </c>
      <c r="C499">
        <v>57.980260687864515</v>
      </c>
    </row>
    <row r="500" spans="1:3" x14ac:dyDescent="0.2">
      <c r="A500" s="23">
        <v>87.363140113532765</v>
      </c>
      <c r="B500" s="23">
        <v>16.308499234175702</v>
      </c>
      <c r="C500">
        <v>22.647741720475718</v>
      </c>
    </row>
    <row r="501" spans="1:3" x14ac:dyDescent="0.2">
      <c r="A501" s="23">
        <v>80.233307725540257</v>
      </c>
      <c r="B501" s="23">
        <v>14.165580335121152</v>
      </c>
      <c r="C501">
        <v>39.549537212002349</v>
      </c>
    </row>
    <row r="502" spans="1:3" x14ac:dyDescent="0.2">
      <c r="A502" s="23">
        <v>79.448195646603935</v>
      </c>
      <c r="B502" s="23">
        <v>23.598803839075309</v>
      </c>
      <c r="C502">
        <v>14.187221259176091</v>
      </c>
    </row>
    <row r="503" spans="1:3" x14ac:dyDescent="0.2">
      <c r="A503" s="23">
        <v>73.378883253037529</v>
      </c>
      <c r="B503" s="23">
        <v>15.394683336982942</v>
      </c>
      <c r="C503">
        <v>15.537735948331699</v>
      </c>
    </row>
    <row r="504" spans="1:3" x14ac:dyDescent="0.2">
      <c r="A504" s="23">
        <v>75.883468986762935</v>
      </c>
      <c r="B504" s="23">
        <v>14.59470950762657</v>
      </c>
      <c r="C504">
        <v>54.527647499404722</v>
      </c>
    </row>
    <row r="505" spans="1:3" x14ac:dyDescent="0.2">
      <c r="A505" s="23">
        <v>87.036039681471038</v>
      </c>
      <c r="B505" s="23">
        <v>20.753009755263847</v>
      </c>
      <c r="C505">
        <v>73.272250496892838</v>
      </c>
    </row>
    <row r="506" spans="1:3" x14ac:dyDescent="0.2">
      <c r="A506" s="23">
        <v>79.327333258952805</v>
      </c>
      <c r="B506" s="23">
        <v>17.714490643656461</v>
      </c>
      <c r="C506">
        <v>35.645012739920489</v>
      </c>
    </row>
    <row r="507" spans="1:3" x14ac:dyDescent="0.2">
      <c r="A507" s="23">
        <v>82.483520732307326</v>
      </c>
      <c r="B507" s="23">
        <v>15.926571257526348</v>
      </c>
      <c r="C507">
        <v>71.75196012882131</v>
      </c>
    </row>
    <row r="508" spans="1:3" x14ac:dyDescent="0.2">
      <c r="A508" s="23">
        <v>83.995479025208141</v>
      </c>
      <c r="B508" s="23">
        <v>12.446637315074799</v>
      </c>
      <c r="C508">
        <v>19.461028403112877</v>
      </c>
    </row>
    <row r="509" spans="1:3" x14ac:dyDescent="0.2">
      <c r="A509" s="23">
        <v>77.340932042640205</v>
      </c>
      <c r="B509" s="23">
        <v>7.7134277290659732</v>
      </c>
      <c r="C509">
        <v>59.069650215662399</v>
      </c>
    </row>
    <row r="510" spans="1:3" x14ac:dyDescent="0.2">
      <c r="A510" s="23">
        <v>84.630139637115931</v>
      </c>
      <c r="B510" s="23">
        <v>14.426816226135262</v>
      </c>
      <c r="C510">
        <v>33.514432835636747</v>
      </c>
    </row>
    <row r="511" spans="1:3" x14ac:dyDescent="0.2">
      <c r="A511" s="23">
        <v>77.77369638977693</v>
      </c>
      <c r="B511" s="23">
        <v>10.526900300436694</v>
      </c>
      <c r="C511">
        <v>61.825695818009947</v>
      </c>
    </row>
    <row r="512" spans="1:3" x14ac:dyDescent="0.2">
      <c r="A512" s="23">
        <v>79.614303506162614</v>
      </c>
      <c r="B512" s="23">
        <v>18.409927947091884</v>
      </c>
      <c r="C512">
        <v>19.463070346111696</v>
      </c>
    </row>
    <row r="513" spans="1:3" x14ac:dyDescent="0.2">
      <c r="A513" s="23">
        <v>85.351153001064176</v>
      </c>
      <c r="B513" s="23">
        <v>9.9089093423167363</v>
      </c>
      <c r="C513">
        <v>60.831262156069464</v>
      </c>
    </row>
    <row r="514" spans="1:3" x14ac:dyDescent="0.2">
      <c r="A514" s="23">
        <v>71.328804755101004</v>
      </c>
      <c r="B514" s="23">
        <v>9.0611840205505931</v>
      </c>
      <c r="C514">
        <v>60.721268061674351</v>
      </c>
    </row>
    <row r="515" spans="1:3" x14ac:dyDescent="0.2">
      <c r="A515" s="23">
        <v>80.010431562380177</v>
      </c>
      <c r="B515" s="23">
        <v>15.659135454290505</v>
      </c>
      <c r="C515">
        <v>31.621982202180579</v>
      </c>
    </row>
    <row r="516" spans="1:3" x14ac:dyDescent="0.2">
      <c r="A516" s="23">
        <v>70.687004054963467</v>
      </c>
      <c r="B516" s="23">
        <v>17.203847860406075</v>
      </c>
      <c r="C516">
        <v>38.704304577621585</v>
      </c>
    </row>
    <row r="517" spans="1:3" x14ac:dyDescent="0.2">
      <c r="A517" s="23">
        <v>74.522907743341207</v>
      </c>
      <c r="B517" s="23">
        <v>12.290712194219349</v>
      </c>
      <c r="C517">
        <v>38.857967458141317</v>
      </c>
    </row>
    <row r="518" spans="1:3" x14ac:dyDescent="0.2">
      <c r="A518" s="23">
        <v>74.388997041422854</v>
      </c>
      <c r="B518" s="23">
        <v>15.402713164141629</v>
      </c>
      <c r="C518">
        <v>35.283301744171659</v>
      </c>
    </row>
    <row r="519" spans="1:3" x14ac:dyDescent="0.2">
      <c r="A519" s="23">
        <v>79.907759022921653</v>
      </c>
      <c r="B519" s="23">
        <v>14.094057867093893</v>
      </c>
      <c r="C519">
        <v>26.914469749944544</v>
      </c>
    </row>
    <row r="520" spans="1:3" x14ac:dyDescent="0.2">
      <c r="A520" s="23">
        <v>84.192969598548558</v>
      </c>
      <c r="B520" s="23">
        <v>20.599128596895557</v>
      </c>
      <c r="C520">
        <v>36.489264115258806</v>
      </c>
    </row>
    <row r="521" spans="1:3" x14ac:dyDescent="0.2">
      <c r="A521" s="23">
        <v>84.651607176301368</v>
      </c>
      <c r="B521" s="23">
        <v>17.021307286374846</v>
      </c>
      <c r="C521">
        <v>6.0545480340282438</v>
      </c>
    </row>
    <row r="522" spans="1:3" x14ac:dyDescent="0.2">
      <c r="A522" s="23">
        <v>72.555425492886457</v>
      </c>
      <c r="B522" s="23">
        <v>8.7452559916056405</v>
      </c>
      <c r="C522">
        <v>10.826001830252871</v>
      </c>
    </row>
    <row r="523" spans="1:3" x14ac:dyDescent="0.2">
      <c r="A523" s="23">
        <v>78.185036706577094</v>
      </c>
      <c r="B523" s="23">
        <v>11.937169992713994</v>
      </c>
      <c r="C523">
        <v>64.117503007200369</v>
      </c>
    </row>
    <row r="524" spans="1:3" x14ac:dyDescent="0.2">
      <c r="A524" s="23">
        <v>92.812806986059101</v>
      </c>
      <c r="B524" s="23">
        <v>6.3528275382726545</v>
      </c>
      <c r="C524">
        <v>50.880632619328793</v>
      </c>
    </row>
    <row r="525" spans="1:3" x14ac:dyDescent="0.2">
      <c r="A525" s="23">
        <v>84.835070374290893</v>
      </c>
      <c r="B525" s="23">
        <v>15.826079378370011</v>
      </c>
      <c r="C525">
        <v>18.004314654772273</v>
      </c>
    </row>
    <row r="526" spans="1:3" x14ac:dyDescent="0.2">
      <c r="A526" s="23">
        <v>84.187589845669123</v>
      </c>
      <c r="B526" s="23">
        <v>9.8477372270496559</v>
      </c>
      <c r="C526">
        <v>19.183635639149074</v>
      </c>
    </row>
    <row r="527" spans="1:3" x14ac:dyDescent="0.2">
      <c r="A527" s="23">
        <v>78.633189566180718</v>
      </c>
      <c r="B527" s="23">
        <v>13.576480681784203</v>
      </c>
      <c r="C527">
        <v>18.373652112093321</v>
      </c>
    </row>
    <row r="528" spans="1:3" x14ac:dyDescent="0.2">
      <c r="A528" s="23">
        <v>89.077532747863387</v>
      </c>
      <c r="B528" s="23">
        <v>19.763942309975874</v>
      </c>
      <c r="C528">
        <v>18.823518640207968</v>
      </c>
    </row>
    <row r="529" spans="1:3" x14ac:dyDescent="0.2">
      <c r="A529" s="23">
        <v>86.823673518940552</v>
      </c>
      <c r="B529" s="23">
        <v>12.866057014471876</v>
      </c>
      <c r="C529">
        <v>3.5723260009587237</v>
      </c>
    </row>
    <row r="530" spans="1:3" x14ac:dyDescent="0.2">
      <c r="A530" s="23">
        <v>72.380963728329846</v>
      </c>
      <c r="B530" s="23">
        <v>13.402542527125211</v>
      </c>
      <c r="C530">
        <v>24.236211549428514</v>
      </c>
    </row>
    <row r="531" spans="1:3" x14ac:dyDescent="0.2">
      <c r="A531" s="23">
        <v>79.722372340104485</v>
      </c>
      <c r="B531" s="23">
        <v>20.522388327953852</v>
      </c>
      <c r="C531">
        <v>21.758987253607263</v>
      </c>
    </row>
    <row r="532" spans="1:3" x14ac:dyDescent="0.2">
      <c r="A532" s="23">
        <v>80.592190186636984</v>
      </c>
      <c r="B532" s="23">
        <v>13.689198887378554</v>
      </c>
      <c r="C532">
        <v>54.667713606054193</v>
      </c>
    </row>
    <row r="533" spans="1:3" x14ac:dyDescent="0.2">
      <c r="A533" s="23">
        <v>85.434958183956638</v>
      </c>
      <c r="B533" s="23">
        <v>10.492747730984998</v>
      </c>
      <c r="C533">
        <v>76.83073214240504</v>
      </c>
    </row>
    <row r="534" spans="1:3" x14ac:dyDescent="0.2">
      <c r="A534" s="23">
        <v>72.17288227676552</v>
      </c>
      <c r="B534" s="23">
        <v>16.734742123834216</v>
      </c>
      <c r="C534">
        <v>29.455931166968835</v>
      </c>
    </row>
    <row r="535" spans="1:3" x14ac:dyDescent="0.2">
      <c r="A535" s="23">
        <v>79.340252736412012</v>
      </c>
      <c r="B535" s="23">
        <v>19.0589950316906</v>
      </c>
      <c r="C535">
        <v>47.331637908191581</v>
      </c>
    </row>
    <row r="536" spans="1:3" x14ac:dyDescent="0.2">
      <c r="A536" s="23">
        <v>79.52960079964943</v>
      </c>
      <c r="B536" s="23">
        <v>12.780895831876798</v>
      </c>
      <c r="C536">
        <v>70.219119968219843</v>
      </c>
    </row>
    <row r="537" spans="1:3" x14ac:dyDescent="0.2">
      <c r="A537" s="23">
        <v>75.692769468350463</v>
      </c>
      <c r="B537" s="23">
        <v>20.138172326417262</v>
      </c>
      <c r="C537">
        <v>31.461668783751975</v>
      </c>
    </row>
    <row r="538" spans="1:3" x14ac:dyDescent="0.2">
      <c r="A538" s="23">
        <v>81.957463950547194</v>
      </c>
      <c r="B538" s="23">
        <v>19.151304058838612</v>
      </c>
      <c r="C538">
        <v>16.285274509907186</v>
      </c>
    </row>
    <row r="539" spans="1:3" x14ac:dyDescent="0.2">
      <c r="A539" s="23">
        <v>79.758754982914624</v>
      </c>
      <c r="B539" s="23">
        <v>13.561724055586328</v>
      </c>
      <c r="C539">
        <v>58.593748455158817</v>
      </c>
    </row>
    <row r="540" spans="1:3" x14ac:dyDescent="0.2">
      <c r="A540" s="23">
        <v>76.038929065714413</v>
      </c>
      <c r="B540" s="23">
        <v>13.362891973896602</v>
      </c>
      <c r="C540">
        <v>70.355535309461089</v>
      </c>
    </row>
    <row r="541" spans="1:3" x14ac:dyDescent="0.2">
      <c r="A541" s="23">
        <v>81.27641976962272</v>
      </c>
      <c r="B541" s="23">
        <v>13.108242584452427</v>
      </c>
      <c r="C541">
        <v>40.614478838805191</v>
      </c>
    </row>
    <row r="542" spans="1:3" x14ac:dyDescent="0.2">
      <c r="A542" s="23">
        <v>80.07570477867084</v>
      </c>
      <c r="B542" s="23">
        <v>15.696598570803369</v>
      </c>
      <c r="C542">
        <v>77.079301282174413</v>
      </c>
    </row>
    <row r="543" spans="1:3" x14ac:dyDescent="0.2">
      <c r="A543" s="23">
        <v>72.797179055716541</v>
      </c>
      <c r="B543" s="23">
        <v>12.652560823691337</v>
      </c>
      <c r="C543">
        <v>41.592509431065331</v>
      </c>
    </row>
    <row r="544" spans="1:3" x14ac:dyDescent="0.2">
      <c r="A544" s="23">
        <v>81.284647629587965</v>
      </c>
      <c r="B544" s="23">
        <v>19.404752691286578</v>
      </c>
      <c r="C544">
        <v>22.64108349322791</v>
      </c>
    </row>
    <row r="545" spans="1:3" x14ac:dyDescent="0.2">
      <c r="A545" s="23">
        <v>80.140830451135315</v>
      </c>
      <c r="B545" s="23">
        <v>13.907994144416101</v>
      </c>
      <c r="C545">
        <v>39.978252328423849</v>
      </c>
    </row>
    <row r="546" spans="1:3" x14ac:dyDescent="0.2">
      <c r="A546" s="23">
        <v>75.894593574366226</v>
      </c>
      <c r="B546" s="23">
        <v>14.478083678027208</v>
      </c>
      <c r="C546">
        <v>69.0680018179402</v>
      </c>
    </row>
    <row r="547" spans="1:3" x14ac:dyDescent="0.2">
      <c r="A547" s="23">
        <v>76.198843737765259</v>
      </c>
      <c r="B547" s="23">
        <v>6.5408584058221049</v>
      </c>
      <c r="C547">
        <v>9.4136354742148427</v>
      </c>
    </row>
    <row r="548" spans="1:3" x14ac:dyDescent="0.2">
      <c r="A548" s="23">
        <v>73.666547872284937</v>
      </c>
      <c r="B548" s="23">
        <v>19.084621747397446</v>
      </c>
      <c r="C548">
        <v>19.51696817368758</v>
      </c>
    </row>
    <row r="549" spans="1:3" x14ac:dyDescent="0.2">
      <c r="A549" s="23">
        <v>85.468683511924951</v>
      </c>
      <c r="B549" s="23">
        <v>19.010033625986338</v>
      </c>
      <c r="C549">
        <v>12.295429490761135</v>
      </c>
    </row>
    <row r="550" spans="1:3" x14ac:dyDescent="0.2">
      <c r="A550" s="23">
        <v>80.944308055828472</v>
      </c>
      <c r="B550" s="23">
        <v>12.666717886656565</v>
      </c>
      <c r="C550">
        <v>51.570988312778923</v>
      </c>
    </row>
    <row r="551" spans="1:3" x14ac:dyDescent="0.2">
      <c r="A551" s="23">
        <v>84.6483365175378</v>
      </c>
      <c r="B551" s="23">
        <v>17.30429876761378</v>
      </c>
      <c r="C551">
        <v>14.721738519811771</v>
      </c>
    </row>
    <row r="552" spans="1:3" x14ac:dyDescent="0.2">
      <c r="A552" s="23">
        <v>85.926267269442718</v>
      </c>
      <c r="B552" s="23">
        <v>21.11191780671636</v>
      </c>
      <c r="C552">
        <v>66.240118199437944</v>
      </c>
    </row>
    <row r="553" spans="1:3" x14ac:dyDescent="0.2">
      <c r="A553" s="23">
        <v>76.504585103877915</v>
      </c>
      <c r="B553" s="23">
        <v>10.888452125299263</v>
      </c>
      <c r="C553">
        <v>35.691588779019746</v>
      </c>
    </row>
    <row r="554" spans="1:3" x14ac:dyDescent="0.2">
      <c r="A554" s="23">
        <v>85.604123111148908</v>
      </c>
      <c r="B554" s="23">
        <v>14.319946568935208</v>
      </c>
      <c r="C554">
        <v>46.912386384782941</v>
      </c>
    </row>
    <row r="555" spans="1:3" x14ac:dyDescent="0.2">
      <c r="A555" s="23">
        <v>80.067131000593847</v>
      </c>
      <c r="B555" s="23">
        <v>8.7480119654640234</v>
      </c>
      <c r="C555">
        <v>74.251114998868673</v>
      </c>
    </row>
    <row r="556" spans="1:3" x14ac:dyDescent="0.2">
      <c r="A556" s="23">
        <v>80.432618308795412</v>
      </c>
      <c r="B556" s="23">
        <v>17.105416384302256</v>
      </c>
      <c r="C556">
        <v>31.684640894205369</v>
      </c>
    </row>
    <row r="557" spans="1:3" x14ac:dyDescent="0.2">
      <c r="A557" s="23">
        <v>78.439131278065844</v>
      </c>
      <c r="B557" s="23">
        <v>18.118737514649865</v>
      </c>
      <c r="C557">
        <v>43.165016360020466</v>
      </c>
    </row>
    <row r="558" spans="1:3" x14ac:dyDescent="0.2">
      <c r="A558" s="23">
        <v>81.037299823880161</v>
      </c>
      <c r="B558" s="23">
        <v>14.471160689069285</v>
      </c>
      <c r="C558">
        <v>68.850673765284952</v>
      </c>
    </row>
    <row r="559" spans="1:3" x14ac:dyDescent="0.2">
      <c r="A559" s="23">
        <v>80.086787008401018</v>
      </c>
      <c r="B559" s="23">
        <v>21.104752448560177</v>
      </c>
      <c r="C559">
        <v>21.672321931913732</v>
      </c>
    </row>
    <row r="560" spans="1:3" x14ac:dyDescent="0.2">
      <c r="A560" s="23">
        <v>78.250183785433265</v>
      </c>
      <c r="B560" s="23">
        <v>16.602675319129904</v>
      </c>
      <c r="C560">
        <v>48.755144646397738</v>
      </c>
    </row>
    <row r="561" spans="1:3" x14ac:dyDescent="0.2">
      <c r="A561" s="23">
        <v>84.498857629525332</v>
      </c>
      <c r="B561" s="23">
        <v>6.7005563304911888</v>
      </c>
      <c r="C561">
        <v>3.5306926206376761</v>
      </c>
    </row>
    <row r="562" spans="1:3" x14ac:dyDescent="0.2">
      <c r="A562" s="23">
        <v>86.740301911350073</v>
      </c>
      <c r="B562" s="23">
        <v>24.100086912941372</v>
      </c>
      <c r="C562">
        <v>42.797391981043347</v>
      </c>
    </row>
    <row r="563" spans="1:3" x14ac:dyDescent="0.2">
      <c r="A563" s="23">
        <v>73.814309828914716</v>
      </c>
      <c r="B563" s="23">
        <v>19.130677343846255</v>
      </c>
      <c r="C563">
        <v>5.5734002329724648</v>
      </c>
    </row>
    <row r="564" spans="1:3" x14ac:dyDescent="0.2">
      <c r="A564" s="23">
        <v>71.01080070527037</v>
      </c>
      <c r="B564" s="23">
        <v>19.748520910539597</v>
      </c>
      <c r="C564">
        <v>21.374909422002897</v>
      </c>
    </row>
    <row r="565" spans="1:3" x14ac:dyDescent="0.2">
      <c r="A565" s="23">
        <v>77.633727213656513</v>
      </c>
      <c r="B565" s="23">
        <v>22.217346471684184</v>
      </c>
      <c r="C565">
        <v>45.743938229496869</v>
      </c>
    </row>
    <row r="566" spans="1:3" x14ac:dyDescent="0.2">
      <c r="A566" s="23">
        <v>77.447879605444314</v>
      </c>
      <c r="B566" s="23">
        <v>13.752042384044541</v>
      </c>
      <c r="C566">
        <v>28.153598714175288</v>
      </c>
    </row>
    <row r="567" spans="1:3" x14ac:dyDescent="0.2">
      <c r="A567" s="23">
        <v>87.977913977521609</v>
      </c>
      <c r="B567" s="23">
        <v>18.188534186231962</v>
      </c>
      <c r="C567">
        <v>51.300321024613218</v>
      </c>
    </row>
    <row r="568" spans="1:3" x14ac:dyDescent="0.2">
      <c r="A568" s="23">
        <v>77.82380954637523</v>
      </c>
      <c r="B568" s="23">
        <v>28.094186035261792</v>
      </c>
      <c r="C568">
        <v>25.018305069573596</v>
      </c>
    </row>
    <row r="569" spans="1:3" x14ac:dyDescent="0.2">
      <c r="A569" s="23">
        <v>83.275918015154289</v>
      </c>
      <c r="B569" s="23">
        <v>12.795407609931276</v>
      </c>
      <c r="C569">
        <v>8.3865127460526843</v>
      </c>
    </row>
    <row r="570" spans="1:3" x14ac:dyDescent="0.2">
      <c r="A570" s="23">
        <v>77.765510021965525</v>
      </c>
      <c r="B570" s="23">
        <v>19.392191147421602</v>
      </c>
      <c r="C570">
        <v>47.047803087241512</v>
      </c>
    </row>
    <row r="571" spans="1:3" x14ac:dyDescent="0.2">
      <c r="A571" s="23">
        <v>85.40059789270758</v>
      </c>
      <c r="B571" s="23">
        <v>12.608152841491485</v>
      </c>
      <c r="C571">
        <v>47.097507474788834</v>
      </c>
    </row>
    <row r="572" spans="1:3" x14ac:dyDescent="0.2">
      <c r="A572" s="23">
        <v>76.951809046514356</v>
      </c>
      <c r="B572" s="23">
        <v>19.849143566806735</v>
      </c>
      <c r="C572">
        <v>32.478955396470333</v>
      </c>
    </row>
    <row r="573" spans="1:3" x14ac:dyDescent="0.2">
      <c r="A573" s="23">
        <v>75.37202894607087</v>
      </c>
      <c r="B573" s="23">
        <v>12.433809498391856</v>
      </c>
      <c r="C573">
        <v>22.502122814541202</v>
      </c>
    </row>
    <row r="574" spans="1:3" x14ac:dyDescent="0.2">
      <c r="A574" s="23">
        <v>78.150354724525371</v>
      </c>
      <c r="B574" s="23">
        <v>12.584107939399715</v>
      </c>
      <c r="C574">
        <v>66.183828629995347</v>
      </c>
    </row>
    <row r="575" spans="1:3" x14ac:dyDescent="0.2">
      <c r="A575" s="23">
        <v>84.482845957651563</v>
      </c>
      <c r="B575" s="23">
        <v>13.411601950863048</v>
      </c>
      <c r="C575">
        <v>4.6353439108415673</v>
      </c>
    </row>
    <row r="576" spans="1:3" x14ac:dyDescent="0.2">
      <c r="A576" s="23">
        <v>80.205244788901368</v>
      </c>
      <c r="B576" s="23">
        <v>15.982997905741223</v>
      </c>
      <c r="C576">
        <v>39.016238295084513</v>
      </c>
    </row>
    <row r="577" spans="1:3" x14ac:dyDescent="0.2">
      <c r="A577" s="23">
        <v>84.04315497218694</v>
      </c>
      <c r="B577" s="23">
        <v>10.362682853117384</v>
      </c>
      <c r="C577">
        <v>64.190924931767711</v>
      </c>
    </row>
    <row r="578" spans="1:3" x14ac:dyDescent="0.2">
      <c r="A578" s="23">
        <v>77.008460069252308</v>
      </c>
      <c r="B578" s="23">
        <v>12.899803672518491</v>
      </c>
      <c r="C578">
        <v>42.526395060994908</v>
      </c>
    </row>
    <row r="579" spans="1:3" x14ac:dyDescent="0.2">
      <c r="A579" s="23">
        <v>85.641183970099277</v>
      </c>
      <c r="B579" s="23">
        <v>15.43678381012518</v>
      </c>
      <c r="C579">
        <v>27.893987809971058</v>
      </c>
    </row>
    <row r="580" spans="1:3" x14ac:dyDescent="0.2">
      <c r="A580" s="23">
        <v>82.54560393129168</v>
      </c>
      <c r="B580" s="23">
        <v>13.086069776581404</v>
      </c>
      <c r="C580">
        <v>20.960976136419493</v>
      </c>
    </row>
    <row r="581" spans="1:3" x14ac:dyDescent="0.2">
      <c r="A581" s="23">
        <v>86.08904747487081</v>
      </c>
      <c r="B581" s="23">
        <v>7.9273099110608616</v>
      </c>
      <c r="C581">
        <v>30.120287879408583</v>
      </c>
    </row>
    <row r="582" spans="1:3" x14ac:dyDescent="0.2">
      <c r="A582" s="23">
        <v>68.679671970345893</v>
      </c>
      <c r="B582" s="23">
        <v>8.2395105009507184</v>
      </c>
      <c r="C582">
        <v>51.799943983161874</v>
      </c>
    </row>
    <row r="583" spans="1:3" x14ac:dyDescent="0.2">
      <c r="A583" s="23">
        <v>76.137950986417977</v>
      </c>
      <c r="B583" s="23">
        <v>17.07929859486104</v>
      </c>
      <c r="C583">
        <v>2.1178625324863658</v>
      </c>
    </row>
    <row r="584" spans="1:3" x14ac:dyDescent="0.2">
      <c r="A584" s="23">
        <v>73.394849066337926</v>
      </c>
      <c r="B584" s="23">
        <v>16.141897712540445</v>
      </c>
      <c r="C584">
        <v>57.713084830069569</v>
      </c>
    </row>
    <row r="585" spans="1:3" x14ac:dyDescent="0.2">
      <c r="A585" s="23">
        <v>83.297442056718054</v>
      </c>
      <c r="B585" s="23">
        <v>6.9660008920759999</v>
      </c>
      <c r="C585">
        <v>77.311635541764744</v>
      </c>
    </row>
    <row r="586" spans="1:3" x14ac:dyDescent="0.2">
      <c r="A586" s="23">
        <v>77.45347457416824</v>
      </c>
      <c r="B586" s="23">
        <v>14.479396913689207</v>
      </c>
      <c r="C586">
        <v>66.277843398630466</v>
      </c>
    </row>
    <row r="587" spans="1:3" x14ac:dyDescent="0.2">
      <c r="A587" s="23">
        <v>75.800770036920099</v>
      </c>
      <c r="B587" s="23">
        <v>22.18407642931048</v>
      </c>
      <c r="C587">
        <v>2.2619721979335345</v>
      </c>
    </row>
    <row r="588" spans="1:3" x14ac:dyDescent="0.2">
      <c r="A588" s="23">
        <v>87.513554087220115</v>
      </c>
      <c r="B588" s="23">
        <v>12.886842886755819</v>
      </c>
      <c r="C588">
        <v>7.8170039019965767</v>
      </c>
    </row>
    <row r="589" spans="1:3" x14ac:dyDescent="0.2">
      <c r="A589" s="23">
        <v>81.289455082251294</v>
      </c>
      <c r="B589" s="23">
        <v>18.607422580797873</v>
      </c>
      <c r="C589">
        <v>37.851938851814282</v>
      </c>
    </row>
    <row r="590" spans="1:3" x14ac:dyDescent="0.2">
      <c r="A590" s="23">
        <v>72.098298173192774</v>
      </c>
      <c r="B590" s="23">
        <v>14.748675368282983</v>
      </c>
      <c r="C590">
        <v>59.621596886412235</v>
      </c>
    </row>
    <row r="591" spans="1:3" x14ac:dyDescent="0.2">
      <c r="A591" s="23">
        <v>77.821671365706067</v>
      </c>
      <c r="B591" s="23">
        <v>9.7572203760918601</v>
      </c>
      <c r="C591">
        <v>19.55314008085363</v>
      </c>
    </row>
    <row r="592" spans="1:3" x14ac:dyDescent="0.2">
      <c r="A592" s="23">
        <v>79.901061868104023</v>
      </c>
      <c r="B592" s="23">
        <v>9.2227865984625126</v>
      </c>
      <c r="C592">
        <v>37.759899727014933</v>
      </c>
    </row>
    <row r="593" spans="1:3" x14ac:dyDescent="0.2">
      <c r="A593" s="23">
        <v>70.799377003231285</v>
      </c>
      <c r="B593" s="23">
        <v>16.232852571131467</v>
      </c>
      <c r="C593">
        <v>43.004413143531309</v>
      </c>
    </row>
    <row r="594" spans="1:3" x14ac:dyDescent="0.2">
      <c r="A594" s="23">
        <v>82.557044509738802</v>
      </c>
      <c r="B594" s="23">
        <v>6.926435733514646</v>
      </c>
      <c r="C594">
        <v>6.8360047750392026</v>
      </c>
    </row>
    <row r="595" spans="1:3" x14ac:dyDescent="0.2">
      <c r="A595" s="23">
        <v>85.701149766037574</v>
      </c>
      <c r="B595" s="23">
        <v>15.782122490889499</v>
      </c>
      <c r="C595">
        <v>41.024810463323128</v>
      </c>
    </row>
    <row r="596" spans="1:3" x14ac:dyDescent="0.2">
      <c r="A596" s="23">
        <v>76.171078167522182</v>
      </c>
      <c r="B596" s="23">
        <v>11.607622228052112</v>
      </c>
      <c r="C596">
        <v>9.7168773447120635</v>
      </c>
    </row>
    <row r="597" spans="1:3" x14ac:dyDescent="0.2">
      <c r="A597" s="23">
        <v>70.318638192765931</v>
      </c>
      <c r="B597" s="23">
        <v>18.457522328894697</v>
      </c>
      <c r="C597">
        <v>11.551239068547288</v>
      </c>
    </row>
    <row r="598" spans="1:3" x14ac:dyDescent="0.2">
      <c r="A598" s="23">
        <v>75.814694485990003</v>
      </c>
      <c r="B598" s="23">
        <v>10.631152962169821</v>
      </c>
      <c r="C598">
        <v>67.082894893910861</v>
      </c>
    </row>
    <row r="599" spans="1:3" x14ac:dyDescent="0.2">
      <c r="A599" s="23">
        <v>71.59787108149402</v>
      </c>
      <c r="B599" s="23">
        <v>16.808837509670592</v>
      </c>
      <c r="C599">
        <v>62.127721281566785</v>
      </c>
    </row>
    <row r="600" spans="1:3" x14ac:dyDescent="0.2">
      <c r="A600" s="23">
        <v>79.90775914679844</v>
      </c>
      <c r="B600" s="23">
        <v>9.5348839911055272</v>
      </c>
      <c r="C600">
        <v>67.085894486175988</v>
      </c>
    </row>
    <row r="601" spans="1:3" x14ac:dyDescent="0.2">
      <c r="A601" s="23">
        <v>71.68156496696335</v>
      </c>
      <c r="B601" s="23">
        <v>18.730065303881474</v>
      </c>
      <c r="C601">
        <v>20.97837394585428</v>
      </c>
    </row>
    <row r="602" spans="1:3" x14ac:dyDescent="0.2">
      <c r="A602" s="23">
        <v>82.071917488581647</v>
      </c>
      <c r="B602" s="23">
        <v>16.506309603895374</v>
      </c>
      <c r="C602">
        <v>75.76296336236463</v>
      </c>
    </row>
    <row r="603" spans="1:3" x14ac:dyDescent="0.2">
      <c r="A603" s="23">
        <v>85.071609016040512</v>
      </c>
      <c r="B603" s="23">
        <v>14.956774627283888</v>
      </c>
      <c r="C603">
        <v>36.452609020171501</v>
      </c>
    </row>
    <row r="604" spans="1:3" x14ac:dyDescent="0.2">
      <c r="A604" s="23">
        <v>76.323027456706214</v>
      </c>
      <c r="B604" s="23">
        <v>13.477785281538878</v>
      </c>
      <c r="C604">
        <v>5.6321531386816917</v>
      </c>
    </row>
    <row r="605" spans="1:3" x14ac:dyDescent="0.2">
      <c r="A605" s="23">
        <v>70.496921899234877</v>
      </c>
      <c r="B605" s="23">
        <v>13.638086804150454</v>
      </c>
      <c r="C605">
        <v>6.8278776894183988</v>
      </c>
    </row>
    <row r="606" spans="1:3" x14ac:dyDescent="0.2">
      <c r="A606" s="23">
        <v>83.964965015592568</v>
      </c>
      <c r="B606" s="23">
        <v>22.979325614888772</v>
      </c>
      <c r="C606">
        <v>43.496305040487222</v>
      </c>
    </row>
    <row r="607" spans="1:3" x14ac:dyDescent="0.2">
      <c r="A607" s="23">
        <v>84.42918683170339</v>
      </c>
      <c r="B607" s="23">
        <v>14.223487610672981</v>
      </c>
      <c r="C607">
        <v>31.620351625122563</v>
      </c>
    </row>
    <row r="608" spans="1:3" x14ac:dyDescent="0.2">
      <c r="A608" s="23">
        <v>83.180024348389097</v>
      </c>
      <c r="B608" s="23">
        <v>11.607925146933745</v>
      </c>
      <c r="C608">
        <v>75.683908960917819</v>
      </c>
    </row>
    <row r="609" spans="1:3" x14ac:dyDescent="0.2">
      <c r="A609" s="23">
        <v>73.558721922430195</v>
      </c>
      <c r="B609" s="23">
        <v>11.202634690413749</v>
      </c>
      <c r="C609">
        <v>3.4693190466628074</v>
      </c>
    </row>
    <row r="610" spans="1:3" x14ac:dyDescent="0.2">
      <c r="A610" s="23">
        <v>82.838301345389056</v>
      </c>
      <c r="B610" s="23">
        <v>21.777661199960061</v>
      </c>
      <c r="C610">
        <v>52.272439056425178</v>
      </c>
    </row>
    <row r="611" spans="1:3" x14ac:dyDescent="0.2">
      <c r="A611" s="23">
        <v>71.019251924399825</v>
      </c>
      <c r="B611" s="23">
        <v>16.59382434205466</v>
      </c>
      <c r="C611">
        <v>57.568368775370452</v>
      </c>
    </row>
    <row r="612" spans="1:3" x14ac:dyDescent="0.2">
      <c r="A612" s="23">
        <v>82.09401380976432</v>
      </c>
      <c r="B612" s="23">
        <v>11.289049979923071</v>
      </c>
      <c r="C612">
        <v>60.290916571976936</v>
      </c>
    </row>
    <row r="613" spans="1:3" x14ac:dyDescent="0.2">
      <c r="A613" s="23">
        <v>80.746559147504001</v>
      </c>
      <c r="B613" s="23">
        <v>11.658616013123142</v>
      </c>
      <c r="C613">
        <v>38.158847361885918</v>
      </c>
    </row>
    <row r="614" spans="1:3" x14ac:dyDescent="0.2">
      <c r="A614" s="23">
        <v>81.622313324021491</v>
      </c>
      <c r="B614" s="23">
        <v>19.017295991751723</v>
      </c>
      <c r="C614">
        <v>26.748519338144135</v>
      </c>
    </row>
    <row r="615" spans="1:3" x14ac:dyDescent="0.2">
      <c r="A615" s="23">
        <v>78.91559866928408</v>
      </c>
      <c r="B615" s="23">
        <v>16.875923820291369</v>
      </c>
      <c r="C615">
        <v>7.9891436800272375</v>
      </c>
    </row>
    <row r="616" spans="1:3" x14ac:dyDescent="0.2">
      <c r="A616" s="23">
        <v>94.1648189845383</v>
      </c>
      <c r="B616" s="23">
        <v>14.802551090143611</v>
      </c>
      <c r="C616">
        <v>33.023009555788626</v>
      </c>
    </row>
    <row r="617" spans="1:3" x14ac:dyDescent="0.2">
      <c r="A617" s="23">
        <v>88.73469186321374</v>
      </c>
      <c r="B617" s="23">
        <v>12.654674120772103</v>
      </c>
      <c r="C617">
        <v>8.2703847495709617</v>
      </c>
    </row>
    <row r="618" spans="1:3" x14ac:dyDescent="0.2">
      <c r="A618" s="23">
        <v>79.776530571502605</v>
      </c>
      <c r="B618" s="23">
        <v>17.293126284185547</v>
      </c>
      <c r="C618">
        <v>26.521931896160375</v>
      </c>
    </row>
    <row r="619" spans="1:3" x14ac:dyDescent="0.2">
      <c r="A619" s="23">
        <v>76.512790819312571</v>
      </c>
      <c r="B619" s="23">
        <v>17.430199142073263</v>
      </c>
      <c r="C619">
        <v>8.5024279831522982</v>
      </c>
    </row>
    <row r="620" spans="1:3" x14ac:dyDescent="0.2">
      <c r="A620" s="23">
        <v>73.726886808576339</v>
      </c>
      <c r="B620" s="23">
        <v>5.6720701259397046</v>
      </c>
      <c r="C620">
        <v>8.9954834535221959</v>
      </c>
    </row>
    <row r="621" spans="1:3" x14ac:dyDescent="0.2">
      <c r="A621" s="23">
        <v>78.865039953999286</v>
      </c>
      <c r="B621" s="23">
        <v>13.408297502151838</v>
      </c>
      <c r="C621">
        <v>72.987752021841743</v>
      </c>
    </row>
    <row r="622" spans="1:3" x14ac:dyDescent="0.2">
      <c r="A622" s="23">
        <v>86.703705947279587</v>
      </c>
      <c r="B622" s="23">
        <v>17.080859575914197</v>
      </c>
      <c r="C622">
        <v>67.92123532949077</v>
      </c>
    </row>
    <row r="623" spans="1:3" x14ac:dyDescent="0.2">
      <c r="A623" s="23">
        <v>85.320442159212377</v>
      </c>
      <c r="B623" s="23">
        <v>13.841309486226171</v>
      </c>
      <c r="C623">
        <v>69.444986074399011</v>
      </c>
    </row>
    <row r="624" spans="1:3" x14ac:dyDescent="0.2">
      <c r="A624" s="23">
        <v>82.195769192759272</v>
      </c>
      <c r="B624" s="23">
        <v>11.514655389353493</v>
      </c>
      <c r="C624">
        <v>30.012358672492972</v>
      </c>
    </row>
    <row r="625" spans="1:3" x14ac:dyDescent="0.2">
      <c r="A625" s="23">
        <v>82.296046439003632</v>
      </c>
      <c r="B625" s="23">
        <v>20.471436626507707</v>
      </c>
      <c r="C625">
        <v>25.095512518840511</v>
      </c>
    </row>
    <row r="626" spans="1:3" x14ac:dyDescent="0.2">
      <c r="A626" s="23">
        <v>83.510240697222542</v>
      </c>
      <c r="B626" s="23">
        <v>3.2255088301099661</v>
      </c>
      <c r="C626">
        <v>81.732504847044709</v>
      </c>
    </row>
    <row r="627" spans="1:3" x14ac:dyDescent="0.2">
      <c r="A627" s="23">
        <v>82.879488790006576</v>
      </c>
      <c r="B627" s="23">
        <v>8.592626437568045</v>
      </c>
      <c r="C627">
        <v>70.857952953401011</v>
      </c>
    </row>
    <row r="628" spans="1:3" x14ac:dyDescent="0.2">
      <c r="A628" s="23">
        <v>79.247282125880119</v>
      </c>
      <c r="B628" s="23">
        <v>14.019226390852243</v>
      </c>
      <c r="C628">
        <v>43.823593417879394</v>
      </c>
    </row>
    <row r="629" spans="1:3" x14ac:dyDescent="0.2">
      <c r="A629" s="23">
        <v>71.644027417845422</v>
      </c>
      <c r="B629" s="23">
        <v>8.2361413833466912</v>
      </c>
      <c r="C629">
        <v>58.348234617378601</v>
      </c>
    </row>
    <row r="630" spans="1:3" x14ac:dyDescent="0.2">
      <c r="A630" s="23">
        <v>69.116687294752168</v>
      </c>
      <c r="B630" s="23">
        <v>16.317967586716801</v>
      </c>
      <c r="C630">
        <v>52.910713451169514</v>
      </c>
    </row>
    <row r="631" spans="1:3" x14ac:dyDescent="0.2">
      <c r="A631" s="23">
        <v>87.461431439526095</v>
      </c>
      <c r="B631" s="23">
        <v>27.171083284097328</v>
      </c>
      <c r="C631">
        <v>62.054214603607768</v>
      </c>
    </row>
    <row r="632" spans="1:3" x14ac:dyDescent="0.2">
      <c r="A632" s="23">
        <v>84.897247187994566</v>
      </c>
      <c r="B632" s="23">
        <v>15.694191451750452</v>
      </c>
      <c r="C632">
        <v>53.894646254805288</v>
      </c>
    </row>
    <row r="633" spans="1:3" x14ac:dyDescent="0.2">
      <c r="A633" s="23">
        <v>81.544537160470782</v>
      </c>
      <c r="B633" s="23">
        <v>8.2563047137807821</v>
      </c>
      <c r="C633">
        <v>0.88956337334770785</v>
      </c>
    </row>
    <row r="634" spans="1:3" x14ac:dyDescent="0.2">
      <c r="A634" s="23">
        <v>78.000676198142827</v>
      </c>
      <c r="B634" s="23">
        <v>17.571112696426081</v>
      </c>
      <c r="C634">
        <v>65.77425745724949</v>
      </c>
    </row>
    <row r="635" spans="1:3" x14ac:dyDescent="0.2">
      <c r="A635" s="23">
        <v>85.011900181122215</v>
      </c>
      <c r="B635" s="23">
        <v>11.47387260894004</v>
      </c>
      <c r="C635">
        <v>76.401872933955815</v>
      </c>
    </row>
    <row r="636" spans="1:3" x14ac:dyDescent="0.2">
      <c r="A636" s="23">
        <v>72.053073098066676</v>
      </c>
      <c r="B636" s="23">
        <v>10.110542160795681</v>
      </c>
      <c r="C636">
        <v>53.259566279143542</v>
      </c>
    </row>
    <row r="637" spans="1:3" x14ac:dyDescent="0.2">
      <c r="A637" s="23">
        <v>81.528751845134408</v>
      </c>
      <c r="B637" s="23">
        <v>21.932129733045933</v>
      </c>
      <c r="C637">
        <v>69.071796225180847</v>
      </c>
    </row>
    <row r="638" spans="1:3" x14ac:dyDescent="0.2">
      <c r="A638" s="23">
        <v>81.762103138124715</v>
      </c>
      <c r="B638" s="23">
        <v>19.169144619771188</v>
      </c>
      <c r="C638">
        <v>46.507948469484568</v>
      </c>
    </row>
    <row r="639" spans="1:3" x14ac:dyDescent="0.2">
      <c r="A639" s="23">
        <v>78.383475633661604</v>
      </c>
      <c r="B639" s="23">
        <v>9.3210302033979708</v>
      </c>
      <c r="C639">
        <v>66.093451181582623</v>
      </c>
    </row>
    <row r="640" spans="1:3" x14ac:dyDescent="0.2">
      <c r="A640" s="23">
        <v>71.462049706958283</v>
      </c>
      <c r="B640" s="23">
        <v>14.845495000726903</v>
      </c>
      <c r="C640">
        <v>36.246140590108126</v>
      </c>
    </row>
    <row r="641" spans="1:3" x14ac:dyDescent="0.2">
      <c r="A641" s="23">
        <v>79.96813281786703</v>
      </c>
      <c r="B641" s="23">
        <v>20.435777906916961</v>
      </c>
      <c r="C641">
        <v>57.201427898452678</v>
      </c>
    </row>
    <row r="642" spans="1:3" x14ac:dyDescent="0.2">
      <c r="A642" s="23">
        <v>90.473832778817822</v>
      </c>
      <c r="B642" s="23">
        <v>15.822849875592448</v>
      </c>
      <c r="C642">
        <v>9.3077771888869307</v>
      </c>
    </row>
    <row r="643" spans="1:3" x14ac:dyDescent="0.2">
      <c r="A643" s="23">
        <v>75.567122344971239</v>
      </c>
      <c r="B643" s="23">
        <v>29.970141629193936</v>
      </c>
      <c r="C643">
        <v>32.999867230175617</v>
      </c>
    </row>
    <row r="644" spans="1:3" x14ac:dyDescent="0.2">
      <c r="A644" s="23">
        <v>83.44775547555426</v>
      </c>
      <c r="B644" s="23">
        <v>11.578791066238265</v>
      </c>
      <c r="C644">
        <v>41.99750761795174</v>
      </c>
    </row>
    <row r="645" spans="1:3" x14ac:dyDescent="0.2">
      <c r="A645" s="23">
        <v>82.572905467097655</v>
      </c>
      <c r="B645" s="23">
        <v>13.883953361003792</v>
      </c>
      <c r="C645">
        <v>64.917949948066408</v>
      </c>
    </row>
    <row r="646" spans="1:3" x14ac:dyDescent="0.2">
      <c r="A646" s="23">
        <v>82.849614172591686</v>
      </c>
      <c r="B646" s="23">
        <v>7.1556214002217597</v>
      </c>
      <c r="C646">
        <v>79.398273962603525</v>
      </c>
    </row>
    <row r="647" spans="1:3" x14ac:dyDescent="0.2">
      <c r="A647" s="23">
        <v>81.36414305951898</v>
      </c>
      <c r="B647" s="23">
        <v>15.962200064823765</v>
      </c>
      <c r="C647">
        <v>41.228309099986028</v>
      </c>
    </row>
    <row r="648" spans="1:3" x14ac:dyDescent="0.2">
      <c r="A648" s="23">
        <v>76.779539744826039</v>
      </c>
      <c r="B648" s="23">
        <v>19.438382814180024</v>
      </c>
      <c r="C648">
        <v>20.160106833619921</v>
      </c>
    </row>
    <row r="649" spans="1:3" x14ac:dyDescent="0.2">
      <c r="A649" s="23">
        <v>75.362274780878593</v>
      </c>
      <c r="B649" s="23">
        <v>15.891162190141138</v>
      </c>
      <c r="C649">
        <v>59.071818773706291</v>
      </c>
    </row>
    <row r="650" spans="1:3" x14ac:dyDescent="0.2">
      <c r="A650" s="23">
        <v>76.397012242260359</v>
      </c>
      <c r="B650" s="23">
        <v>13.937005101812066</v>
      </c>
      <c r="C650">
        <v>69.385258204414129</v>
      </c>
    </row>
    <row r="651" spans="1:3" x14ac:dyDescent="0.2">
      <c r="A651" s="23">
        <v>86.923885853154559</v>
      </c>
      <c r="B651" s="23">
        <v>13.243449766110157</v>
      </c>
      <c r="C651">
        <v>61.801340184246357</v>
      </c>
    </row>
    <row r="652" spans="1:3" x14ac:dyDescent="0.2">
      <c r="A652" s="23">
        <v>86.156034240845585</v>
      </c>
      <c r="B652" s="23">
        <v>16.842086634339527</v>
      </c>
      <c r="C652">
        <v>68.520941708772767</v>
      </c>
    </row>
    <row r="653" spans="1:3" x14ac:dyDescent="0.2">
      <c r="A653" s="23">
        <v>71.238800998149998</v>
      </c>
      <c r="B653" s="23">
        <v>14.734947746197452</v>
      </c>
      <c r="C653">
        <v>54.391728256314089</v>
      </c>
    </row>
    <row r="654" spans="1:3" x14ac:dyDescent="0.2">
      <c r="A654" s="23">
        <v>80.718461015438507</v>
      </c>
      <c r="B654" s="23">
        <v>25.678152745361643</v>
      </c>
      <c r="C654">
        <v>24.703198750796478</v>
      </c>
    </row>
    <row r="655" spans="1:3" x14ac:dyDescent="0.2">
      <c r="A655" s="23">
        <v>68.477060878725823</v>
      </c>
      <c r="B655" s="23">
        <v>18.639264628664229</v>
      </c>
      <c r="C655">
        <v>33.992994462234897</v>
      </c>
    </row>
    <row r="656" spans="1:3" x14ac:dyDescent="0.2">
      <c r="A656" s="23">
        <v>67.837298799414228</v>
      </c>
      <c r="B656" s="23">
        <v>8.1580817017266902</v>
      </c>
      <c r="C656">
        <v>39.294802309609402</v>
      </c>
    </row>
    <row r="657" spans="1:3" x14ac:dyDescent="0.2">
      <c r="A657" s="23">
        <v>82.864420511386413</v>
      </c>
      <c r="B657" s="23">
        <v>17.384735538094304</v>
      </c>
      <c r="C657">
        <v>64.960727394636436</v>
      </c>
    </row>
    <row r="658" spans="1:3" x14ac:dyDescent="0.2">
      <c r="A658" s="23">
        <v>76.773857894257546</v>
      </c>
      <c r="B658" s="23">
        <v>17.090100093961031</v>
      </c>
      <c r="C658">
        <v>66.654093964278673</v>
      </c>
    </row>
    <row r="659" spans="1:3" x14ac:dyDescent="0.2">
      <c r="A659" s="23">
        <v>87.486468588923202</v>
      </c>
      <c r="B659" s="23">
        <v>14.380578078204122</v>
      </c>
      <c r="C659">
        <v>52.612816427315273</v>
      </c>
    </row>
    <row r="660" spans="1:3" x14ac:dyDescent="0.2">
      <c r="A660" s="23">
        <v>78.412498304432987</v>
      </c>
      <c r="B660" s="23">
        <v>10.83692068313683</v>
      </c>
      <c r="C660">
        <v>46.507291821126827</v>
      </c>
    </row>
    <row r="661" spans="1:3" x14ac:dyDescent="0.2">
      <c r="A661" s="23">
        <v>78.396254035277664</v>
      </c>
      <c r="B661" s="23">
        <v>9.552906650757274</v>
      </c>
      <c r="C661">
        <v>35.121493774784611</v>
      </c>
    </row>
    <row r="662" spans="1:3" x14ac:dyDescent="0.2">
      <c r="A662" s="23">
        <v>86.252644815143697</v>
      </c>
      <c r="B662" s="23">
        <v>16.511389347703357</v>
      </c>
      <c r="C662">
        <v>27.912620356529857</v>
      </c>
    </row>
    <row r="663" spans="1:3" x14ac:dyDescent="0.2">
      <c r="A663" s="23">
        <v>76.108834888559628</v>
      </c>
      <c r="B663" s="23">
        <v>8.5032727034765898</v>
      </c>
      <c r="C663">
        <v>2.9226536082409793</v>
      </c>
    </row>
    <row r="664" spans="1:3" x14ac:dyDescent="0.2">
      <c r="A664" s="23">
        <v>88.578048883500998</v>
      </c>
      <c r="B664" s="23">
        <v>10.620636596007696</v>
      </c>
      <c r="C664">
        <v>81.937711894831764</v>
      </c>
    </row>
    <row r="665" spans="1:3" x14ac:dyDescent="0.2">
      <c r="A665" s="23">
        <v>83.311791100075055</v>
      </c>
      <c r="B665" s="23">
        <v>19.658033266694545</v>
      </c>
      <c r="C665">
        <v>1.1366435210504533</v>
      </c>
    </row>
    <row r="666" spans="1:3" x14ac:dyDescent="0.2">
      <c r="A666" s="23">
        <v>88.644054629387995</v>
      </c>
      <c r="B666" s="23">
        <v>9.7415752049921416</v>
      </c>
      <c r="C666">
        <v>21.342792614036295</v>
      </c>
    </row>
    <row r="667" spans="1:3" x14ac:dyDescent="0.2">
      <c r="A667" s="23">
        <v>70.783016591241946</v>
      </c>
      <c r="B667" s="23">
        <v>15.507156145773866</v>
      </c>
      <c r="C667">
        <v>24.403702325082246</v>
      </c>
    </row>
    <row r="668" spans="1:3" x14ac:dyDescent="0.2">
      <c r="A668" s="23">
        <v>75.538282103302265</v>
      </c>
      <c r="B668" s="23">
        <v>7.1406140606797113</v>
      </c>
      <c r="C668">
        <v>43.324844283901328</v>
      </c>
    </row>
    <row r="669" spans="1:3" x14ac:dyDescent="0.2">
      <c r="A669" s="23">
        <v>79.921681665532489</v>
      </c>
      <c r="B669" s="23">
        <v>8.9609461759415545</v>
      </c>
      <c r="C669">
        <v>20.597666464918543</v>
      </c>
    </row>
    <row r="670" spans="1:3" x14ac:dyDescent="0.2">
      <c r="A670" s="23">
        <v>72.025353590987734</v>
      </c>
      <c r="B670" s="23">
        <v>9.9290575790738878</v>
      </c>
      <c r="C670">
        <v>25.858259906541161</v>
      </c>
    </row>
    <row r="671" spans="1:3" x14ac:dyDescent="0.2">
      <c r="A671" s="23">
        <v>82.430263099632541</v>
      </c>
      <c r="B671" s="23">
        <v>14.626195298903749</v>
      </c>
      <c r="C671">
        <v>10.07770366267011</v>
      </c>
    </row>
    <row r="672" spans="1:3" x14ac:dyDescent="0.2">
      <c r="A672" s="23">
        <v>85.234737606423749</v>
      </c>
      <c r="B672" s="23">
        <v>11.990764494396382</v>
      </c>
      <c r="C672">
        <v>21.738418143389374</v>
      </c>
    </row>
    <row r="673" spans="1:3" x14ac:dyDescent="0.2">
      <c r="A673" s="23">
        <v>69.317521056932151</v>
      </c>
      <c r="B673" s="23">
        <v>10.390030598733414</v>
      </c>
      <c r="C673">
        <v>24.218641794617483</v>
      </c>
    </row>
    <row r="674" spans="1:3" x14ac:dyDescent="0.2">
      <c r="A674" s="23">
        <v>74.441784345338576</v>
      </c>
      <c r="B674" s="23">
        <v>14.114102522078474</v>
      </c>
      <c r="C674">
        <v>43.102322372866247</v>
      </c>
    </row>
    <row r="675" spans="1:3" x14ac:dyDescent="0.2">
      <c r="A675" s="23">
        <v>78.293490853065194</v>
      </c>
      <c r="B675" s="23">
        <v>20.906946648502277</v>
      </c>
      <c r="C675">
        <v>72.410086829725685</v>
      </c>
    </row>
    <row r="676" spans="1:3" x14ac:dyDescent="0.2">
      <c r="A676" s="23">
        <v>77.830433170389938</v>
      </c>
      <c r="B676" s="23">
        <v>10.166672386886995</v>
      </c>
      <c r="C676">
        <v>8.8615680865220288</v>
      </c>
    </row>
    <row r="677" spans="1:3" x14ac:dyDescent="0.2">
      <c r="A677" s="23">
        <v>77.724044587261417</v>
      </c>
      <c r="B677" s="23">
        <v>13.809468260653064</v>
      </c>
      <c r="C677">
        <v>58.952984232544509</v>
      </c>
    </row>
    <row r="678" spans="1:3" x14ac:dyDescent="0.2">
      <c r="A678" s="23">
        <v>78.880715449851166</v>
      </c>
      <c r="B678" s="23">
        <v>5.3849038552810633</v>
      </c>
      <c r="C678">
        <v>28.971734545332879</v>
      </c>
    </row>
    <row r="679" spans="1:3" x14ac:dyDescent="0.2">
      <c r="A679" s="23">
        <v>79.019240907505903</v>
      </c>
      <c r="B679" s="23">
        <v>12.885066915455262</v>
      </c>
      <c r="C679">
        <v>3.6361846983030865</v>
      </c>
    </row>
    <row r="680" spans="1:3" x14ac:dyDescent="0.2">
      <c r="A680" s="23">
        <v>77.467971807207917</v>
      </c>
      <c r="B680" s="23">
        <v>17.497056971161769</v>
      </c>
      <c r="C680">
        <v>16.378840614177584</v>
      </c>
    </row>
    <row r="681" spans="1:3" x14ac:dyDescent="0.2">
      <c r="A681" s="23">
        <v>86.651257931500325</v>
      </c>
      <c r="B681" s="23">
        <v>12.914414233901812</v>
      </c>
      <c r="C681">
        <v>51.605200288908485</v>
      </c>
    </row>
    <row r="682" spans="1:3" x14ac:dyDescent="0.2">
      <c r="A682" s="23">
        <v>88.457330056584226</v>
      </c>
      <c r="B682" s="23">
        <v>10.924181770453075</v>
      </c>
      <c r="C682">
        <v>5.4298556418283406</v>
      </c>
    </row>
    <row r="683" spans="1:3" x14ac:dyDescent="0.2">
      <c r="A683" s="23">
        <v>83.642755234984136</v>
      </c>
      <c r="B683" s="23">
        <v>19.359161791878357</v>
      </c>
      <c r="C683">
        <v>27.914162721119631</v>
      </c>
    </row>
    <row r="684" spans="1:3" x14ac:dyDescent="0.2">
      <c r="A684" s="23">
        <v>85.831892205986549</v>
      </c>
      <c r="B684" s="23">
        <v>10.290808635012436</v>
      </c>
      <c r="C684">
        <v>28.258647039392518</v>
      </c>
    </row>
    <row r="685" spans="1:3" x14ac:dyDescent="0.2">
      <c r="A685" s="23">
        <v>67.670221118296823</v>
      </c>
      <c r="B685" s="23">
        <v>11.052022199661588</v>
      </c>
      <c r="C685">
        <v>9.9052475167996956</v>
      </c>
    </row>
    <row r="686" spans="1:3" x14ac:dyDescent="0.2">
      <c r="A686" s="23">
        <v>76.189126265152439</v>
      </c>
      <c r="B686" s="23">
        <v>24.364132999665877</v>
      </c>
      <c r="C686">
        <v>40.643353367410953</v>
      </c>
    </row>
    <row r="687" spans="1:3" x14ac:dyDescent="0.2">
      <c r="A687" s="23">
        <v>79.836829246429886</v>
      </c>
      <c r="B687" s="23">
        <v>9.0656076111451718</v>
      </c>
      <c r="C687">
        <v>40.770120208720051</v>
      </c>
    </row>
    <row r="688" spans="1:3" x14ac:dyDescent="0.2">
      <c r="A688" s="23">
        <v>78.883212137612361</v>
      </c>
      <c r="B688" s="23">
        <v>17.438587335109997</v>
      </c>
      <c r="C688">
        <v>67.311200000445524</v>
      </c>
    </row>
    <row r="689" spans="1:3" x14ac:dyDescent="0.2">
      <c r="A689" s="23">
        <v>80.97473578006975</v>
      </c>
      <c r="B689" s="23">
        <v>15.879521703640767</v>
      </c>
      <c r="C689">
        <v>8.2816803482943691</v>
      </c>
    </row>
    <row r="690" spans="1:3" x14ac:dyDescent="0.2">
      <c r="A690" s="23">
        <v>80.886066425837825</v>
      </c>
      <c r="B690" s="23">
        <v>8.8511010443836842</v>
      </c>
      <c r="C690">
        <v>33.113999921895449</v>
      </c>
    </row>
    <row r="691" spans="1:3" x14ac:dyDescent="0.2">
      <c r="A691" s="23">
        <v>80.934012205697599</v>
      </c>
      <c r="B691" s="23">
        <v>17.461627844344676</v>
      </c>
      <c r="C691">
        <v>33.716283505465178</v>
      </c>
    </row>
    <row r="692" spans="1:3" x14ac:dyDescent="0.2">
      <c r="A692" s="23">
        <v>86.754173277905622</v>
      </c>
      <c r="B692" s="23">
        <v>15.329194131320893</v>
      </c>
      <c r="C692">
        <v>52.710566301161556</v>
      </c>
    </row>
    <row r="693" spans="1:3" x14ac:dyDescent="0.2">
      <c r="A693" s="23">
        <v>79.969143686840766</v>
      </c>
      <c r="B693" s="23">
        <v>23.423741163739692</v>
      </c>
      <c r="C693">
        <v>40.166140963199716</v>
      </c>
    </row>
    <row r="694" spans="1:3" x14ac:dyDescent="0.2">
      <c r="A694" s="23">
        <v>77.670053389901298</v>
      </c>
      <c r="B694" s="23">
        <v>16.696945298885147</v>
      </c>
      <c r="C694">
        <v>65.367664009754748</v>
      </c>
    </row>
    <row r="695" spans="1:3" x14ac:dyDescent="0.2">
      <c r="A695" s="23">
        <v>83.700041769908395</v>
      </c>
      <c r="B695" s="23">
        <v>16.424033392646823</v>
      </c>
      <c r="C695">
        <v>15.326217587448658</v>
      </c>
    </row>
    <row r="696" spans="1:3" x14ac:dyDescent="0.2">
      <c r="A696" s="23">
        <v>86.827816883788984</v>
      </c>
      <c r="B696" s="23">
        <v>17.579717409236256</v>
      </c>
      <c r="C696">
        <v>69.387188764458458</v>
      </c>
    </row>
    <row r="697" spans="1:3" x14ac:dyDescent="0.2">
      <c r="A697" s="23">
        <v>88.727500425765186</v>
      </c>
      <c r="B697" s="23">
        <v>15.364940646953853</v>
      </c>
      <c r="C697">
        <v>57.985237851038129</v>
      </c>
    </row>
    <row r="698" spans="1:3" x14ac:dyDescent="0.2">
      <c r="A698" s="23">
        <v>76.973091627645431</v>
      </c>
      <c r="B698" s="23">
        <v>20.599072878110686</v>
      </c>
      <c r="C698">
        <v>4.6388430576622897</v>
      </c>
    </row>
    <row r="699" spans="1:3" x14ac:dyDescent="0.2">
      <c r="A699" s="23">
        <v>86.891421863487537</v>
      </c>
      <c r="B699" s="23">
        <v>7.7860737189307772</v>
      </c>
      <c r="C699">
        <v>81.473500580417181</v>
      </c>
    </row>
    <row r="700" spans="1:3" x14ac:dyDescent="0.2">
      <c r="A700" s="23">
        <v>83.108756983972128</v>
      </c>
      <c r="B700" s="23">
        <v>4.6851970338125515</v>
      </c>
      <c r="C700">
        <v>8.9037954697657682</v>
      </c>
    </row>
    <row r="701" spans="1:3" x14ac:dyDescent="0.2">
      <c r="A701" s="23">
        <v>80.87418224253409</v>
      </c>
      <c r="B701" s="23">
        <v>21.802385802452903</v>
      </c>
      <c r="C701">
        <v>26.053868549391126</v>
      </c>
    </row>
    <row r="702" spans="1:3" x14ac:dyDescent="0.2">
      <c r="A702" s="23">
        <v>76.152301865287967</v>
      </c>
      <c r="B702" s="23">
        <v>9.1250867771349355</v>
      </c>
      <c r="C702">
        <v>10.327229397666464</v>
      </c>
    </row>
    <row r="703" spans="1:3" x14ac:dyDescent="0.2">
      <c r="A703" s="23">
        <v>78.631928059433378</v>
      </c>
      <c r="B703" s="23">
        <v>10.37266465343542</v>
      </c>
      <c r="C703">
        <v>14.736524552574311</v>
      </c>
    </row>
    <row r="704" spans="1:3" x14ac:dyDescent="0.2">
      <c r="A704" s="23">
        <v>87.614597289076457</v>
      </c>
      <c r="B704" s="23">
        <v>14.970422805271768</v>
      </c>
      <c r="C704">
        <v>13.367926302655123</v>
      </c>
    </row>
    <row r="705" spans="1:3" x14ac:dyDescent="0.2">
      <c r="A705" s="23">
        <v>75.379936660258551</v>
      </c>
      <c r="B705" s="23">
        <v>15.37286681781961</v>
      </c>
      <c r="C705">
        <v>42.329369182463331</v>
      </c>
    </row>
    <row r="706" spans="1:3" x14ac:dyDescent="0.2">
      <c r="A706" s="23">
        <v>79.344822473151993</v>
      </c>
      <c r="B706" s="23">
        <v>10.728467210925025</v>
      </c>
      <c r="C706">
        <v>77.801687194743039</v>
      </c>
    </row>
    <row r="707" spans="1:3" x14ac:dyDescent="0.2">
      <c r="A707" s="23">
        <v>85.180638368396799</v>
      </c>
      <c r="B707" s="23">
        <v>11.537451337919313</v>
      </c>
      <c r="C707">
        <v>61.625479661542954</v>
      </c>
    </row>
    <row r="708" spans="1:3" x14ac:dyDescent="0.2">
      <c r="A708" s="23">
        <v>78.804917383594699</v>
      </c>
      <c r="B708" s="23">
        <v>16.384544746835356</v>
      </c>
      <c r="C708">
        <v>67.842416698731597</v>
      </c>
    </row>
    <row r="709" spans="1:3" x14ac:dyDescent="0.2">
      <c r="A709" s="23">
        <v>88.356945366281025</v>
      </c>
      <c r="B709" s="23">
        <v>7.7603240850913426</v>
      </c>
      <c r="C709">
        <v>11.878967966994862</v>
      </c>
    </row>
    <row r="710" spans="1:3" x14ac:dyDescent="0.2">
      <c r="A710" s="23">
        <v>81.555258164672594</v>
      </c>
      <c r="B710" s="23">
        <v>14.352481089542787</v>
      </c>
      <c r="C710">
        <v>16.332880770415628</v>
      </c>
    </row>
    <row r="711" spans="1:3" x14ac:dyDescent="0.2">
      <c r="A711" s="23">
        <v>77.47209845533709</v>
      </c>
      <c r="B711" s="23">
        <v>8.9048360384454863</v>
      </c>
      <c r="C711">
        <v>12.835377787451632</v>
      </c>
    </row>
    <row r="712" spans="1:3" x14ac:dyDescent="0.2">
      <c r="A712" s="23">
        <v>81.697052923553954</v>
      </c>
      <c r="B712" s="23">
        <v>12.611219670499253</v>
      </c>
      <c r="C712">
        <v>37.408094743924018</v>
      </c>
    </row>
    <row r="713" spans="1:3" x14ac:dyDescent="0.2">
      <c r="A713" s="23">
        <v>79.326206462804208</v>
      </c>
      <c r="B713" s="23">
        <v>15.692386232891545</v>
      </c>
      <c r="C713">
        <v>48.39653800634791</v>
      </c>
    </row>
    <row r="714" spans="1:3" x14ac:dyDescent="0.2">
      <c r="A714" s="23">
        <v>88.363505138189879</v>
      </c>
      <c r="B714" s="23">
        <v>16.219408732646716</v>
      </c>
      <c r="C714">
        <v>56.894627853956138</v>
      </c>
    </row>
    <row r="715" spans="1:3" x14ac:dyDescent="0.2">
      <c r="A715" s="23">
        <v>83.922862710444278</v>
      </c>
      <c r="B715" s="23">
        <v>14.487608474904919</v>
      </c>
      <c r="C715">
        <v>4.6062006499106305</v>
      </c>
    </row>
    <row r="716" spans="1:3" x14ac:dyDescent="0.2">
      <c r="A716" s="23">
        <v>83.496336185733355</v>
      </c>
      <c r="B716" s="23">
        <v>22.886707324523243</v>
      </c>
      <c r="C716">
        <v>2.0385413427925547</v>
      </c>
    </row>
    <row r="717" spans="1:3" x14ac:dyDescent="0.2">
      <c r="A717" s="23">
        <v>78.605541033310359</v>
      </c>
      <c r="B717" s="23">
        <v>11.131903407264428</v>
      </c>
      <c r="C717">
        <v>32.902010924502321</v>
      </c>
    </row>
    <row r="718" spans="1:3" x14ac:dyDescent="0.2">
      <c r="A718" s="23">
        <v>75.573662776173251</v>
      </c>
      <c r="B718" s="23">
        <v>14.704584476047026</v>
      </c>
      <c r="C718">
        <v>70.947355705736314</v>
      </c>
    </row>
    <row r="719" spans="1:3" x14ac:dyDescent="0.2">
      <c r="A719" s="23">
        <v>73.163875518698589</v>
      </c>
      <c r="B719" s="23">
        <v>16.117673989123148</v>
      </c>
      <c r="C719">
        <v>40.931946651054389</v>
      </c>
    </row>
    <row r="720" spans="1:3" x14ac:dyDescent="0.2">
      <c r="A720" s="23">
        <v>82.499069700639751</v>
      </c>
      <c r="B720" s="23">
        <v>16.43989843924934</v>
      </c>
      <c r="C720">
        <v>52.682767105818229</v>
      </c>
    </row>
    <row r="721" spans="1:3" x14ac:dyDescent="0.2">
      <c r="A721" s="23">
        <v>69.959391635303234</v>
      </c>
      <c r="B721" s="23">
        <v>22.079322204207784</v>
      </c>
      <c r="C721">
        <v>8.9478392528694251</v>
      </c>
    </row>
    <row r="722" spans="1:3" x14ac:dyDescent="0.2">
      <c r="A722" s="23">
        <v>83.021955463680925</v>
      </c>
      <c r="B722" s="23">
        <v>16.65099905974634</v>
      </c>
      <c r="C722">
        <v>60.214579986902137</v>
      </c>
    </row>
    <row r="723" spans="1:3" x14ac:dyDescent="0.2">
      <c r="A723" s="23">
        <v>80.077126259868095</v>
      </c>
      <c r="B723" s="23">
        <v>19.677421647919253</v>
      </c>
      <c r="C723">
        <v>40.391199709468431</v>
      </c>
    </row>
    <row r="724" spans="1:3" x14ac:dyDescent="0.2">
      <c r="A724" s="23">
        <v>81.181342538838521</v>
      </c>
      <c r="B724" s="23">
        <v>15.051991151329208</v>
      </c>
      <c r="C724">
        <v>55.575000675500064</v>
      </c>
    </row>
    <row r="725" spans="1:3" x14ac:dyDescent="0.2">
      <c r="A725" s="23">
        <v>73.762980054102968</v>
      </c>
      <c r="B725" s="23">
        <v>14.304657817365907</v>
      </c>
      <c r="C725">
        <v>23.28175060798436</v>
      </c>
    </row>
    <row r="726" spans="1:3" x14ac:dyDescent="0.2">
      <c r="A726" s="23">
        <v>81.249031438419436</v>
      </c>
      <c r="B726" s="23">
        <v>17.183832873598444</v>
      </c>
      <c r="C726">
        <v>62.410044294803406</v>
      </c>
    </row>
    <row r="727" spans="1:3" x14ac:dyDescent="0.2">
      <c r="A727" s="23">
        <v>81.741312985267157</v>
      </c>
      <c r="B727" s="23">
        <v>23.314415693758995</v>
      </c>
      <c r="C727">
        <v>32.419767731301121</v>
      </c>
    </row>
    <row r="728" spans="1:3" x14ac:dyDescent="0.2">
      <c r="A728" s="23">
        <v>72.445010019290137</v>
      </c>
      <c r="B728" s="23">
        <v>20.650640912673119</v>
      </c>
      <c r="C728">
        <v>32.971153295405209</v>
      </c>
    </row>
    <row r="729" spans="1:3" x14ac:dyDescent="0.2">
      <c r="A729" s="23">
        <v>74.615763906668718</v>
      </c>
      <c r="B729" s="23">
        <v>14.357408174995381</v>
      </c>
      <c r="C729">
        <v>45.078029576205431</v>
      </c>
    </row>
    <row r="730" spans="1:3" x14ac:dyDescent="0.2">
      <c r="A730" s="23">
        <v>77.275616500797597</v>
      </c>
      <c r="B730" s="23">
        <v>21.094565129018402</v>
      </c>
      <c r="C730">
        <v>15.041258381723599</v>
      </c>
    </row>
    <row r="731" spans="1:3" x14ac:dyDescent="0.2">
      <c r="A731" s="23">
        <v>81.883264907669542</v>
      </c>
      <c r="B731" s="23">
        <v>21.440366284711249</v>
      </c>
      <c r="C731">
        <v>16.251593992751992</v>
      </c>
    </row>
    <row r="732" spans="1:3" x14ac:dyDescent="0.2">
      <c r="A732" s="23">
        <v>73.279741094639661</v>
      </c>
      <c r="B732" s="23">
        <v>10.363808228304681</v>
      </c>
      <c r="C732">
        <v>68.307120970503945</v>
      </c>
    </row>
    <row r="733" spans="1:3" x14ac:dyDescent="0.2">
      <c r="A733" s="23">
        <v>87.458377886519244</v>
      </c>
      <c r="B733" s="23">
        <v>20.678237789150387</v>
      </c>
      <c r="C733">
        <v>52.961598248602272</v>
      </c>
    </row>
    <row r="734" spans="1:3" x14ac:dyDescent="0.2">
      <c r="A734" s="23">
        <v>82.08115553745543</v>
      </c>
      <c r="B734" s="23">
        <v>16.266951656372282</v>
      </c>
      <c r="C734">
        <v>38.372370537961302</v>
      </c>
    </row>
    <row r="735" spans="1:3" x14ac:dyDescent="0.2">
      <c r="A735" s="23">
        <v>86.896034007406726</v>
      </c>
      <c r="B735" s="23">
        <v>9.8573658190915143</v>
      </c>
      <c r="C735">
        <v>36.681425976015973</v>
      </c>
    </row>
    <row r="736" spans="1:3" x14ac:dyDescent="0.2">
      <c r="A736" s="23">
        <v>81.128001796075267</v>
      </c>
      <c r="B736" s="23">
        <v>7.8224231087021536</v>
      </c>
      <c r="C736">
        <v>39.82057390151072</v>
      </c>
    </row>
    <row r="737" spans="1:3" x14ac:dyDescent="0.2">
      <c r="A737" s="23">
        <v>77.563182174767434</v>
      </c>
      <c r="B737" s="23">
        <v>12.584578664739968</v>
      </c>
      <c r="C737">
        <v>3.8267064452984902</v>
      </c>
    </row>
    <row r="738" spans="1:3" x14ac:dyDescent="0.2">
      <c r="A738" s="23">
        <v>86.21943706311697</v>
      </c>
      <c r="B738" s="23">
        <v>18.239096920002332</v>
      </c>
      <c r="C738">
        <v>33.006555631736525</v>
      </c>
    </row>
    <row r="739" spans="1:3" x14ac:dyDescent="0.2">
      <c r="A739" s="23">
        <v>78.56121584662057</v>
      </c>
      <c r="B739" s="23">
        <v>22.422568844228131</v>
      </c>
      <c r="C739">
        <v>30.478301620490278</v>
      </c>
    </row>
    <row r="740" spans="1:3" x14ac:dyDescent="0.2">
      <c r="A740" s="23">
        <v>89.344290220007395</v>
      </c>
      <c r="B740" s="23">
        <v>13.162319994467985</v>
      </c>
      <c r="C740">
        <v>81.481044474533093</v>
      </c>
    </row>
    <row r="741" spans="1:3" x14ac:dyDescent="0.2">
      <c r="A741" s="23">
        <v>84.012041497648482</v>
      </c>
      <c r="B741" s="23">
        <v>12.107819942246344</v>
      </c>
      <c r="C741">
        <v>52.118094177810164</v>
      </c>
    </row>
    <row r="742" spans="1:3" x14ac:dyDescent="0.2">
      <c r="A742" s="23">
        <v>87.4357943411203</v>
      </c>
      <c r="B742" s="23">
        <v>19.913875567957817</v>
      </c>
      <c r="C742">
        <v>39.129872245837056</v>
      </c>
    </row>
    <row r="743" spans="1:3" x14ac:dyDescent="0.2">
      <c r="A743" s="23">
        <v>80.085510623352008</v>
      </c>
      <c r="B743" s="23">
        <v>19.643357418747517</v>
      </c>
      <c r="C743">
        <v>6.227836610381833</v>
      </c>
    </row>
    <row r="744" spans="1:3" x14ac:dyDescent="0.2">
      <c r="A744" s="23">
        <v>87.400893407965228</v>
      </c>
      <c r="B744" s="23">
        <v>19.245551818176658</v>
      </c>
      <c r="C744">
        <v>30.132274821514066</v>
      </c>
    </row>
    <row r="745" spans="1:3" x14ac:dyDescent="0.2">
      <c r="A745" s="23">
        <v>82.390167200026383</v>
      </c>
      <c r="B745" s="23">
        <v>11.035901433770382</v>
      </c>
      <c r="C745">
        <v>30.318904290212537</v>
      </c>
    </row>
    <row r="746" spans="1:3" x14ac:dyDescent="0.2">
      <c r="A746" s="23">
        <v>83.259469786581207</v>
      </c>
      <c r="B746" s="23">
        <v>20.675312577442078</v>
      </c>
      <c r="C746">
        <v>67.019615426839948</v>
      </c>
    </row>
    <row r="747" spans="1:3" x14ac:dyDescent="0.2">
      <c r="A747" s="23">
        <v>83.618705139131492</v>
      </c>
      <c r="B747" s="23">
        <v>4.112512702175021</v>
      </c>
      <c r="C747">
        <v>57.419757689177942</v>
      </c>
    </row>
    <row r="748" spans="1:3" x14ac:dyDescent="0.2">
      <c r="A748" s="23">
        <v>82.91488047182348</v>
      </c>
      <c r="B748" s="23">
        <v>12.811105810268725</v>
      </c>
      <c r="C748">
        <v>37.621763680726325</v>
      </c>
    </row>
    <row r="749" spans="1:3" x14ac:dyDescent="0.2">
      <c r="A749" s="23">
        <v>74.451112531256939</v>
      </c>
      <c r="B749" s="23">
        <v>12.016757034921163</v>
      </c>
      <c r="C749">
        <v>64.575896736491643</v>
      </c>
    </row>
    <row r="750" spans="1:3" x14ac:dyDescent="0.2">
      <c r="A750" s="23">
        <v>80.292944677329203</v>
      </c>
      <c r="B750" s="23">
        <v>22.473971796169746</v>
      </c>
      <c r="C750">
        <v>27.755328582918317</v>
      </c>
    </row>
    <row r="751" spans="1:3" x14ac:dyDescent="0.2">
      <c r="A751" s="23">
        <v>85.490617000576719</v>
      </c>
      <c r="B751" s="23">
        <v>17.159883075870269</v>
      </c>
      <c r="C751">
        <v>3.5286799970141529</v>
      </c>
    </row>
    <row r="752" spans="1:3" x14ac:dyDescent="0.2">
      <c r="A752" s="23">
        <v>78.743273859192414</v>
      </c>
      <c r="B752" s="23">
        <v>18.830317372656641</v>
      </c>
      <c r="C752">
        <v>40.721889783057577</v>
      </c>
    </row>
    <row r="753" spans="1:3" x14ac:dyDescent="0.2">
      <c r="A753" s="23">
        <v>74.963593174093461</v>
      </c>
      <c r="B753" s="23">
        <v>12.60399895314746</v>
      </c>
      <c r="C753">
        <v>55.487149341898295</v>
      </c>
    </row>
    <row r="754" spans="1:3" x14ac:dyDescent="0.2">
      <c r="A754" s="23">
        <v>79.931825591845168</v>
      </c>
      <c r="B754" s="23">
        <v>11.939892864710725</v>
      </c>
      <c r="C754">
        <v>49.628555611007364</v>
      </c>
    </row>
    <row r="755" spans="1:3" x14ac:dyDescent="0.2">
      <c r="A755" s="23">
        <v>85.432331879604845</v>
      </c>
      <c r="B755" s="23">
        <v>14.090824949334795</v>
      </c>
      <c r="C755">
        <v>46.457872215830129</v>
      </c>
    </row>
    <row r="756" spans="1:3" x14ac:dyDescent="0.2">
      <c r="A756" s="23">
        <v>87.261063979498502</v>
      </c>
      <c r="B756" s="23">
        <v>14.870806478689959</v>
      </c>
      <c r="C756">
        <v>66.627862551248924</v>
      </c>
    </row>
    <row r="757" spans="1:3" x14ac:dyDescent="0.2">
      <c r="A757" s="23">
        <v>81.396554307989007</v>
      </c>
      <c r="B757" s="23">
        <v>11.867321326762255</v>
      </c>
      <c r="C757">
        <v>25.098891227940651</v>
      </c>
    </row>
    <row r="758" spans="1:3" x14ac:dyDescent="0.2">
      <c r="A758" s="23">
        <v>77.665432433947728</v>
      </c>
      <c r="B758" s="23">
        <v>12.575058051080948</v>
      </c>
      <c r="C758">
        <v>67.688126880912762</v>
      </c>
    </row>
    <row r="759" spans="1:3" x14ac:dyDescent="0.2">
      <c r="A759" s="23">
        <v>77.710811855235008</v>
      </c>
      <c r="B759" s="23">
        <v>15.487594392840924</v>
      </c>
      <c r="C759">
        <v>59.000578315902814</v>
      </c>
    </row>
    <row r="760" spans="1:3" x14ac:dyDescent="0.2">
      <c r="A760" s="23">
        <v>82.097727442136474</v>
      </c>
      <c r="B760" s="23">
        <v>15.029554388388734</v>
      </c>
      <c r="C760">
        <v>20.811239752472812</v>
      </c>
    </row>
    <row r="761" spans="1:3" x14ac:dyDescent="0.2">
      <c r="A761" s="23">
        <v>87.237584613332317</v>
      </c>
      <c r="B761" s="23">
        <v>17.52817066804818</v>
      </c>
      <c r="C761">
        <v>42.014825841582109</v>
      </c>
    </row>
    <row r="762" spans="1:3" x14ac:dyDescent="0.2">
      <c r="A762" s="23">
        <v>73.450846725865219</v>
      </c>
      <c r="B762" s="23">
        <v>9.9516540796227186</v>
      </c>
      <c r="C762">
        <v>20.430290349367038</v>
      </c>
    </row>
    <row r="763" spans="1:3" x14ac:dyDescent="0.2">
      <c r="A763" s="23">
        <v>88.588764072925912</v>
      </c>
      <c r="B763" s="23">
        <v>10.400431416212655</v>
      </c>
      <c r="C763">
        <v>44.033046892713124</v>
      </c>
    </row>
    <row r="764" spans="1:3" x14ac:dyDescent="0.2">
      <c r="A764" s="23">
        <v>75.330879518495976</v>
      </c>
      <c r="B764" s="23">
        <v>9.2261241320906286</v>
      </c>
      <c r="C764">
        <v>50.485575345584671</v>
      </c>
    </row>
    <row r="765" spans="1:3" x14ac:dyDescent="0.2">
      <c r="A765" s="23">
        <v>75.820857097214727</v>
      </c>
      <c r="B765" s="23">
        <v>25.802069331979155</v>
      </c>
      <c r="C765">
        <v>13.466587382282125</v>
      </c>
    </row>
    <row r="766" spans="1:3" x14ac:dyDescent="0.2">
      <c r="A766" s="23">
        <v>70.686009491025601</v>
      </c>
      <c r="B766" s="23">
        <v>14.499844035262893</v>
      </c>
      <c r="C766">
        <v>19.80481498777009</v>
      </c>
    </row>
    <row r="767" spans="1:3" x14ac:dyDescent="0.2">
      <c r="A767" s="23">
        <v>75.933130644978036</v>
      </c>
      <c r="B767" s="23">
        <v>12.607636285533221</v>
      </c>
      <c r="C767">
        <v>29.547859680562134</v>
      </c>
    </row>
    <row r="768" spans="1:3" x14ac:dyDescent="0.2">
      <c r="A768" s="23">
        <v>81.664044680318597</v>
      </c>
      <c r="B768" s="23">
        <v>17.147222662097487</v>
      </c>
      <c r="C768">
        <v>28.021929414556663</v>
      </c>
    </row>
    <row r="769" spans="1:3" x14ac:dyDescent="0.2">
      <c r="A769" s="23">
        <v>85.613149353382354</v>
      </c>
      <c r="B769" s="23">
        <v>24.513566443267425</v>
      </c>
      <c r="C769">
        <v>29.074309119421191</v>
      </c>
    </row>
    <row r="770" spans="1:3" x14ac:dyDescent="0.2">
      <c r="A770" s="23">
        <v>78.790176653658335</v>
      </c>
      <c r="B770" s="23">
        <v>7.5024710269838319</v>
      </c>
      <c r="C770">
        <v>68.065016903229932</v>
      </c>
    </row>
    <row r="771" spans="1:3" x14ac:dyDescent="0.2">
      <c r="A771" s="23">
        <v>73.624076648480468</v>
      </c>
      <c r="B771" s="23">
        <v>19.914400565626856</v>
      </c>
      <c r="C771">
        <v>62.524686829032468</v>
      </c>
    </row>
    <row r="772" spans="1:3" x14ac:dyDescent="0.2">
      <c r="A772" s="23">
        <v>79.279677193158165</v>
      </c>
      <c r="B772" s="23">
        <v>15.362178235231557</v>
      </c>
      <c r="C772">
        <v>20.286048224790246</v>
      </c>
    </row>
    <row r="773" spans="1:3" x14ac:dyDescent="0.2">
      <c r="A773" s="23">
        <v>71.526240443693908</v>
      </c>
      <c r="B773" s="23">
        <v>15.357902902641772</v>
      </c>
      <c r="C773">
        <v>42.465859909877018</v>
      </c>
    </row>
    <row r="774" spans="1:3" x14ac:dyDescent="0.2">
      <c r="A774" s="23">
        <v>84.259537672671883</v>
      </c>
      <c r="B774" s="23">
        <v>21.544288773311127</v>
      </c>
      <c r="C774">
        <v>38.934670120308908</v>
      </c>
    </row>
    <row r="775" spans="1:3" x14ac:dyDescent="0.2">
      <c r="A775" s="23">
        <v>71.634917233009105</v>
      </c>
      <c r="B775" s="23">
        <v>15.307216583398569</v>
      </c>
      <c r="C775">
        <v>18.015762573808853</v>
      </c>
    </row>
    <row r="776" spans="1:3" x14ac:dyDescent="0.2">
      <c r="A776" s="23">
        <v>77.414658732360223</v>
      </c>
      <c r="B776" s="23">
        <v>14.572370755558776</v>
      </c>
      <c r="C776">
        <v>31.576413871419259</v>
      </c>
    </row>
    <row r="777" spans="1:3" x14ac:dyDescent="0.2">
      <c r="A777" s="23">
        <v>85.780891398708917</v>
      </c>
      <c r="B777" s="23">
        <v>25.205005805794883</v>
      </c>
      <c r="C777">
        <v>25.168579172220248</v>
      </c>
    </row>
    <row r="778" spans="1:3" x14ac:dyDescent="0.2">
      <c r="A778" s="23">
        <v>79.972070091614512</v>
      </c>
      <c r="B778" s="23">
        <v>3.1854797287693941</v>
      </c>
      <c r="C778">
        <v>53.504165560538922</v>
      </c>
    </row>
    <row r="779" spans="1:3" x14ac:dyDescent="0.2">
      <c r="A779" s="23">
        <v>81.015194843787</v>
      </c>
      <c r="B779" s="23">
        <v>25.964530509100303</v>
      </c>
      <c r="C779">
        <v>11.15344835783975</v>
      </c>
    </row>
    <row r="780" spans="1:3" x14ac:dyDescent="0.2">
      <c r="A780" s="23">
        <v>83.380708612799225</v>
      </c>
      <c r="B780" s="23">
        <v>15.550009340051693</v>
      </c>
      <c r="C780">
        <v>56.853853700890305</v>
      </c>
    </row>
    <row r="781" spans="1:3" x14ac:dyDescent="0.2">
      <c r="A781" s="23">
        <v>77.379348548277278</v>
      </c>
      <c r="B781" s="23">
        <v>15.173829040191427</v>
      </c>
      <c r="C781">
        <v>13.715053780175047</v>
      </c>
    </row>
    <row r="782" spans="1:3" x14ac:dyDescent="0.2">
      <c r="A782" s="23">
        <v>75.927243085968414</v>
      </c>
      <c r="B782" s="23">
        <v>21.679470165612305</v>
      </c>
      <c r="C782">
        <v>45.768571775857225</v>
      </c>
    </row>
    <row r="783" spans="1:3" x14ac:dyDescent="0.2">
      <c r="A783" s="23">
        <v>84.061425739734347</v>
      </c>
      <c r="B783" s="23">
        <v>10.486958827187507</v>
      </c>
      <c r="C783">
        <v>21.118987320092408</v>
      </c>
    </row>
    <row r="784" spans="1:3" x14ac:dyDescent="0.2">
      <c r="A784" s="23">
        <v>74.485566849912104</v>
      </c>
      <c r="B784" s="23">
        <v>11.433503771797927</v>
      </c>
      <c r="C784">
        <v>24.982041248560378</v>
      </c>
    </row>
    <row r="785" spans="1:3" x14ac:dyDescent="0.2">
      <c r="A785" s="23">
        <v>75.071070282082744</v>
      </c>
      <c r="B785" s="23">
        <v>19.698255537247849</v>
      </c>
      <c r="C785">
        <v>24.879235002266014</v>
      </c>
    </row>
    <row r="786" spans="1:3" x14ac:dyDescent="0.2">
      <c r="A786" s="23">
        <v>76.269851243223854</v>
      </c>
      <c r="B786" s="23">
        <v>22.853851751220837</v>
      </c>
      <c r="C786">
        <v>10.842486680896876</v>
      </c>
    </row>
    <row r="787" spans="1:3" x14ac:dyDescent="0.2">
      <c r="A787" s="23">
        <v>80.123462733193222</v>
      </c>
      <c r="B787" s="23">
        <v>14.06041901780261</v>
      </c>
      <c r="C787">
        <v>28.775271092655107</v>
      </c>
    </row>
    <row r="788" spans="1:3" x14ac:dyDescent="0.2">
      <c r="A788" s="23">
        <v>79.418723265194174</v>
      </c>
      <c r="B788" s="23">
        <v>28.313604365669402</v>
      </c>
      <c r="C788">
        <v>27.994286888532265</v>
      </c>
    </row>
    <row r="789" spans="1:3" x14ac:dyDescent="0.2">
      <c r="A789" s="23">
        <v>86.921741800856154</v>
      </c>
      <c r="B789" s="23">
        <v>10.759328092792627</v>
      </c>
      <c r="C789">
        <v>69.2922260490014</v>
      </c>
    </row>
    <row r="790" spans="1:3" x14ac:dyDescent="0.2">
      <c r="A790" s="23">
        <v>70.091105477043214</v>
      </c>
      <c r="B790" s="23">
        <v>21.2347222117887</v>
      </c>
      <c r="C790">
        <v>22.93701430138146</v>
      </c>
    </row>
    <row r="791" spans="1:3" x14ac:dyDescent="0.2">
      <c r="A791" s="23">
        <v>81.453325114678677</v>
      </c>
      <c r="B791" s="23">
        <v>9.3818061608558168</v>
      </c>
      <c r="C791">
        <v>77.619041098311811</v>
      </c>
    </row>
    <row r="792" spans="1:3" x14ac:dyDescent="0.2">
      <c r="A792" s="23">
        <v>89.195460697495577</v>
      </c>
      <c r="B792" s="23">
        <v>23.899072360880602</v>
      </c>
      <c r="C792">
        <v>47.323092788643422</v>
      </c>
    </row>
    <row r="793" spans="1:3" x14ac:dyDescent="0.2">
      <c r="A793" s="23">
        <v>81.923785953987561</v>
      </c>
      <c r="B793" s="23">
        <v>17.881515705174415</v>
      </c>
      <c r="C793">
        <v>36.370352388921759</v>
      </c>
    </row>
    <row r="794" spans="1:3" x14ac:dyDescent="0.2">
      <c r="A794" s="23">
        <v>78.736445252610125</v>
      </c>
      <c r="B794" s="23">
        <v>14.179031611099212</v>
      </c>
      <c r="C794">
        <v>59.304974981031236</v>
      </c>
    </row>
    <row r="795" spans="1:3" x14ac:dyDescent="0.2">
      <c r="A795" s="23">
        <v>78.436856150676931</v>
      </c>
      <c r="B795" s="23">
        <v>16.192369509831771</v>
      </c>
      <c r="C795">
        <v>35.593838551260433</v>
      </c>
    </row>
    <row r="796" spans="1:3" x14ac:dyDescent="0.2">
      <c r="A796" s="23">
        <v>73.778247987687251</v>
      </c>
      <c r="B796" s="23">
        <v>22.755551008698593</v>
      </c>
      <c r="C796">
        <v>62.931066573059226</v>
      </c>
    </row>
    <row r="797" spans="1:3" x14ac:dyDescent="0.2">
      <c r="A797" s="23">
        <v>89.276218827120019</v>
      </c>
      <c r="B797" s="23">
        <v>10.023383858879196</v>
      </c>
      <c r="C797">
        <v>81.840328336499653</v>
      </c>
    </row>
    <row r="798" spans="1:3" x14ac:dyDescent="0.2">
      <c r="A798" s="23">
        <v>75.197560740521936</v>
      </c>
      <c r="B798" s="23">
        <v>23.683775803953274</v>
      </c>
      <c r="C798">
        <v>4.7608473373737272</v>
      </c>
    </row>
    <row r="799" spans="1:3" x14ac:dyDescent="0.2">
      <c r="A799" s="23">
        <v>75.621229016456155</v>
      </c>
      <c r="B799" s="23">
        <v>19.67857114289745</v>
      </c>
      <c r="C799">
        <v>36.170779450827624</v>
      </c>
    </row>
    <row r="800" spans="1:3" x14ac:dyDescent="0.2">
      <c r="A800" s="23">
        <v>83.157839944656999</v>
      </c>
      <c r="B800" s="23">
        <v>4.2219062442703503</v>
      </c>
      <c r="C800">
        <v>51.489374956426843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7"/>
  <sheetViews>
    <sheetView workbookViewId="0"/>
  </sheetViews>
  <sheetFormatPr defaultRowHeight="12.75" x14ac:dyDescent="0.2"/>
  <cols>
    <col min="2" max="2" width="14.5703125" customWidth="1"/>
    <col min="3" max="3" width="15.5703125" customWidth="1"/>
    <col min="4" max="4" width="13.7109375" bestFit="1" customWidth="1"/>
    <col min="5" max="5" width="11.28515625" customWidth="1"/>
    <col min="6" max="6" width="12.140625" customWidth="1"/>
    <col min="7" max="7" width="13.28515625" bestFit="1" customWidth="1"/>
    <col min="8" max="8" width="13.7109375" bestFit="1" customWidth="1"/>
  </cols>
  <sheetData>
    <row r="1" spans="1:11" x14ac:dyDescent="0.2">
      <c r="A1" s="2" t="s">
        <v>62</v>
      </c>
    </row>
    <row r="3" spans="1:11" x14ac:dyDescent="0.2">
      <c r="B3" s="3" t="s">
        <v>57</v>
      </c>
      <c r="C3" s="3" t="s">
        <v>63</v>
      </c>
      <c r="D3" s="3" t="s">
        <v>58</v>
      </c>
      <c r="E3" s="3" t="s">
        <v>64</v>
      </c>
      <c r="F3" s="3" t="s">
        <v>66</v>
      </c>
      <c r="G3" s="3" t="s">
        <v>67</v>
      </c>
      <c r="H3" s="3" t="s">
        <v>68</v>
      </c>
      <c r="I3" s="3" t="s">
        <v>69</v>
      </c>
      <c r="K3" s="4" t="s">
        <v>70</v>
      </c>
    </row>
    <row r="4" spans="1:11" x14ac:dyDescent="0.2">
      <c r="B4" s="3"/>
      <c r="C4" s="3"/>
      <c r="D4" s="3"/>
      <c r="E4" s="3"/>
      <c r="F4" s="3" t="s">
        <v>65</v>
      </c>
      <c r="G4" s="3" t="s">
        <v>12</v>
      </c>
      <c r="H4" s="3" t="s">
        <v>12</v>
      </c>
      <c r="I4" s="3"/>
      <c r="K4" s="4" t="s">
        <v>65</v>
      </c>
    </row>
    <row r="5" spans="1:11" x14ac:dyDescent="0.2">
      <c r="B5" s="3">
        <v>63.5</v>
      </c>
      <c r="C5" s="3">
        <v>2</v>
      </c>
      <c r="D5" s="3">
        <v>0.02</v>
      </c>
      <c r="E5" s="3">
        <v>1</v>
      </c>
      <c r="F5" s="3">
        <v>0</v>
      </c>
      <c r="G5" s="3">
        <v>5.8165966666666666E-2</v>
      </c>
      <c r="H5" s="3">
        <v>7.481481476353663E-2</v>
      </c>
      <c r="I5" s="3">
        <v>2.4816159259715715</v>
      </c>
      <c r="K5" s="4">
        <v>0</v>
      </c>
    </row>
    <row r="6" spans="1:11" x14ac:dyDescent="0.2">
      <c r="B6" s="3">
        <v>63.5</v>
      </c>
      <c r="C6" s="3">
        <v>5</v>
      </c>
      <c r="D6" s="3">
        <v>0.05</v>
      </c>
      <c r="E6" s="3">
        <v>1</v>
      </c>
      <c r="F6" s="3">
        <v>0</v>
      </c>
      <c r="G6" s="3">
        <v>3.0594033333333333E-2</v>
      </c>
      <c r="H6" s="3">
        <v>3.1624502948357877E-2</v>
      </c>
      <c r="I6" s="3">
        <v>2.0219237709730571</v>
      </c>
      <c r="K6" s="4">
        <v>0</v>
      </c>
    </row>
    <row r="7" spans="1:11" x14ac:dyDescent="0.2">
      <c r="B7" s="3">
        <v>63.5</v>
      </c>
      <c r="C7" s="3">
        <v>5</v>
      </c>
      <c r="D7" s="3">
        <v>0.05</v>
      </c>
      <c r="E7" s="3" t="s">
        <v>59</v>
      </c>
      <c r="F7" s="3" t="s">
        <v>60</v>
      </c>
      <c r="G7" s="3">
        <v>7.185903333333335E-2</v>
      </c>
      <c r="H7" s="3">
        <v>5.735203113192093E-2</v>
      </c>
      <c r="I7" s="3">
        <v>2.4123948849861629</v>
      </c>
      <c r="K7" s="4">
        <v>60</v>
      </c>
    </row>
    <row r="8" spans="1:11" x14ac:dyDescent="0.2">
      <c r="B8" s="3">
        <v>63.5</v>
      </c>
      <c r="C8" s="3">
        <v>5</v>
      </c>
      <c r="D8" s="3">
        <v>0.05</v>
      </c>
      <c r="E8" s="3" t="s">
        <v>61</v>
      </c>
      <c r="F8" s="3" t="s">
        <v>103</v>
      </c>
      <c r="G8" s="3">
        <v>2.4157600000000001E-2</v>
      </c>
      <c r="H8" s="3">
        <v>7.2457928283588477E-2</v>
      </c>
      <c r="I8" s="3">
        <v>2.336839127857298</v>
      </c>
      <c r="K8" s="4">
        <v>-37</v>
      </c>
    </row>
    <row r="9" spans="1:11" x14ac:dyDescent="0.2">
      <c r="B9" s="3">
        <v>63.5</v>
      </c>
      <c r="C9" s="3">
        <v>10</v>
      </c>
      <c r="D9" s="3">
        <v>0.1</v>
      </c>
      <c r="E9" s="3" t="s">
        <v>59</v>
      </c>
      <c r="F9" s="3" t="s">
        <v>60</v>
      </c>
      <c r="G9" s="3">
        <v>5.5937433333333342E-2</v>
      </c>
      <c r="H9" s="3">
        <v>3.5267488933003924E-2</v>
      </c>
      <c r="I9" s="3">
        <v>2.0608651747435482</v>
      </c>
      <c r="K9" s="4">
        <v>60</v>
      </c>
    </row>
    <row r="10" spans="1:11" x14ac:dyDescent="0.2">
      <c r="B10" s="3">
        <v>63.5</v>
      </c>
      <c r="C10" s="3">
        <v>10</v>
      </c>
      <c r="D10" s="3">
        <v>0.1</v>
      </c>
      <c r="E10" s="3" t="s">
        <v>61</v>
      </c>
      <c r="F10" s="3" t="s">
        <v>103</v>
      </c>
      <c r="G10" s="3">
        <v>2.3796666666666549E-3</v>
      </c>
      <c r="H10" s="3">
        <v>3.0874418920130382E-2</v>
      </c>
      <c r="I10" s="3">
        <v>2.0284054810714092</v>
      </c>
      <c r="K10" s="4">
        <v>-37</v>
      </c>
    </row>
    <row r="11" spans="1:11" x14ac:dyDescent="0.2">
      <c r="B11" s="3">
        <v>63.5</v>
      </c>
      <c r="C11" s="3">
        <v>100</v>
      </c>
      <c r="D11" s="3">
        <v>1</v>
      </c>
      <c r="E11" s="3">
        <v>1</v>
      </c>
      <c r="F11" s="3">
        <v>0</v>
      </c>
      <c r="G11" s="3">
        <v>1.6905400000000001E-2</v>
      </c>
      <c r="H11" s="3">
        <v>3.0100646403016146E-2</v>
      </c>
      <c r="I11" s="3">
        <v>2.0328011582488879</v>
      </c>
      <c r="K11" s="4">
        <v>0</v>
      </c>
    </row>
    <row r="12" spans="1:11" x14ac:dyDescent="0.2">
      <c r="B12" s="3">
        <v>63.5</v>
      </c>
      <c r="C12" s="3">
        <v>100</v>
      </c>
      <c r="D12" s="3">
        <v>1</v>
      </c>
      <c r="E12" s="3" t="s">
        <v>59</v>
      </c>
      <c r="F12" s="3" t="s">
        <v>60</v>
      </c>
      <c r="G12" s="3">
        <v>2.1065500000000001E-2</v>
      </c>
      <c r="H12" s="3">
        <v>3.1136878058076703E-2</v>
      </c>
      <c r="I12" s="3">
        <v>2.0298422599691461</v>
      </c>
      <c r="K12" s="4">
        <v>60</v>
      </c>
    </row>
    <row r="13" spans="1:11" x14ac:dyDescent="0.2">
      <c r="B13" s="3">
        <v>63.5</v>
      </c>
      <c r="C13" s="3">
        <v>100</v>
      </c>
      <c r="D13" s="3">
        <v>1</v>
      </c>
      <c r="E13" s="3" t="s">
        <v>61</v>
      </c>
      <c r="F13" s="3" t="s">
        <v>103</v>
      </c>
      <c r="G13" s="3">
        <v>2.0256766666666665E-2</v>
      </c>
      <c r="H13" s="3">
        <v>3.01618876305253E-2</v>
      </c>
      <c r="I13" s="3">
        <v>2.0324186070598333</v>
      </c>
      <c r="K13" s="4">
        <v>-37</v>
      </c>
    </row>
    <row r="14" spans="1:11" x14ac:dyDescent="0.2">
      <c r="B14" s="3">
        <v>63.5</v>
      </c>
      <c r="C14" s="3">
        <v>200</v>
      </c>
      <c r="D14" s="3">
        <v>2</v>
      </c>
      <c r="E14" s="3">
        <v>1</v>
      </c>
      <c r="F14" s="3">
        <v>0</v>
      </c>
      <c r="G14" s="3">
        <v>1.5961233333333335E-2</v>
      </c>
      <c r="H14" s="3">
        <v>3.0330413434797848E-2</v>
      </c>
      <c r="I14" s="3">
        <v>2.0310197279106181</v>
      </c>
      <c r="K14" s="4">
        <v>0</v>
      </c>
    </row>
    <row r="16" spans="1:11" x14ac:dyDescent="0.2">
      <c r="B16" t="s">
        <v>71</v>
      </c>
    </row>
    <row r="17" spans="1:16" x14ac:dyDescent="0.2">
      <c r="C17" t="s">
        <v>72</v>
      </c>
      <c r="D17" s="3">
        <v>10</v>
      </c>
      <c r="E17" t="s">
        <v>74</v>
      </c>
    </row>
    <row r="18" spans="1:16" x14ac:dyDescent="0.2">
      <c r="C18" t="s">
        <v>73</v>
      </c>
      <c r="D18" s="3">
        <v>5</v>
      </c>
      <c r="E18" t="s">
        <v>75</v>
      </c>
    </row>
    <row r="20" spans="1:16" x14ac:dyDescent="0.2">
      <c r="A20" s="2" t="s">
        <v>76</v>
      </c>
    </row>
    <row r="21" spans="1:16" x14ac:dyDescent="0.2">
      <c r="B21" s="5" t="s">
        <v>77</v>
      </c>
      <c r="C21" s="6" t="s">
        <v>81</v>
      </c>
      <c r="D21" s="6"/>
      <c r="E21" s="7" t="s">
        <v>82</v>
      </c>
      <c r="F21" s="7"/>
      <c r="G21" s="8" t="s">
        <v>83</v>
      </c>
      <c r="H21" s="8"/>
      <c r="I21" s="9" t="s">
        <v>85</v>
      </c>
      <c r="J21" s="9"/>
      <c r="K21" s="9"/>
      <c r="L21" s="10"/>
      <c r="N21" t="s">
        <v>94</v>
      </c>
    </row>
    <row r="22" spans="1:16" x14ac:dyDescent="0.2">
      <c r="B22" s="11"/>
      <c r="C22" s="12" t="s">
        <v>78</v>
      </c>
      <c r="D22" s="12" t="s">
        <v>79</v>
      </c>
      <c r="E22" s="13" t="s">
        <v>78</v>
      </c>
      <c r="F22" s="13" t="s">
        <v>79</v>
      </c>
      <c r="G22" s="14" t="s">
        <v>78</v>
      </c>
      <c r="H22" s="14" t="s">
        <v>79</v>
      </c>
      <c r="I22" s="15" t="s">
        <v>84</v>
      </c>
      <c r="J22" s="15"/>
      <c r="K22" s="15" t="s">
        <v>86</v>
      </c>
      <c r="L22" s="16"/>
      <c r="N22" t="s">
        <v>87</v>
      </c>
      <c r="O22" t="s">
        <v>88</v>
      </c>
      <c r="P22" t="s">
        <v>97</v>
      </c>
    </row>
    <row r="23" spans="1:16" x14ac:dyDescent="0.2">
      <c r="B23" s="11"/>
      <c r="C23" s="12" t="s">
        <v>12</v>
      </c>
      <c r="D23" s="12" t="s">
        <v>80</v>
      </c>
      <c r="E23" s="13" t="s">
        <v>12</v>
      </c>
      <c r="F23" s="13" t="s">
        <v>80</v>
      </c>
      <c r="G23" s="14" t="s">
        <v>12</v>
      </c>
      <c r="H23" s="14" t="s">
        <v>80</v>
      </c>
      <c r="I23" s="15" t="s">
        <v>12</v>
      </c>
      <c r="J23" s="15" t="s">
        <v>69</v>
      </c>
      <c r="K23" s="15" t="s">
        <v>80</v>
      </c>
      <c r="L23" s="16" t="s">
        <v>69</v>
      </c>
      <c r="N23" t="s">
        <v>12</v>
      </c>
      <c r="O23" t="s">
        <v>89</v>
      </c>
      <c r="P23" t="s">
        <v>89</v>
      </c>
    </row>
    <row r="24" spans="1:16" x14ac:dyDescent="0.2">
      <c r="B24" s="11">
        <v>80</v>
      </c>
      <c r="C24" s="12">
        <v>-2.5000000000000001E-2</v>
      </c>
      <c r="D24" s="12">
        <v>-11.42</v>
      </c>
      <c r="E24" s="13">
        <v>-4.9000000000000002E-2</v>
      </c>
      <c r="F24" s="13">
        <v>-12.24</v>
      </c>
      <c r="G24" s="14">
        <v>-1.7000000000000001E-2</v>
      </c>
      <c r="H24" s="14">
        <v>-12.62</v>
      </c>
      <c r="I24" s="15">
        <v>3.5999999999999997E-2</v>
      </c>
      <c r="J24" s="15">
        <v>2.2000000000000002</v>
      </c>
      <c r="K24" s="15">
        <v>1.24</v>
      </c>
      <c r="L24" s="16">
        <v>2.2999999999999998</v>
      </c>
      <c r="N24">
        <f>AVERAGE(C24,E24,G24)</f>
        <v>-3.0333333333333337E-2</v>
      </c>
      <c r="O24">
        <f>RADIANS(AVERAGE(D24,F24,H24)/60)*100</f>
        <v>-0.35178080701307934</v>
      </c>
      <c r="P24">
        <f>RADIANS(K24/60)*100</f>
        <v>3.6070137874549477E-2</v>
      </c>
    </row>
    <row r="25" spans="1:16" x14ac:dyDescent="0.2">
      <c r="B25" s="11">
        <v>90</v>
      </c>
      <c r="C25" s="12">
        <v>-1.7000000000000001E-2</v>
      </c>
      <c r="D25" s="12">
        <v>-11.38</v>
      </c>
      <c r="E25" s="13">
        <v>-4.2000000000000003E-2</v>
      </c>
      <c r="F25" s="13">
        <v>-12.1</v>
      </c>
      <c r="G25" s="14">
        <v>-8.9999999999999993E-3</v>
      </c>
      <c r="H25" s="14">
        <v>-12.54</v>
      </c>
      <c r="I25" s="15">
        <v>3.5999999999999997E-2</v>
      </c>
      <c r="J25" s="15">
        <v>2.2000000000000002</v>
      </c>
      <c r="K25" s="15">
        <v>1.24</v>
      </c>
      <c r="L25" s="16">
        <v>2.2999999999999998</v>
      </c>
      <c r="N25">
        <f>AVERAGE(C25,E25,G25)</f>
        <v>-2.2666666666666668E-2</v>
      </c>
      <c r="O25">
        <f>RADIANS(AVERAGE(D25,F25,H25)/60)*100</f>
        <v>-0.34925977587130974</v>
      </c>
      <c r="P25">
        <f>RADIANS(K25/60)*100</f>
        <v>3.6070137874549477E-2</v>
      </c>
    </row>
    <row r="26" spans="1:16" x14ac:dyDescent="0.2">
      <c r="B26" s="11">
        <v>100</v>
      </c>
      <c r="C26" s="12">
        <v>-0.01</v>
      </c>
      <c r="D26" s="12">
        <v>-11.3</v>
      </c>
      <c r="E26" s="13">
        <v>-3.3000000000000002E-2</v>
      </c>
      <c r="F26" s="13">
        <v>-12.14</v>
      </c>
      <c r="G26" s="14">
        <v>-5.0000000000000001E-3</v>
      </c>
      <c r="H26" s="14">
        <v>-12.52</v>
      </c>
      <c r="I26" s="15">
        <v>3.5999999999999997E-2</v>
      </c>
      <c r="J26" s="15">
        <v>2.2000000000000002</v>
      </c>
      <c r="K26" s="15">
        <v>1.24</v>
      </c>
      <c r="L26" s="16">
        <v>2.2999999999999998</v>
      </c>
      <c r="N26">
        <f>AVERAGE(C26,E26,G26)</f>
        <v>-1.6E-2</v>
      </c>
      <c r="O26">
        <f>RADIANS(AVERAGE(D26,F26,H26)/60)*100</f>
        <v>-0.34867799945397826</v>
      </c>
      <c r="P26">
        <f>RADIANS(K26/60)*100</f>
        <v>3.6070137874549477E-2</v>
      </c>
    </row>
    <row r="27" spans="1:16" x14ac:dyDescent="0.2">
      <c r="B27" s="11">
        <v>110</v>
      </c>
      <c r="C27" s="12">
        <v>-6.0000000000000001E-3</v>
      </c>
      <c r="D27" s="12">
        <v>-11.16</v>
      </c>
      <c r="E27" s="13">
        <v>-2.4E-2</v>
      </c>
      <c r="F27" s="13">
        <v>-12.16</v>
      </c>
      <c r="G27" s="14">
        <v>-4.0000000000000001E-3</v>
      </c>
      <c r="H27" s="14">
        <v>-12.49</v>
      </c>
      <c r="I27" s="15">
        <v>3.5999999999999997E-2</v>
      </c>
      <c r="J27" s="15">
        <v>2.2000000000000002</v>
      </c>
      <c r="K27" s="15">
        <v>1.24</v>
      </c>
      <c r="L27" s="16">
        <v>2.2999999999999998</v>
      </c>
      <c r="N27">
        <f>AVERAGE(C27,E27,G27)</f>
        <v>-1.1333333333333334E-2</v>
      </c>
      <c r="O27">
        <f>RADIANS(AVERAGE(D27,F27,H27)/60)*100</f>
        <v>-0.34722355841064967</v>
      </c>
      <c r="P27">
        <f>RADIANS(K27/60)*100</f>
        <v>3.6070137874549477E-2</v>
      </c>
    </row>
    <row r="28" spans="1:16" x14ac:dyDescent="0.2">
      <c r="B28" s="17">
        <v>120</v>
      </c>
      <c r="C28" s="18">
        <v>-5.0000000000000001E-3</v>
      </c>
      <c r="D28" s="18">
        <v>-11.06</v>
      </c>
      <c r="E28" s="19">
        <v>-0.02</v>
      </c>
      <c r="F28" s="19">
        <v>-12.15</v>
      </c>
      <c r="G28" s="20">
        <v>-3.0000000000000001E-3</v>
      </c>
      <c r="H28" s="20">
        <v>-12.43</v>
      </c>
      <c r="I28" s="21">
        <v>3.5999999999999997E-2</v>
      </c>
      <c r="J28" s="21">
        <v>2.2000000000000002</v>
      </c>
      <c r="K28" s="21">
        <v>1.24</v>
      </c>
      <c r="L28" s="22">
        <v>2.2999999999999998</v>
      </c>
      <c r="N28">
        <f>AVERAGE(C28,E28,G28)</f>
        <v>-9.3333333333333341E-3</v>
      </c>
      <c r="O28">
        <f>RADIANS(AVERAGE(D28,F28,H28)/60)*100</f>
        <v>-0.34557519189487723</v>
      </c>
      <c r="P28">
        <f>RADIANS(K28/60)*100</f>
        <v>3.6070137874549477E-2</v>
      </c>
    </row>
    <row r="30" spans="1:16" x14ac:dyDescent="0.2">
      <c r="B30" t="s">
        <v>93</v>
      </c>
    </row>
    <row r="31" spans="1:16" x14ac:dyDescent="0.2">
      <c r="C31" t="s">
        <v>72</v>
      </c>
      <c r="D31" s="3">
        <v>5</v>
      </c>
      <c r="E31" t="s">
        <v>90</v>
      </c>
    </row>
    <row r="32" spans="1:16" x14ac:dyDescent="0.2">
      <c r="C32" t="s">
        <v>73</v>
      </c>
      <c r="D32" s="3">
        <v>7</v>
      </c>
      <c r="E32" t="s">
        <v>91</v>
      </c>
    </row>
    <row r="34" spans="1:16" x14ac:dyDescent="0.2">
      <c r="A34" s="2" t="s">
        <v>95</v>
      </c>
    </row>
    <row r="35" spans="1:16" x14ac:dyDescent="0.2">
      <c r="B35" s="5" t="s">
        <v>96</v>
      </c>
      <c r="C35" s="6" t="s">
        <v>81</v>
      </c>
      <c r="D35" s="6"/>
      <c r="E35" s="7" t="s">
        <v>82</v>
      </c>
      <c r="F35" s="7"/>
      <c r="G35" s="8" t="s">
        <v>83</v>
      </c>
      <c r="H35" s="8"/>
      <c r="I35" s="9" t="s">
        <v>85</v>
      </c>
      <c r="J35" s="9"/>
      <c r="K35" s="9"/>
      <c r="L35" s="10"/>
      <c r="N35" t="s">
        <v>94</v>
      </c>
    </row>
    <row r="36" spans="1:16" x14ac:dyDescent="0.2">
      <c r="B36" s="11"/>
      <c r="C36" s="12" t="s">
        <v>78</v>
      </c>
      <c r="D36" s="12" t="s">
        <v>79</v>
      </c>
      <c r="E36" s="13" t="s">
        <v>78</v>
      </c>
      <c r="F36" s="13" t="s">
        <v>79</v>
      </c>
      <c r="G36" s="14" t="s">
        <v>78</v>
      </c>
      <c r="H36" s="14" t="s">
        <v>79</v>
      </c>
      <c r="I36" s="15" t="s">
        <v>84</v>
      </c>
      <c r="J36" s="15"/>
      <c r="K36" s="15" t="s">
        <v>86</v>
      </c>
      <c r="L36" s="16"/>
      <c r="N36" t="s">
        <v>87</v>
      </c>
      <c r="O36" t="s">
        <v>88</v>
      </c>
      <c r="P36" t="s">
        <v>97</v>
      </c>
    </row>
    <row r="37" spans="1:16" x14ac:dyDescent="0.2">
      <c r="B37" s="11"/>
      <c r="C37" s="12" t="s">
        <v>12</v>
      </c>
      <c r="D37" s="12" t="s">
        <v>80</v>
      </c>
      <c r="E37" s="13" t="s">
        <v>12</v>
      </c>
      <c r="F37" s="13" t="s">
        <v>80</v>
      </c>
      <c r="G37" s="14" t="s">
        <v>12</v>
      </c>
      <c r="H37" s="14" t="s">
        <v>80</v>
      </c>
      <c r="I37" s="15" t="s">
        <v>12</v>
      </c>
      <c r="J37" s="15" t="s">
        <v>69</v>
      </c>
      <c r="K37" s="15" t="s">
        <v>80</v>
      </c>
      <c r="L37" s="16" t="s">
        <v>69</v>
      </c>
      <c r="N37" t="s">
        <v>12</v>
      </c>
      <c r="O37" t="s">
        <v>89</v>
      </c>
      <c r="P37" t="s">
        <v>89</v>
      </c>
    </row>
    <row r="38" spans="1:16" x14ac:dyDescent="0.2">
      <c r="B38" s="11">
        <v>5</v>
      </c>
      <c r="C38" s="25">
        <v>-0.23689826181317505</v>
      </c>
      <c r="D38" s="25">
        <v>35.072500000000367</v>
      </c>
      <c r="E38" s="26">
        <v>-0.25816584863949765</v>
      </c>
      <c r="F38" s="26">
        <v>37.200699999999564</v>
      </c>
      <c r="G38" s="27">
        <v>-0.30879614738057853</v>
      </c>
      <c r="H38" s="27">
        <v>36.918100000000585</v>
      </c>
      <c r="I38" s="15">
        <v>3.9751834120341688E-2</v>
      </c>
      <c r="J38" s="15">
        <v>2.1631071081989726</v>
      </c>
      <c r="K38" s="15">
        <v>1.9271588262657731</v>
      </c>
      <c r="L38" s="16">
        <v>2.2158783911763424</v>
      </c>
      <c r="N38">
        <f t="shared" ref="N38:N43" si="0">AVERAGE(C38,E38,G38)</f>
        <v>-0.2679534192777504</v>
      </c>
      <c r="O38">
        <f t="shared" ref="O38:O43" si="1">RADIANS(AVERAGE(D38,F38,H38)/60)*100</f>
        <v>1.0587487219627185</v>
      </c>
      <c r="P38">
        <f t="shared" ref="P38:P43" si="2">RADIANS(K38/60)*100</f>
        <v>5.6058777878678523E-2</v>
      </c>
    </row>
    <row r="39" spans="1:16" x14ac:dyDescent="0.2">
      <c r="B39" s="11">
        <v>10</v>
      </c>
      <c r="C39" s="25">
        <v>-0.13668308591934553</v>
      </c>
      <c r="D39" s="25">
        <v>28.282499999999985</v>
      </c>
      <c r="E39" s="26">
        <v>-0.13839821577548178</v>
      </c>
      <c r="F39" s="26">
        <v>28.953299999999743</v>
      </c>
      <c r="G39" s="27">
        <v>-0.18387067378217073</v>
      </c>
      <c r="H39" s="27">
        <v>28.585500000000664</v>
      </c>
      <c r="I39" s="15">
        <v>3.9746598897763628E-2</v>
      </c>
      <c r="J39" s="15">
        <v>2.1633007328489464</v>
      </c>
      <c r="K39" s="15">
        <v>1.9268256542944926</v>
      </c>
      <c r="L39" s="16">
        <v>2.2162774837041446</v>
      </c>
      <c r="N39">
        <f t="shared" si="0"/>
        <v>-0.15298399182566602</v>
      </c>
      <c r="O39">
        <f t="shared" si="1"/>
        <v>0.83214680741212022</v>
      </c>
      <c r="P39">
        <f t="shared" si="2"/>
        <v>5.604908629888819E-2</v>
      </c>
    </row>
    <row r="40" spans="1:16" x14ac:dyDescent="0.2">
      <c r="B40" s="11">
        <v>20</v>
      </c>
      <c r="C40" s="25">
        <v>-4.4924926306560808E-2</v>
      </c>
      <c r="D40" s="25">
        <v>25.015999999999977</v>
      </c>
      <c r="E40" s="26">
        <v>-5.5007929598429692E-2</v>
      </c>
      <c r="F40" s="26">
        <v>23.694799999999432</v>
      </c>
      <c r="G40" s="27">
        <v>-9.2261824318698435E-2</v>
      </c>
      <c r="H40" s="27">
        <v>23.222000000000449</v>
      </c>
      <c r="I40" s="15">
        <v>3.9745633167544044E-2</v>
      </c>
      <c r="J40" s="15">
        <v>2.1633007328489464</v>
      </c>
      <c r="K40" s="15">
        <v>1.9268256542944926</v>
      </c>
      <c r="L40" s="16">
        <v>2.2162774837041446</v>
      </c>
      <c r="N40">
        <f t="shared" si="0"/>
        <v>-6.4064893407896312E-2</v>
      </c>
      <c r="O40">
        <f t="shared" si="1"/>
        <v>0.69748011121031916</v>
      </c>
      <c r="P40">
        <f t="shared" si="2"/>
        <v>5.604908629888819E-2</v>
      </c>
    </row>
    <row r="41" spans="1:16" x14ac:dyDescent="0.2">
      <c r="B41" s="11">
        <v>60</v>
      </c>
      <c r="C41" s="25">
        <v>7.1842865355772223E-2</v>
      </c>
      <c r="D41" s="25">
        <v>21.73850000000019</v>
      </c>
      <c r="E41" s="26">
        <v>4.4265443091614717E-2</v>
      </c>
      <c r="F41" s="26">
        <v>15.781699999999919</v>
      </c>
      <c r="G41" s="27">
        <v>9.9640598166448845E-3</v>
      </c>
      <c r="H41" s="27">
        <v>16.180700000000034</v>
      </c>
      <c r="I41" s="15">
        <v>3.9745879805498992E-2</v>
      </c>
      <c r="J41" s="15">
        <v>2.1633007328489464</v>
      </c>
      <c r="K41" s="15">
        <v>1.9268256542944926</v>
      </c>
      <c r="L41" s="16">
        <v>2.2162774837041446</v>
      </c>
      <c r="N41">
        <f t="shared" si="0"/>
        <v>4.2024122754677269E-2</v>
      </c>
      <c r="O41">
        <f t="shared" si="1"/>
        <v>0.52069862015790302</v>
      </c>
      <c r="P41">
        <f t="shared" si="2"/>
        <v>5.604908629888819E-2</v>
      </c>
    </row>
    <row r="42" spans="1:16" x14ac:dyDescent="0.2">
      <c r="B42" s="11">
        <v>100</v>
      </c>
      <c r="C42" s="25">
        <v>9.3577355464175282E-2</v>
      </c>
      <c r="D42" s="25">
        <v>15.828000000000266</v>
      </c>
      <c r="E42" s="26">
        <v>7.6196310064317332E-2</v>
      </c>
      <c r="F42" s="26">
        <v>14.399400000000078</v>
      </c>
      <c r="G42" s="27">
        <v>5.2835013370768638E-2</v>
      </c>
      <c r="H42" s="27">
        <v>15.009600000000724</v>
      </c>
      <c r="I42" s="15">
        <v>3.9747232821419044E-2</v>
      </c>
      <c r="J42" s="15">
        <v>2.1633007328489464</v>
      </c>
      <c r="K42" s="15">
        <v>1.9268256542944926</v>
      </c>
      <c r="L42" s="16">
        <v>2.2162774837041446</v>
      </c>
      <c r="N42">
        <f t="shared" si="0"/>
        <v>7.4202892966420408E-2</v>
      </c>
      <c r="O42">
        <f t="shared" si="1"/>
        <v>0.43863032984705186</v>
      </c>
      <c r="P42">
        <f t="shared" si="2"/>
        <v>5.604908629888819E-2</v>
      </c>
    </row>
    <row r="43" spans="1:16" x14ac:dyDescent="0.2">
      <c r="B43" s="17">
        <v>120</v>
      </c>
      <c r="C43" s="28">
        <v>9.5818268073119772E-2</v>
      </c>
      <c r="D43" s="28">
        <v>15.175299999999828</v>
      </c>
      <c r="E43" s="29">
        <v>8.2734569585504306E-2</v>
      </c>
      <c r="F43" s="29">
        <v>14.617299999999721</v>
      </c>
      <c r="G43" s="30">
        <v>6.4153748410669093E-2</v>
      </c>
      <c r="H43" s="30">
        <v>15.25330000000003</v>
      </c>
      <c r="I43" s="21">
        <v>3.9746659607446784E-2</v>
      </c>
      <c r="J43" s="21">
        <v>2.1633007328489464</v>
      </c>
      <c r="K43" s="21">
        <v>1.9268256542944926</v>
      </c>
      <c r="L43" s="22">
        <v>2.2162774837041446</v>
      </c>
      <c r="N43">
        <f t="shared" si="0"/>
        <v>8.0902195356431048E-2</v>
      </c>
      <c r="O43">
        <f t="shared" si="1"/>
        <v>0.43677737195783684</v>
      </c>
      <c r="P43">
        <f t="shared" si="2"/>
        <v>5.604908629888819E-2</v>
      </c>
    </row>
    <row r="45" spans="1:16" x14ac:dyDescent="0.2">
      <c r="B45" t="s">
        <v>100</v>
      </c>
    </row>
    <row r="46" spans="1:16" x14ac:dyDescent="0.2">
      <c r="C46" t="s">
        <v>72</v>
      </c>
      <c r="D46" s="3">
        <v>6</v>
      </c>
      <c r="E46" t="s">
        <v>98</v>
      </c>
    </row>
    <row r="47" spans="1:16" x14ac:dyDescent="0.2">
      <c r="C47" t="s">
        <v>73</v>
      </c>
      <c r="D47" s="3">
        <v>7</v>
      </c>
      <c r="E47" t="s">
        <v>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10"/>
  <sheetViews>
    <sheetView workbookViewId="0">
      <selection activeCell="A11" sqref="A11"/>
    </sheetView>
  </sheetViews>
  <sheetFormatPr defaultRowHeight="12.75" x14ac:dyDescent="0.2"/>
  <sheetData>
    <row r="1" spans="1:1" x14ac:dyDescent="0.2">
      <c r="A1" t="s">
        <v>49</v>
      </c>
    </row>
    <row r="2" spans="1:1" x14ac:dyDescent="0.2">
      <c r="A2" t="s">
        <v>0</v>
      </c>
    </row>
    <row r="3" spans="1:1" x14ac:dyDescent="0.2">
      <c r="A3" t="s">
        <v>50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51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"/>
  <sheetViews>
    <sheetView workbookViewId="0">
      <selection activeCell="G11" sqref="G11"/>
    </sheetView>
  </sheetViews>
  <sheetFormatPr defaultRowHeight="12.75" x14ac:dyDescent="0.2"/>
  <sheetData>
    <row r="1" spans="1:5" x14ac:dyDescent="0.2">
      <c r="A1">
        <f>InputData!D17</f>
        <v>10</v>
      </c>
      <c r="B1">
        <f>InputData!D18</f>
        <v>5</v>
      </c>
    </row>
    <row r="2" spans="1:5" x14ac:dyDescent="0.2">
      <c r="A2">
        <f>InputData!C5</f>
        <v>2</v>
      </c>
      <c r="B2">
        <f>InputData!K5</f>
        <v>0</v>
      </c>
      <c r="C2">
        <f>InputData!G5</f>
        <v>5.8165966666666666E-2</v>
      </c>
      <c r="D2">
        <f>InputData!H5</f>
        <v>7.481481476353663E-2</v>
      </c>
      <c r="E2">
        <f>InputData!I5</f>
        <v>2.4816159259715715</v>
      </c>
    </row>
    <row r="3" spans="1:5" x14ac:dyDescent="0.2">
      <c r="A3">
        <f>InputData!C6</f>
        <v>5</v>
      </c>
      <c r="B3">
        <f>InputData!K6</f>
        <v>0</v>
      </c>
      <c r="C3">
        <f>InputData!G6</f>
        <v>3.0594033333333333E-2</v>
      </c>
      <c r="D3">
        <f>InputData!H6</f>
        <v>3.1624502948357877E-2</v>
      </c>
      <c r="E3">
        <f>InputData!I6</f>
        <v>2.0219237709730571</v>
      </c>
    </row>
    <row r="4" spans="1:5" x14ac:dyDescent="0.2">
      <c r="A4">
        <f>InputData!C7</f>
        <v>5</v>
      </c>
      <c r="B4">
        <f>InputData!K7</f>
        <v>60</v>
      </c>
      <c r="C4">
        <f>InputData!G7</f>
        <v>7.185903333333335E-2</v>
      </c>
      <c r="D4">
        <f>InputData!H7</f>
        <v>5.735203113192093E-2</v>
      </c>
      <c r="E4">
        <f>InputData!I7</f>
        <v>2.4123948849861629</v>
      </c>
    </row>
    <row r="5" spans="1:5" x14ac:dyDescent="0.2">
      <c r="A5">
        <f>InputData!C8</f>
        <v>5</v>
      </c>
      <c r="B5">
        <f>InputData!K8</f>
        <v>-37</v>
      </c>
      <c r="C5">
        <f>InputData!G8</f>
        <v>2.4157600000000001E-2</v>
      </c>
      <c r="D5">
        <f>InputData!H8</f>
        <v>7.2457928283588477E-2</v>
      </c>
      <c r="E5">
        <f>InputData!I8</f>
        <v>2.336839127857298</v>
      </c>
    </row>
    <row r="6" spans="1:5" x14ac:dyDescent="0.2">
      <c r="A6">
        <f>InputData!C9</f>
        <v>10</v>
      </c>
      <c r="B6">
        <f>InputData!K9</f>
        <v>60</v>
      </c>
      <c r="C6">
        <f>InputData!G9</f>
        <v>5.5937433333333342E-2</v>
      </c>
      <c r="D6">
        <f>InputData!H9</f>
        <v>3.5267488933003924E-2</v>
      </c>
      <c r="E6">
        <f>InputData!I9</f>
        <v>2.0608651747435482</v>
      </c>
    </row>
    <row r="7" spans="1:5" x14ac:dyDescent="0.2">
      <c r="A7">
        <f>InputData!C10</f>
        <v>10</v>
      </c>
      <c r="B7">
        <f>InputData!K10</f>
        <v>-37</v>
      </c>
      <c r="C7">
        <f>InputData!G10</f>
        <v>2.3796666666666549E-3</v>
      </c>
      <c r="D7">
        <f>InputData!H10</f>
        <v>3.0874418920130382E-2</v>
      </c>
      <c r="E7">
        <f>InputData!I10</f>
        <v>2.0284054810714092</v>
      </c>
    </row>
    <row r="8" spans="1:5" x14ac:dyDescent="0.2">
      <c r="A8">
        <f>InputData!C11</f>
        <v>100</v>
      </c>
      <c r="B8">
        <f>InputData!K11</f>
        <v>0</v>
      </c>
      <c r="C8">
        <f>InputData!G11</f>
        <v>1.6905400000000001E-2</v>
      </c>
      <c r="D8">
        <f>InputData!H11</f>
        <v>3.0100646403016146E-2</v>
      </c>
      <c r="E8">
        <f>InputData!I11</f>
        <v>2.0328011582488879</v>
      </c>
    </row>
    <row r="9" spans="1:5" x14ac:dyDescent="0.2">
      <c r="A9">
        <f>InputData!C12</f>
        <v>100</v>
      </c>
      <c r="B9">
        <f>InputData!K12</f>
        <v>60</v>
      </c>
      <c r="C9">
        <f>InputData!G12</f>
        <v>2.1065500000000001E-2</v>
      </c>
      <c r="D9">
        <f>InputData!H12</f>
        <v>3.1136878058076703E-2</v>
      </c>
      <c r="E9">
        <f>InputData!I12</f>
        <v>2.0298422599691461</v>
      </c>
    </row>
    <row r="10" spans="1:5" x14ac:dyDescent="0.2">
      <c r="A10">
        <f>InputData!C13</f>
        <v>100</v>
      </c>
      <c r="B10">
        <f>InputData!K13</f>
        <v>-37</v>
      </c>
      <c r="C10">
        <f>InputData!G13</f>
        <v>2.0256766666666665E-2</v>
      </c>
      <c r="D10">
        <f>InputData!H13</f>
        <v>3.01618876305253E-2</v>
      </c>
      <c r="E10">
        <f>InputData!I13</f>
        <v>2.0324186070598333</v>
      </c>
    </row>
    <row r="11" spans="1:5" x14ac:dyDescent="0.2">
      <c r="A11">
        <f>InputData!C14</f>
        <v>200</v>
      </c>
      <c r="B11">
        <f>InputData!K14</f>
        <v>0</v>
      </c>
      <c r="C11">
        <f>InputData!G14</f>
        <v>1.5961233333333335E-2</v>
      </c>
      <c r="D11">
        <f>InputData!H14</f>
        <v>3.0330413434797848E-2</v>
      </c>
      <c r="E11">
        <f>InputData!I14</f>
        <v>2.0310197279106181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F9" sqref="F9"/>
    </sheetView>
  </sheetViews>
  <sheetFormatPr defaultRowHeight="12.75" x14ac:dyDescent="0.2"/>
  <cols>
    <col min="1" max="1" width="26.140625" customWidth="1"/>
  </cols>
  <sheetData>
    <row r="1" spans="1:6" x14ac:dyDescent="0.2">
      <c r="A1">
        <v>7</v>
      </c>
      <c r="B1">
        <v>6</v>
      </c>
    </row>
    <row r="2" spans="1:6" x14ac:dyDescent="0.2">
      <c r="A2" t="s">
        <v>6</v>
      </c>
      <c r="B2">
        <v>0</v>
      </c>
      <c r="C2" t="s">
        <v>7</v>
      </c>
      <c r="D2">
        <f>0.02/2</f>
        <v>0.01</v>
      </c>
      <c r="E2" t="s">
        <v>8</v>
      </c>
      <c r="F2">
        <v>12</v>
      </c>
    </row>
    <row r="3" spans="1:6" x14ac:dyDescent="0.2">
      <c r="A3" t="s">
        <v>9</v>
      </c>
      <c r="B3">
        <v>23</v>
      </c>
      <c r="C3" t="s">
        <v>10</v>
      </c>
      <c r="D3">
        <v>0</v>
      </c>
      <c r="E3" t="s">
        <v>8</v>
      </c>
      <c r="F3">
        <v>12</v>
      </c>
    </row>
    <row r="4" spans="1:6" x14ac:dyDescent="0.2">
      <c r="A4" t="s">
        <v>11</v>
      </c>
      <c r="B4">
        <v>0</v>
      </c>
      <c r="C4" t="s">
        <v>12</v>
      </c>
      <c r="D4">
        <v>0</v>
      </c>
      <c r="E4" t="s">
        <v>8</v>
      </c>
      <c r="F4">
        <v>12</v>
      </c>
    </row>
    <row r="5" spans="1:6" x14ac:dyDescent="0.2">
      <c r="A5" t="s">
        <v>13</v>
      </c>
      <c r="B5">
        <v>0</v>
      </c>
      <c r="C5" t="s">
        <v>14</v>
      </c>
      <c r="D5">
        <f>0.2/(2*10)</f>
        <v>0.01</v>
      </c>
      <c r="E5" t="s">
        <v>8</v>
      </c>
      <c r="F5">
        <v>12</v>
      </c>
    </row>
    <row r="6" spans="1:6" x14ac:dyDescent="0.2">
      <c r="A6" t="s">
        <v>15</v>
      </c>
      <c r="B6">
        <v>0</v>
      </c>
      <c r="C6" t="s">
        <v>16</v>
      </c>
      <c r="D6">
        <f>0.1/(2*2)</f>
        <v>2.5000000000000001E-2</v>
      </c>
      <c r="E6" t="s">
        <v>8</v>
      </c>
      <c r="F6">
        <v>12</v>
      </c>
    </row>
    <row r="7" spans="1:6" x14ac:dyDescent="0.2">
      <c r="A7" t="s">
        <v>17</v>
      </c>
      <c r="B7">
        <v>0</v>
      </c>
      <c r="C7" t="s">
        <v>18</v>
      </c>
      <c r="D7">
        <v>0</v>
      </c>
      <c r="E7" t="s">
        <v>8</v>
      </c>
      <c r="F7">
        <v>12</v>
      </c>
    </row>
    <row r="8" spans="1:6" x14ac:dyDescent="0.2">
      <c r="A8" t="s">
        <v>19</v>
      </c>
      <c r="B8">
        <v>0</v>
      </c>
      <c r="C8" t="s">
        <v>20</v>
      </c>
      <c r="D8">
        <f>0.4/(2*10)</f>
        <v>0.02</v>
      </c>
      <c r="E8" t="s">
        <v>8</v>
      </c>
      <c r="F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7"/>
  <sheetViews>
    <sheetView workbookViewId="0">
      <selection activeCell="B3" sqref="B3"/>
    </sheetView>
  </sheetViews>
  <sheetFormatPr defaultRowHeight="12.75" x14ac:dyDescent="0.2"/>
  <sheetData>
    <row r="1" spans="1:7" x14ac:dyDescent="0.2">
      <c r="A1" t="s">
        <v>92</v>
      </c>
      <c r="B1" t="s">
        <v>21</v>
      </c>
      <c r="C1" t="s">
        <v>22</v>
      </c>
      <c r="D1" s="1">
        <v>39190</v>
      </c>
    </row>
    <row r="2" spans="1:7" x14ac:dyDescent="0.2">
      <c r="A2">
        <f>InputData!D31</f>
        <v>5</v>
      </c>
      <c r="B2">
        <f>InputData!D32</f>
        <v>7</v>
      </c>
    </row>
    <row r="3" spans="1:7" x14ac:dyDescent="0.2">
      <c r="A3">
        <f>InputData!B24</f>
        <v>80</v>
      </c>
      <c r="B3">
        <f>InputData!N24</f>
        <v>-3.0333333333333337E-2</v>
      </c>
      <c r="C3">
        <f>InputData!I24</f>
        <v>3.5999999999999997E-2</v>
      </c>
      <c r="D3">
        <f>InputData!J24</f>
        <v>2.2000000000000002</v>
      </c>
      <c r="E3">
        <f>InputData!O24</f>
        <v>-0.35178080701307934</v>
      </c>
      <c r="F3">
        <f>InputData!P24</f>
        <v>3.6070137874549477E-2</v>
      </c>
      <c r="G3">
        <f>InputData!L24</f>
        <v>2.2999999999999998</v>
      </c>
    </row>
    <row r="4" spans="1:7" x14ac:dyDescent="0.2">
      <c r="A4">
        <f>InputData!B25</f>
        <v>90</v>
      </c>
      <c r="B4">
        <f>InputData!N25</f>
        <v>-2.2666666666666668E-2</v>
      </c>
      <c r="C4">
        <f>InputData!I25</f>
        <v>3.5999999999999997E-2</v>
      </c>
      <c r="D4">
        <f>InputData!J25</f>
        <v>2.2000000000000002</v>
      </c>
      <c r="E4">
        <f>InputData!O25</f>
        <v>-0.34925977587130974</v>
      </c>
      <c r="F4">
        <f>InputData!P25</f>
        <v>3.6070137874549477E-2</v>
      </c>
      <c r="G4">
        <f>InputData!L25</f>
        <v>2.2999999999999998</v>
      </c>
    </row>
    <row r="5" spans="1:7" x14ac:dyDescent="0.2">
      <c r="A5">
        <f>InputData!B26</f>
        <v>100</v>
      </c>
      <c r="B5">
        <f>InputData!N26</f>
        <v>-1.6E-2</v>
      </c>
      <c r="C5">
        <f>InputData!I26</f>
        <v>3.5999999999999997E-2</v>
      </c>
      <c r="D5">
        <f>InputData!J26</f>
        <v>2.2000000000000002</v>
      </c>
      <c r="E5">
        <f>InputData!O26</f>
        <v>-0.34867799945397826</v>
      </c>
      <c r="F5">
        <f>InputData!P26</f>
        <v>3.6070137874549477E-2</v>
      </c>
      <c r="G5">
        <f>InputData!L26</f>
        <v>2.2999999999999998</v>
      </c>
    </row>
    <row r="6" spans="1:7" x14ac:dyDescent="0.2">
      <c r="A6">
        <f>InputData!B27</f>
        <v>110</v>
      </c>
      <c r="B6">
        <f>InputData!N27</f>
        <v>-1.1333333333333334E-2</v>
      </c>
      <c r="C6">
        <f>InputData!I27</f>
        <v>3.5999999999999997E-2</v>
      </c>
      <c r="D6">
        <f>InputData!J27</f>
        <v>2.2000000000000002</v>
      </c>
      <c r="E6">
        <f>InputData!O27</f>
        <v>-0.34722355841064967</v>
      </c>
      <c r="F6">
        <f>InputData!P27</f>
        <v>3.6070137874549477E-2</v>
      </c>
      <c r="G6">
        <f>InputData!L27</f>
        <v>2.2999999999999998</v>
      </c>
    </row>
    <row r="7" spans="1:7" x14ac:dyDescent="0.2">
      <c r="A7">
        <f>InputData!B28</f>
        <v>120</v>
      </c>
      <c r="B7">
        <f>InputData!N28</f>
        <v>-9.3333333333333341E-3</v>
      </c>
      <c r="C7">
        <f>InputData!I28</f>
        <v>3.5999999999999997E-2</v>
      </c>
      <c r="D7">
        <f>InputData!J28</f>
        <v>2.2000000000000002</v>
      </c>
      <c r="E7">
        <f>InputData!O28</f>
        <v>-0.34557519189487723</v>
      </c>
      <c r="F7">
        <f>InputData!P28</f>
        <v>3.6070137874549477E-2</v>
      </c>
      <c r="G7">
        <f>InputData!L28</f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"/>
  <sheetViews>
    <sheetView workbookViewId="0"/>
  </sheetViews>
  <sheetFormatPr defaultRowHeight="12.75" x14ac:dyDescent="0.2"/>
  <cols>
    <col min="1" max="1" width="29.5703125" customWidth="1"/>
    <col min="4" max="4" width="9.42578125" bestFit="1" customWidth="1"/>
  </cols>
  <sheetData>
    <row r="1" spans="1:6" x14ac:dyDescent="0.2">
      <c r="A1">
        <v>4</v>
      </c>
      <c r="B1">
        <v>6</v>
      </c>
    </row>
    <row r="2" spans="1:6" x14ac:dyDescent="0.2">
      <c r="A2" t="s">
        <v>23</v>
      </c>
      <c r="B2">
        <v>3.8999999999999998E-3</v>
      </c>
      <c r="C2" t="s">
        <v>104</v>
      </c>
      <c r="D2">
        <f>B2/10</f>
        <v>3.8999999999999999E-4</v>
      </c>
      <c r="E2" t="s">
        <v>8</v>
      </c>
      <c r="F2">
        <v>12</v>
      </c>
    </row>
    <row r="3" spans="1:6" x14ac:dyDescent="0.2">
      <c r="A3" t="s">
        <v>24</v>
      </c>
      <c r="B3">
        <v>23</v>
      </c>
      <c r="C3" t="s">
        <v>10</v>
      </c>
      <c r="D3">
        <v>0.1</v>
      </c>
      <c r="E3" t="s">
        <v>8</v>
      </c>
      <c r="F3">
        <v>12</v>
      </c>
    </row>
    <row r="4" spans="1:6" x14ac:dyDescent="0.2">
      <c r="A4" t="s">
        <v>25</v>
      </c>
      <c r="B4">
        <v>0</v>
      </c>
      <c r="C4" s="24" t="s">
        <v>105</v>
      </c>
      <c r="D4">
        <v>0</v>
      </c>
      <c r="E4" t="s">
        <v>8</v>
      </c>
      <c r="F4">
        <v>12</v>
      </c>
    </row>
    <row r="5" spans="1:6" x14ac:dyDescent="0.2">
      <c r="A5" t="s">
        <v>26</v>
      </c>
      <c r="B5">
        <f>1/63.5^2</f>
        <v>2.4800049600099203E-4</v>
      </c>
      <c r="C5" t="s">
        <v>106</v>
      </c>
      <c r="D5">
        <f>B5/10</f>
        <v>2.4800049600099201E-5</v>
      </c>
      <c r="E5" t="s">
        <v>8</v>
      </c>
      <c r="F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"/>
  <sheetViews>
    <sheetView workbookViewId="0"/>
  </sheetViews>
  <sheetFormatPr defaultRowHeight="12.75" x14ac:dyDescent="0.2"/>
  <cols>
    <col min="1" max="1" width="33.85546875" customWidth="1"/>
  </cols>
  <sheetData>
    <row r="1" spans="1:6" x14ac:dyDescent="0.2">
      <c r="A1">
        <v>2</v>
      </c>
      <c r="B1">
        <v>6</v>
      </c>
    </row>
    <row r="2" spans="1:6" x14ac:dyDescent="0.2">
      <c r="A2" t="s">
        <v>27</v>
      </c>
      <c r="B2">
        <v>3.8999999999999998E-3</v>
      </c>
      <c r="C2" t="s">
        <v>104</v>
      </c>
      <c r="D2">
        <f>B2/10</f>
        <v>3.8999999999999999E-4</v>
      </c>
      <c r="E2" t="s">
        <v>8</v>
      </c>
      <c r="F2">
        <v>12</v>
      </c>
    </row>
    <row r="3" spans="1:6" x14ac:dyDescent="0.2">
      <c r="A3" t="s">
        <v>28</v>
      </c>
      <c r="B3">
        <v>0</v>
      </c>
      <c r="C3" s="24" t="s">
        <v>105</v>
      </c>
      <c r="D3">
        <v>0</v>
      </c>
      <c r="E3" t="s">
        <v>8</v>
      </c>
      <c r="F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8"/>
  <sheetViews>
    <sheetView workbookViewId="0"/>
  </sheetViews>
  <sheetFormatPr defaultRowHeight="12.75" x14ac:dyDescent="0.2"/>
  <sheetData>
    <row r="1" spans="1:7" x14ac:dyDescent="0.2">
      <c r="A1" t="s">
        <v>101</v>
      </c>
      <c r="B1" t="s">
        <v>102</v>
      </c>
      <c r="C1">
        <v>1</v>
      </c>
      <c r="D1" s="1">
        <v>39722</v>
      </c>
    </row>
    <row r="2" spans="1:7" x14ac:dyDescent="0.2">
      <c r="A2">
        <f>InputData!D46</f>
        <v>6</v>
      </c>
      <c r="B2">
        <f>InputData!D47</f>
        <v>7</v>
      </c>
    </row>
    <row r="3" spans="1:7" x14ac:dyDescent="0.2">
      <c r="A3">
        <f>InputData!B38</f>
        <v>5</v>
      </c>
      <c r="B3">
        <f>InputData!N38</f>
        <v>-0.2679534192777504</v>
      </c>
      <c r="C3">
        <f>InputData!I38</f>
        <v>3.9751834120341688E-2</v>
      </c>
      <c r="D3">
        <f>InputData!J38</f>
        <v>2.1631071081989726</v>
      </c>
      <c r="E3">
        <f>InputData!O38</f>
        <v>1.0587487219627185</v>
      </c>
      <c r="F3">
        <f>InputData!P38</f>
        <v>5.6058777878678523E-2</v>
      </c>
      <c r="G3">
        <f>InputData!L38</f>
        <v>2.2158783911763424</v>
      </c>
    </row>
    <row r="4" spans="1:7" x14ac:dyDescent="0.2">
      <c r="A4">
        <f>InputData!B39</f>
        <v>10</v>
      </c>
      <c r="B4">
        <f>InputData!N39</f>
        <v>-0.15298399182566602</v>
      </c>
      <c r="C4">
        <f>InputData!I39</f>
        <v>3.9746598897763628E-2</v>
      </c>
      <c r="D4">
        <f>InputData!J39</f>
        <v>2.1633007328489464</v>
      </c>
      <c r="E4">
        <f>InputData!O39</f>
        <v>0.83214680741212022</v>
      </c>
      <c r="F4">
        <f>InputData!P39</f>
        <v>5.604908629888819E-2</v>
      </c>
      <c r="G4">
        <f>InputData!L39</f>
        <v>2.2162774837041446</v>
      </c>
    </row>
    <row r="5" spans="1:7" x14ac:dyDescent="0.2">
      <c r="A5">
        <f>InputData!B40</f>
        <v>20</v>
      </c>
      <c r="B5">
        <f>InputData!N40</f>
        <v>-6.4064893407896312E-2</v>
      </c>
      <c r="C5">
        <f>InputData!I40</f>
        <v>3.9745633167544044E-2</v>
      </c>
      <c r="D5">
        <f>InputData!J40</f>
        <v>2.1633007328489464</v>
      </c>
      <c r="E5">
        <f>InputData!O40</f>
        <v>0.69748011121031916</v>
      </c>
      <c r="F5">
        <f>InputData!P40</f>
        <v>5.604908629888819E-2</v>
      </c>
      <c r="G5">
        <f>InputData!L40</f>
        <v>2.2162774837041446</v>
      </c>
    </row>
    <row r="6" spans="1:7" x14ac:dyDescent="0.2">
      <c r="A6">
        <f>InputData!B41</f>
        <v>60</v>
      </c>
      <c r="B6">
        <f>InputData!N41</f>
        <v>4.2024122754677269E-2</v>
      </c>
      <c r="C6">
        <f>InputData!I41</f>
        <v>3.9745879805498992E-2</v>
      </c>
      <c r="D6">
        <f>InputData!J41</f>
        <v>2.1633007328489464</v>
      </c>
      <c r="E6">
        <f>InputData!O41</f>
        <v>0.52069862015790302</v>
      </c>
      <c r="F6">
        <f>InputData!P41</f>
        <v>5.604908629888819E-2</v>
      </c>
      <c r="G6">
        <f>InputData!L41</f>
        <v>2.2162774837041446</v>
      </c>
    </row>
    <row r="7" spans="1:7" x14ac:dyDescent="0.2">
      <c r="A7">
        <f>InputData!B42</f>
        <v>100</v>
      </c>
      <c r="B7">
        <f>InputData!N42</f>
        <v>7.4202892966420408E-2</v>
      </c>
      <c r="C7">
        <f>InputData!I42</f>
        <v>3.9747232821419044E-2</v>
      </c>
      <c r="D7">
        <f>InputData!J42</f>
        <v>2.1633007328489464</v>
      </c>
      <c r="E7">
        <f>InputData!O42</f>
        <v>0.43863032984705186</v>
      </c>
      <c r="F7">
        <f>InputData!P42</f>
        <v>5.604908629888819E-2</v>
      </c>
      <c r="G7">
        <f>InputData!L42</f>
        <v>2.2162774837041446</v>
      </c>
    </row>
    <row r="8" spans="1:7" x14ac:dyDescent="0.2">
      <c r="A8">
        <f>InputData!B43</f>
        <v>120</v>
      </c>
      <c r="B8">
        <f>InputData!N43</f>
        <v>8.0902195356431048E-2</v>
      </c>
      <c r="C8">
        <f>InputData!I43</f>
        <v>3.9746659607446784E-2</v>
      </c>
      <c r="D8">
        <f>InputData!J43</f>
        <v>2.1633007328489464</v>
      </c>
      <c r="E8">
        <f>InputData!O43</f>
        <v>0.43677737195783684</v>
      </c>
      <c r="F8">
        <f>InputData!P43</f>
        <v>5.604908629888819E-2</v>
      </c>
      <c r="G8">
        <f>InputData!L43</f>
        <v>2.2162774837041446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InputData</vt:lpstr>
      <vt:lpstr>project</vt:lpstr>
      <vt:lpstr>meter</vt:lpstr>
      <vt:lpstr>meter_inf</vt:lpstr>
      <vt:lpstr>VT</vt:lpstr>
      <vt:lpstr>VTe_inf</vt:lpstr>
      <vt:lpstr>VTp_inf</vt:lpstr>
      <vt:lpstr>CT</vt:lpstr>
      <vt:lpstr>CTe_inf</vt:lpstr>
      <vt:lpstr>CTp_inf</vt:lpstr>
      <vt:lpstr>site_inf</vt:lpstr>
      <vt:lpstr>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Jones</cp:lastModifiedBy>
  <dcterms:created xsi:type="dcterms:W3CDTF">2012-08-01T03:47:07Z</dcterms:created>
  <dcterms:modified xsi:type="dcterms:W3CDTF">2014-06-24T03:58:26Z</dcterms:modified>
</cp:coreProperties>
</file>