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90" windowWidth="13395" windowHeight="7680" activeTab="1"/>
  </bookViews>
  <sheets>
    <sheet name="1 (2)" sheetId="7" r:id="rId1"/>
    <sheet name="2 +matem (2)" sheetId="6" r:id="rId2"/>
  </sheets>
  <calcPr calcId="124519"/>
</workbook>
</file>

<file path=xl/calcChain.xml><?xml version="1.0" encoding="utf-8"?>
<calcChain xmlns="http://schemas.openxmlformats.org/spreadsheetml/2006/main">
  <c r="AH3" i="7"/>
  <c r="AJ3" s="1"/>
  <c r="AJ20"/>
  <c r="AJ19"/>
  <c r="AJ18"/>
  <c r="AJ17"/>
  <c r="AJ16"/>
  <c r="AJ15"/>
  <c r="AJ14"/>
  <c r="AJ13"/>
  <c r="AJ12"/>
  <c r="AJ11"/>
  <c r="AJ10"/>
  <c r="AJ9"/>
  <c r="AJ8"/>
  <c r="AJ7"/>
  <c r="AJ6"/>
  <c r="AJ5"/>
  <c r="AJ4"/>
  <c r="AG4"/>
  <c r="AG5"/>
  <c r="AG6"/>
  <c r="AG7"/>
  <c r="AG8"/>
  <c r="AG9"/>
  <c r="AG10"/>
  <c r="AG11"/>
  <c r="AG12"/>
  <c r="AG13"/>
  <c r="AG14"/>
  <c r="AG15"/>
  <c r="AG16"/>
  <c r="AG17"/>
  <c r="AG18"/>
  <c r="AG19"/>
  <c r="AG20"/>
  <c r="AG3"/>
  <c r="AM19" i="6"/>
  <c r="AM18"/>
  <c r="AM17"/>
  <c r="AM16"/>
  <c r="AM15"/>
  <c r="AM14"/>
  <c r="AM13"/>
  <c r="AM12"/>
  <c r="AM11"/>
  <c r="AM10"/>
  <c r="AM9"/>
  <c r="AM8"/>
  <c r="AM7"/>
  <c r="AM6"/>
  <c r="AM5"/>
  <c r="AM4"/>
  <c r="AM3"/>
  <c r="AK23"/>
  <c r="AJ23"/>
  <c r="AI23"/>
  <c r="AH23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AH20" i="7"/>
  <c r="AH19"/>
  <c r="AH18"/>
  <c r="AH17"/>
  <c r="AH16"/>
  <c r="AH15"/>
  <c r="AH14"/>
  <c r="AH13"/>
  <c r="AH12"/>
  <c r="AH11"/>
  <c r="AH10"/>
  <c r="AH9"/>
  <c r="AH8"/>
  <c r="AH7"/>
  <c r="AH6"/>
  <c r="AH5"/>
  <c r="AH4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</calcChain>
</file>

<file path=xl/sharedStrings.xml><?xml version="1.0" encoding="utf-8"?>
<sst xmlns="http://schemas.openxmlformats.org/spreadsheetml/2006/main" count="125" uniqueCount="72">
  <si>
    <t>a</t>
  </si>
  <si>
    <t>b</t>
  </si>
  <si>
    <t>d</t>
  </si>
  <si>
    <t>e</t>
  </si>
  <si>
    <t>c</t>
  </si>
  <si>
    <t>სწორი პასუხები</t>
  </si>
  <si>
    <t xml:space="preserve">სახელი გვარი </t>
  </si>
  <si>
    <t xml:space="preserve">ტექნოლოგიურების ტესტი </t>
  </si>
  <si>
    <t>ტექნიკურების ტესტი</t>
  </si>
  <si>
    <t>გაგა დოღონაძე</t>
  </si>
  <si>
    <t>მარიამ ძოწენიძე</t>
  </si>
  <si>
    <t>მარიამ ზირაქაძე</t>
  </si>
  <si>
    <t>გიორგი მემანიშვილი computer</t>
  </si>
  <si>
    <t>irakli robeqidze comp</t>
  </si>
  <si>
    <t>თამარ ლაციბაძე</t>
  </si>
  <si>
    <t>ლიკა გაჩეჩილაძე</t>
  </si>
  <si>
    <t>თინათინ გოგვაძე</t>
  </si>
  <si>
    <t>ჩაგანავა</t>
  </si>
  <si>
    <t>ლომიძე</t>
  </si>
  <si>
    <t>ჭოხონელიძე</t>
  </si>
  <si>
    <t>ძიძიგური</t>
  </si>
  <si>
    <t>გიორგაძე</t>
  </si>
  <si>
    <t>ბუცხრიკიძე</t>
  </si>
  <si>
    <t>ჯვარშეიშვილი</t>
  </si>
  <si>
    <t>გურგენიძე</t>
  </si>
  <si>
    <t>ოქრუაძე</t>
  </si>
  <si>
    <t xml:space="preserve"> ჭაბუკიანი </t>
  </si>
  <si>
    <t>ჯიქიძე</t>
  </si>
  <si>
    <t>ივანეიშვილი</t>
  </si>
  <si>
    <t>მამისეიშვლი</t>
  </si>
  <si>
    <t>თოდუა</t>
  </si>
  <si>
    <t>ცხელიშვილი</t>
  </si>
  <si>
    <t>ჯანიაშვილი</t>
  </si>
  <si>
    <t>ხოჯენაშვილი</t>
  </si>
  <si>
    <t xml:space="preserve"> ცაგარეიშვილი</t>
  </si>
  <si>
    <t>ფხაკაძე</t>
  </si>
  <si>
    <t>ვარდანიძე</t>
  </si>
  <si>
    <t>კვინიკაძე</t>
  </si>
  <si>
    <t>სუთიძე</t>
  </si>
  <si>
    <t>სილაგავა</t>
  </si>
  <si>
    <t>კრავცოვა</t>
  </si>
  <si>
    <t>ბუცი</t>
  </si>
  <si>
    <t>მიქაძე</t>
  </si>
  <si>
    <t>მაკარიძე</t>
  </si>
  <si>
    <t>ხუჯაძე</t>
  </si>
  <si>
    <t>ონიანი</t>
  </si>
  <si>
    <t>გაბედავა</t>
  </si>
  <si>
    <t>ნამიჭეიშვილი</t>
  </si>
  <si>
    <t>დიონიძე</t>
  </si>
  <si>
    <t>ბუიღლიშვილი</t>
  </si>
  <si>
    <t>გაბრიჭიძე</t>
  </si>
  <si>
    <t>ზაქარიაძე</t>
  </si>
  <si>
    <t>ჯამაშურია</t>
  </si>
  <si>
    <t>ცეცხლაძე</t>
  </si>
  <si>
    <t>რობაქიძე</t>
  </si>
  <si>
    <t>წურწუმია</t>
  </si>
  <si>
    <t>რჩვაძე</t>
  </si>
  <si>
    <t>ჭავჭანიძე</t>
  </si>
  <si>
    <t>ფურცხვანიძე</t>
  </si>
  <si>
    <t>კაჭკაჭიშვილი</t>
  </si>
  <si>
    <t>რუსაძე</t>
  </si>
  <si>
    <t>იამანიძე</t>
  </si>
  <si>
    <t>სულავა</t>
  </si>
  <si>
    <t>ღურჯია</t>
  </si>
  <si>
    <t>აბდალაძე</t>
  </si>
  <si>
    <t>მამასახლისი</t>
  </si>
  <si>
    <t>სოფრომაძე</t>
  </si>
  <si>
    <t>თ.მ</t>
  </si>
  <si>
    <t>თავიდაშვილი</t>
  </si>
  <si>
    <t>incorrect</t>
  </si>
  <si>
    <t xml:space="preserve">correct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</si>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</sst>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lang="en-US"/>
            </a:pPr>
            <a:r>
              <a:rPr lang="en-US"/>
              <a:t>1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explosion val="25"/>
          <c:dLbls>
            <c:showCatName val="1"/>
            <c:showPercent val="1"/>
          </c:dLbls>
          <c:cat>
            <c:strRef>
              <c:f>'1 (2)'!$AM$3:$AM$4</c:f>
              <c:strCache>
                <c:ptCount val="2"/>
                <c:pt idx="0">
                  <c:v>correct </c:v>
                </c:pt>
                <c:pt idx="1">
                  <c:v>incorrect</c:v>
                </c:pt>
              </c:strCache>
            </c:strRef>
          </c:cat>
          <c:val>
            <c:numRef>
              <c:f>'1 (2)'!$AN$3:$AN$4</c:f>
              <c:numCache>
                <c:formatCode>General</c:formatCode>
                <c:ptCount val="2"/>
                <c:pt idx="0">
                  <c:v>4</c:v>
                </c:pt>
                <c:pt idx="1">
                  <c:v>26</c:v>
                </c:pt>
              </c:numCache>
            </c:numRef>
          </c:val>
        </c:ser>
        <c:dLbls>
          <c:showCatName val="1"/>
          <c:showPercent val="1"/>
        </c:dLbls>
      </c:pie3DChart>
    </c:plotArea>
    <c:plotVisOnly val="1"/>
    <c:dispBlanksAs val="zero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lang="en-US"/>
            </a:pPr>
            <a:r>
              <a:rPr lang="en-US"/>
              <a:t>Cha2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2.9166666666666667E-2"/>
          <c:y val="2.4956255468066399E-3"/>
          <c:w val="0.81388888888888933"/>
          <c:h val="0.64767096821230674"/>
        </c:manualLayout>
      </c:layout>
      <c:pie3DChart>
        <c:varyColors val="1"/>
        <c:ser>
          <c:idx val="0"/>
          <c:order val="0"/>
          <c:explosion val="56"/>
          <c:dLbls>
            <c:showCatName val="1"/>
            <c:showPercent val="1"/>
          </c:dLbls>
          <c:cat>
            <c:strRef>
              <c:f>'1 (2)'!$AM$6:$AM$7</c:f>
              <c:strCache>
                <c:ptCount val="2"/>
                <c:pt idx="0">
                  <c:v>correct </c:v>
                </c:pt>
                <c:pt idx="1">
                  <c:v>incorrect</c:v>
                </c:pt>
              </c:strCache>
            </c:strRef>
          </c:cat>
          <c:val>
            <c:numRef>
              <c:f>'1 (2)'!$AN$6:$AN$7</c:f>
              <c:numCache>
                <c:formatCode>General</c:formatCode>
                <c:ptCount val="2"/>
                <c:pt idx="0">
                  <c:v>8</c:v>
                </c:pt>
                <c:pt idx="1">
                  <c:v>22</c:v>
                </c:pt>
              </c:numCache>
            </c:numRef>
          </c:val>
        </c:ser>
        <c:dLbls>
          <c:showCatName val="1"/>
          <c:showPercent val="1"/>
        </c:dLbls>
      </c:pie3DChart>
    </c:plotArea>
    <c:plotVisOnly val="1"/>
    <c:dispBlanksAs val="zero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lang="en-US"/>
            </a:pPr>
            <a:r>
              <a:rPr lang="en-US"/>
              <a:t>3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explosion val="25"/>
          <c:dLbls>
            <c:showCatName val="1"/>
            <c:showPercent val="1"/>
          </c:dLbls>
          <c:cat>
            <c:strRef>
              <c:f>'1 (2)'!$AM$9:$AM$10</c:f>
              <c:strCache>
                <c:ptCount val="2"/>
                <c:pt idx="0">
                  <c:v>correct </c:v>
                </c:pt>
                <c:pt idx="1">
                  <c:v>incorrect</c:v>
                </c:pt>
              </c:strCache>
            </c:strRef>
          </c:cat>
          <c:val>
            <c:numRef>
              <c:f>'1 (2)'!$AN$9:$AN$10</c:f>
              <c:numCache>
                <c:formatCode>General</c:formatCode>
                <c:ptCount val="2"/>
                <c:pt idx="0">
                  <c:v>18</c:v>
                </c:pt>
                <c:pt idx="1">
                  <c:v>12</c:v>
                </c:pt>
              </c:numCache>
            </c:numRef>
          </c:val>
        </c:ser>
        <c:dLbls>
          <c:showCatName val="1"/>
          <c:showPercent val="1"/>
        </c:dLbls>
      </c:pie3DChart>
    </c:plotArea>
    <c:plotVisOnly val="1"/>
    <c:dispBlanksAs val="zero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pieChart>
        <c:varyColors val="1"/>
        <c:ser>
          <c:idx val="0"/>
          <c:order val="0"/>
          <c:explosion val="25"/>
          <c:cat>
            <c:strRef>
              <c:f>'1 (2)'!$AM$12:$AM$13</c:f>
              <c:strCache>
                <c:ptCount val="2"/>
                <c:pt idx="0">
                  <c:v>correct </c:v>
                </c:pt>
                <c:pt idx="1">
                  <c:v>incorrect</c:v>
                </c:pt>
              </c:strCache>
            </c:strRef>
          </c:cat>
          <c:val>
            <c:numRef>
              <c:f>'1 (2)'!$AN$12:$AN$13</c:f>
              <c:numCache>
                <c:formatCode>General</c:formatCode>
                <c:ptCount val="2"/>
                <c:pt idx="0">
                  <c:v>9</c:v>
                </c:pt>
                <c:pt idx="1">
                  <c:v>21</c:v>
                </c:pt>
              </c:numCache>
            </c:numRef>
          </c:val>
        </c:ser>
        <c:firstSliceAng val="0"/>
      </c:pieChart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view3D>
      <c:perspective val="30"/>
    </c:view3D>
    <c:plotArea>
      <c:layout/>
      <c:bar3DChart>
        <c:barDir val="col"/>
        <c:grouping val="standard"/>
        <c:ser>
          <c:idx val="0"/>
          <c:order val="0"/>
          <c:cat>
            <c:strRef>
              <c:f>'1 (2)'!$AM$12:$AM$13</c:f>
              <c:strCache>
                <c:ptCount val="2"/>
                <c:pt idx="0">
                  <c:v>correct </c:v>
                </c:pt>
                <c:pt idx="1">
                  <c:v>incorrect</c:v>
                </c:pt>
              </c:strCache>
            </c:strRef>
          </c:cat>
          <c:val>
            <c:numRef>
              <c:f>'1 (2)'!$AN$12:$AN$13</c:f>
              <c:numCache>
                <c:formatCode>General</c:formatCode>
                <c:ptCount val="2"/>
                <c:pt idx="0">
                  <c:v>9</c:v>
                </c:pt>
                <c:pt idx="1">
                  <c:v>21</c:v>
                </c:pt>
              </c:numCache>
            </c:numRef>
          </c:val>
        </c:ser>
        <c:shape val="cylinder"/>
        <c:axId val="66597248"/>
        <c:axId val="66598784"/>
        <c:axId val="66263680"/>
      </c:bar3DChart>
      <c:catAx>
        <c:axId val="66597248"/>
        <c:scaling>
          <c:orientation val="minMax"/>
        </c:scaling>
        <c:axPos val="b"/>
        <c:tickLblPos val="nextTo"/>
        <c:crossAx val="66598784"/>
        <c:crosses val="autoZero"/>
        <c:auto val="1"/>
        <c:lblAlgn val="ctr"/>
        <c:lblOffset val="100"/>
      </c:catAx>
      <c:valAx>
        <c:axId val="66598784"/>
        <c:scaling>
          <c:orientation val="minMax"/>
        </c:scaling>
        <c:axPos val="l"/>
        <c:majorGridlines/>
        <c:numFmt formatCode="General" sourceLinked="1"/>
        <c:tickLblPos val="nextTo"/>
        <c:crossAx val="66597248"/>
        <c:crosses val="autoZero"/>
        <c:crossBetween val="between"/>
      </c:valAx>
      <c:serAx>
        <c:axId val="66263680"/>
        <c:scaling>
          <c:orientation val="minMax"/>
        </c:scaling>
        <c:axPos val="b"/>
        <c:tickLblPos val="nextTo"/>
        <c:crossAx val="66598784"/>
        <c:crosses val="autoZero"/>
      </c:ser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view3D>
      <c:rAngAx val="1"/>
    </c:view3D>
    <c:plotArea>
      <c:layout/>
      <c:bar3DChart>
        <c:barDir val="col"/>
        <c:grouping val="stacked"/>
        <c:ser>
          <c:idx val="0"/>
          <c:order val="0"/>
          <c:cat>
            <c:strRef>
              <c:f>'1 (2)'!$AM$15:$AM$16</c:f>
              <c:strCache>
                <c:ptCount val="2"/>
                <c:pt idx="0">
                  <c:v>correct </c:v>
                </c:pt>
                <c:pt idx="1">
                  <c:v>incorrect</c:v>
                </c:pt>
              </c:strCache>
            </c:strRef>
          </c:cat>
          <c:val>
            <c:numRef>
              <c:f>'1 (2)'!$AN$15:$AN$16</c:f>
              <c:numCache>
                <c:formatCode>General</c:formatCode>
                <c:ptCount val="2"/>
                <c:pt idx="0">
                  <c:v>20</c:v>
                </c:pt>
                <c:pt idx="1">
                  <c:v>10</c:v>
                </c:pt>
              </c:numCache>
            </c:numRef>
          </c:val>
        </c:ser>
        <c:shape val="box"/>
        <c:axId val="66648704"/>
        <c:axId val="66670976"/>
        <c:axId val="0"/>
      </c:bar3DChart>
      <c:catAx>
        <c:axId val="66648704"/>
        <c:scaling>
          <c:orientation val="minMax"/>
        </c:scaling>
        <c:axPos val="b"/>
        <c:tickLblPos val="nextTo"/>
        <c:crossAx val="66670976"/>
        <c:crosses val="autoZero"/>
        <c:auto val="1"/>
        <c:lblAlgn val="ctr"/>
        <c:lblOffset val="100"/>
      </c:catAx>
      <c:valAx>
        <c:axId val="66670976"/>
        <c:scaling>
          <c:orientation val="minMax"/>
        </c:scaling>
        <c:axPos val="l"/>
        <c:majorGridlines/>
        <c:numFmt formatCode="General" sourceLinked="1"/>
        <c:tickLblPos val="nextTo"/>
        <c:crossAx val="666487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view3D>
      <c:rotX val="30"/>
      <c:perspective val="30"/>
    </c:view3D>
    <c:plotArea>
      <c:layout/>
      <c:pie3DChart>
        <c:varyColors val="1"/>
        <c:ser>
          <c:idx val="0"/>
          <c:order val="0"/>
          <c:explosion val="25"/>
          <c:cat>
            <c:strRef>
              <c:f>'1 (2)'!$AM$18:$AM$19</c:f>
              <c:strCache>
                <c:ptCount val="2"/>
                <c:pt idx="0">
                  <c:v>correct </c:v>
                </c:pt>
                <c:pt idx="1">
                  <c:v>incorrect</c:v>
                </c:pt>
              </c:strCache>
            </c:strRef>
          </c:cat>
          <c:val>
            <c:numRef>
              <c:f>'1 (2)'!$AN$18:$AN$19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val>
        </c:ser>
      </c:pie3DChart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cat>
            <c:multiLvlStrRef>
              <c:f>'1 (2)'!$AJ$3:$AM$22</c:f>
              <c:multiLvlStrCache>
                <c:ptCount val="20"/>
                <c:lvl>
                  <c:pt idx="0">
                    <c:v>correct </c:v>
                  </c:pt>
                  <c:pt idx="1">
                    <c:v>incorrect</c:v>
                  </c:pt>
                  <c:pt idx="3">
                    <c:v>correct </c:v>
                  </c:pt>
                  <c:pt idx="4">
                    <c:v>incorrect</c:v>
                  </c:pt>
                  <c:pt idx="6">
                    <c:v>correct </c:v>
                  </c:pt>
                  <c:pt idx="7">
                    <c:v>incorrect</c:v>
                  </c:pt>
                  <c:pt idx="9">
                    <c:v>correct </c:v>
                  </c:pt>
                  <c:pt idx="10">
                    <c:v>incorrect</c:v>
                  </c:pt>
                  <c:pt idx="12">
                    <c:v>correct </c:v>
                  </c:pt>
                  <c:pt idx="13">
                    <c:v>incorrect</c:v>
                  </c:pt>
                  <c:pt idx="15">
                    <c:v>correct </c:v>
                  </c:pt>
                  <c:pt idx="16">
                    <c:v>incorrect</c:v>
                  </c:pt>
                  <c:pt idx="18">
                    <c:v>correct </c:v>
                  </c:pt>
                  <c:pt idx="19">
                    <c:v>incorrect</c:v>
                  </c:pt>
                </c:lvl>
                <c:lvl>
                  <c:pt idx="0">
                    <c:v>1%</c:v>
                  </c:pt>
                  <c:pt idx="3">
                    <c:v>2</c:v>
                  </c:pt>
                  <c:pt idx="6">
                    <c:v>3</c:v>
                  </c:pt>
                  <c:pt idx="9">
                    <c:v>4</c:v>
                  </c:pt>
                  <c:pt idx="12">
                    <c:v>5</c:v>
                  </c:pt>
                  <c:pt idx="15">
                    <c:v>6</c:v>
                  </c:pt>
                  <c:pt idx="18">
                    <c:v>7</c:v>
                  </c:pt>
                </c:lvl>
                <c:lvl>
                  <c:pt idx="0">
                    <c:v>13%</c:v>
                  </c:pt>
                  <c:pt idx="1">
                    <c:v>27%</c:v>
                  </c:pt>
                  <c:pt idx="2">
                    <c:v>60%</c:v>
                  </c:pt>
                  <c:pt idx="3">
                    <c:v>30%</c:v>
                  </c:pt>
                  <c:pt idx="4">
                    <c:v>67%</c:v>
                  </c:pt>
                  <c:pt idx="5">
                    <c:v>50%</c:v>
                  </c:pt>
                  <c:pt idx="6">
                    <c:v>27%</c:v>
                  </c:pt>
                  <c:pt idx="7">
                    <c:v>40%</c:v>
                  </c:pt>
                  <c:pt idx="8">
                    <c:v>27%</c:v>
                  </c:pt>
                  <c:pt idx="9">
                    <c:v>33%</c:v>
                  </c:pt>
                  <c:pt idx="10">
                    <c:v>43%</c:v>
                  </c:pt>
                  <c:pt idx="11">
                    <c:v>20%</c:v>
                  </c:pt>
                  <c:pt idx="12">
                    <c:v>23%</c:v>
                  </c:pt>
                  <c:pt idx="13">
                    <c:v>70%</c:v>
                  </c:pt>
                  <c:pt idx="14">
                    <c:v>30%</c:v>
                  </c:pt>
                  <c:pt idx="15">
                    <c:v>13%</c:v>
                  </c:pt>
                  <c:pt idx="16">
                    <c:v>37%</c:v>
                  </c:pt>
                  <c:pt idx="17">
                    <c:v>33%</c:v>
                  </c:pt>
                </c:lvl>
              </c:multiLvlStrCache>
            </c:multiLvlStrRef>
          </c:cat>
          <c:val>
            <c:numRef>
              <c:f>'1 (2)'!$AN$3:$AN$22</c:f>
              <c:numCache>
                <c:formatCode>General</c:formatCode>
                <c:ptCount val="20"/>
                <c:pt idx="0">
                  <c:v>4</c:v>
                </c:pt>
                <c:pt idx="1">
                  <c:v>26</c:v>
                </c:pt>
                <c:pt idx="3">
                  <c:v>8</c:v>
                </c:pt>
                <c:pt idx="4">
                  <c:v>22</c:v>
                </c:pt>
                <c:pt idx="6">
                  <c:v>18</c:v>
                </c:pt>
                <c:pt idx="7">
                  <c:v>12</c:v>
                </c:pt>
                <c:pt idx="9">
                  <c:v>9</c:v>
                </c:pt>
                <c:pt idx="10">
                  <c:v>21</c:v>
                </c:pt>
                <c:pt idx="12">
                  <c:v>20</c:v>
                </c:pt>
                <c:pt idx="13">
                  <c:v>10</c:v>
                </c:pt>
                <c:pt idx="15">
                  <c:v>15</c:v>
                </c:pt>
                <c:pt idx="16">
                  <c:v>15</c:v>
                </c:pt>
                <c:pt idx="18">
                  <c:v>8</c:v>
                </c:pt>
                <c:pt idx="19">
                  <c:v>22</c:v>
                </c:pt>
              </c:numCache>
            </c:numRef>
          </c:val>
        </c:ser>
        <c:shape val="box"/>
        <c:axId val="66987520"/>
        <c:axId val="66989056"/>
        <c:axId val="0"/>
      </c:bar3DChart>
      <c:catAx>
        <c:axId val="66987520"/>
        <c:scaling>
          <c:orientation val="minMax"/>
        </c:scaling>
        <c:axPos val="b"/>
        <c:tickLblPos val="nextTo"/>
        <c:crossAx val="66989056"/>
        <c:crosses val="autoZero"/>
        <c:auto val="1"/>
        <c:lblAlgn val="ctr"/>
        <c:lblOffset val="100"/>
      </c:catAx>
      <c:valAx>
        <c:axId val="66989056"/>
        <c:scaling>
          <c:orientation val="minMax"/>
        </c:scaling>
        <c:axPos val="l"/>
        <c:majorGridlines/>
        <c:numFmt formatCode="General" sourceLinked="1"/>
        <c:tickLblPos val="nextTo"/>
        <c:crossAx val="669875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571501</xdr:colOff>
      <xdr:row>0</xdr:row>
      <xdr:rowOff>62441</xdr:rowOff>
    </xdr:from>
    <xdr:to>
      <xdr:col>50</xdr:col>
      <xdr:colOff>232834</xdr:colOff>
      <xdr:row>14</xdr:row>
      <xdr:rowOff>138641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169334</xdr:colOff>
      <xdr:row>0</xdr:row>
      <xdr:rowOff>41275</xdr:rowOff>
    </xdr:from>
    <xdr:to>
      <xdr:col>51</xdr:col>
      <xdr:colOff>444501</xdr:colOff>
      <xdr:row>14</xdr:row>
      <xdr:rowOff>117475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306916</xdr:colOff>
      <xdr:row>3</xdr:row>
      <xdr:rowOff>10583</xdr:rowOff>
    </xdr:from>
    <xdr:to>
      <xdr:col>53</xdr:col>
      <xdr:colOff>582083</xdr:colOff>
      <xdr:row>17</xdr:row>
      <xdr:rowOff>86783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254000</xdr:colOff>
      <xdr:row>4</xdr:row>
      <xdr:rowOff>63500</xdr:rowOff>
    </xdr:from>
    <xdr:to>
      <xdr:col>54</xdr:col>
      <xdr:colOff>529167</xdr:colOff>
      <xdr:row>18</xdr:row>
      <xdr:rowOff>137583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349250</xdr:colOff>
      <xdr:row>0</xdr:row>
      <xdr:rowOff>84667</xdr:rowOff>
    </xdr:from>
    <xdr:to>
      <xdr:col>50</xdr:col>
      <xdr:colOff>10583</xdr:colOff>
      <xdr:row>14</xdr:row>
      <xdr:rowOff>158750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63500</xdr:colOff>
      <xdr:row>4</xdr:row>
      <xdr:rowOff>95251</xdr:rowOff>
    </xdr:from>
    <xdr:to>
      <xdr:col>48</xdr:col>
      <xdr:colOff>338667</xdr:colOff>
      <xdr:row>18</xdr:row>
      <xdr:rowOff>169334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46</xdr:col>
      <xdr:colOff>444500</xdr:colOff>
      <xdr:row>8</xdr:row>
      <xdr:rowOff>127000</xdr:rowOff>
    </xdr:from>
    <xdr:to>
      <xdr:col>54</xdr:col>
      <xdr:colOff>105834</xdr:colOff>
      <xdr:row>23</xdr:row>
      <xdr:rowOff>10583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41</xdr:col>
      <xdr:colOff>433916</xdr:colOff>
      <xdr:row>10</xdr:row>
      <xdr:rowOff>116417</xdr:rowOff>
    </xdr:from>
    <xdr:to>
      <xdr:col>49</xdr:col>
      <xdr:colOff>95249</xdr:colOff>
      <xdr:row>25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31"/>
  <sheetViews>
    <sheetView zoomScale="90" zoomScaleNormal="90" workbookViewId="0">
      <selection activeCell="W27" sqref="W27"/>
    </sheetView>
  </sheetViews>
  <sheetFormatPr defaultRowHeight="15"/>
  <cols>
    <col min="1" max="1" width="5" customWidth="1"/>
    <col min="2" max="2" width="9" customWidth="1"/>
    <col min="3" max="3" width="3.28515625" customWidth="1"/>
    <col min="4" max="5" width="3.85546875" customWidth="1"/>
    <col min="6" max="6" width="4.5703125" customWidth="1"/>
    <col min="7" max="7" width="3.5703125" customWidth="1"/>
    <col min="8" max="8" width="4.42578125" customWidth="1"/>
    <col min="9" max="9" width="3.140625" customWidth="1"/>
    <col min="10" max="10" width="4.42578125" customWidth="1"/>
    <col min="11" max="11" width="4.140625" customWidth="1"/>
    <col min="12" max="12" width="4.42578125" customWidth="1"/>
    <col min="13" max="13" width="3.7109375" customWidth="1"/>
    <col min="14" max="14" width="3.85546875" customWidth="1"/>
    <col min="15" max="15" width="4.28515625" customWidth="1"/>
    <col min="16" max="16" width="4.7109375" customWidth="1"/>
    <col min="17" max="17" width="4.5703125" customWidth="1"/>
    <col min="18" max="18" width="4" customWidth="1"/>
    <col min="19" max="19" width="5" customWidth="1"/>
    <col min="20" max="20" width="3.42578125" customWidth="1"/>
    <col min="21" max="21" width="4.42578125" customWidth="1"/>
    <col min="22" max="23" width="5.42578125" customWidth="1"/>
    <col min="24" max="24" width="4.5703125" customWidth="1"/>
    <col min="25" max="25" width="6.28515625" customWidth="1"/>
    <col min="26" max="26" width="5.85546875" customWidth="1"/>
    <col min="27" max="27" width="6.85546875" customWidth="1"/>
    <col min="28" max="28" width="5.42578125" customWidth="1"/>
    <col min="30" max="31" width="6.5703125" customWidth="1"/>
    <col min="32" max="32" width="7.5703125" customWidth="1"/>
    <col min="34" max="34" width="6.42578125" customWidth="1"/>
    <col min="39" max="39" width="10.5703125" customWidth="1"/>
  </cols>
  <sheetData>
    <row r="1" spans="1:40">
      <c r="A1" t="s">
        <v>7</v>
      </c>
      <c r="B1" t="s">
        <v>5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</row>
    <row r="2" spans="1:40">
      <c r="A2" t="s">
        <v>6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  <c r="O2" t="s">
        <v>21</v>
      </c>
      <c r="P2" t="s">
        <v>22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V2" s="3" t="s">
        <v>28</v>
      </c>
      <c r="W2" s="3" t="s">
        <v>29</v>
      </c>
      <c r="X2" t="s">
        <v>30</v>
      </c>
      <c r="Y2" t="s">
        <v>31</v>
      </c>
      <c r="Z2" t="s">
        <v>32</v>
      </c>
      <c r="AA2" t="s">
        <v>33</v>
      </c>
      <c r="AB2" t="s">
        <v>34</v>
      </c>
      <c r="AC2" t="s">
        <v>35</v>
      </c>
      <c r="AD2" t="s">
        <v>36</v>
      </c>
      <c r="AE2" t="s">
        <v>37</v>
      </c>
      <c r="AF2" t="s">
        <v>38</v>
      </c>
    </row>
    <row r="3" spans="1:40">
      <c r="A3" s="1">
        <v>1</v>
      </c>
      <c r="B3" s="2" t="s">
        <v>3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1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1</v>
      </c>
      <c r="Z3" s="1">
        <v>1</v>
      </c>
      <c r="AA3" s="1">
        <v>0</v>
      </c>
      <c r="AB3" s="1">
        <v>0</v>
      </c>
      <c r="AC3" s="1">
        <v>1</v>
      </c>
      <c r="AD3" s="1">
        <v>0</v>
      </c>
      <c r="AE3" s="1">
        <v>0</v>
      </c>
      <c r="AF3" s="1">
        <v>0</v>
      </c>
      <c r="AG3">
        <f>COUNT(C3:AF3)</f>
        <v>30</v>
      </c>
      <c r="AH3">
        <f>SUM(C3:AF3)</f>
        <v>4</v>
      </c>
      <c r="AJ3" s="4">
        <f>AH3/AG3</f>
        <v>0.13333333333333333</v>
      </c>
      <c r="AK3" s="5"/>
      <c r="AL3" s="5">
        <v>0.01</v>
      </c>
      <c r="AM3" s="4" t="s">
        <v>70</v>
      </c>
      <c r="AN3">
        <v>4</v>
      </c>
    </row>
    <row r="4" spans="1:40">
      <c r="A4" s="1">
        <v>2</v>
      </c>
      <c r="B4" s="2" t="s">
        <v>1</v>
      </c>
      <c r="C4" s="1">
        <v>0</v>
      </c>
      <c r="D4" s="1">
        <v>0</v>
      </c>
      <c r="E4" s="1">
        <v>0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0</v>
      </c>
      <c r="P4" s="1">
        <v>0</v>
      </c>
      <c r="Q4" s="1">
        <v>0</v>
      </c>
      <c r="R4" s="1">
        <v>0</v>
      </c>
      <c r="S4" s="1">
        <v>1</v>
      </c>
      <c r="T4" s="1">
        <v>0</v>
      </c>
      <c r="U4" s="1">
        <v>0</v>
      </c>
      <c r="V4" s="1">
        <v>1</v>
      </c>
      <c r="W4" s="1">
        <v>0</v>
      </c>
      <c r="X4" s="1">
        <v>0</v>
      </c>
      <c r="Y4" s="1">
        <v>1</v>
      </c>
      <c r="Z4" s="1">
        <v>0</v>
      </c>
      <c r="AA4" s="1">
        <v>0</v>
      </c>
      <c r="AB4" s="1">
        <v>1</v>
      </c>
      <c r="AC4" s="1">
        <v>0</v>
      </c>
      <c r="AD4" s="1">
        <v>0</v>
      </c>
      <c r="AE4" s="1">
        <v>0</v>
      </c>
      <c r="AF4" s="1">
        <v>0</v>
      </c>
      <c r="AG4">
        <f t="shared" ref="AG4:AG20" si="0">COUNT(C4:AF4)</f>
        <v>30</v>
      </c>
      <c r="AH4">
        <f t="shared" ref="AH4:AH20" si="1">SUM(C4:AF4)</f>
        <v>8</v>
      </c>
      <c r="AJ4" s="4">
        <f t="shared" ref="AJ4:AJ20" si="2">AH4/AG4</f>
        <v>0.26666666666666666</v>
      </c>
      <c r="AM4" t="s">
        <v>69</v>
      </c>
      <c r="AN4">
        <v>26</v>
      </c>
    </row>
    <row r="5" spans="1:40">
      <c r="A5" s="1">
        <v>3</v>
      </c>
      <c r="B5" s="2" t="s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0</v>
      </c>
      <c r="N5" s="1">
        <v>0</v>
      </c>
      <c r="O5" s="1">
        <v>0</v>
      </c>
      <c r="P5" s="1">
        <v>0</v>
      </c>
      <c r="Q5" s="1">
        <v>1</v>
      </c>
      <c r="R5" s="1">
        <v>1</v>
      </c>
      <c r="S5" s="1">
        <v>1</v>
      </c>
      <c r="T5" s="1">
        <v>1</v>
      </c>
      <c r="U5" s="1">
        <v>0</v>
      </c>
      <c r="V5" s="1">
        <v>0</v>
      </c>
      <c r="W5" s="1">
        <v>0</v>
      </c>
      <c r="X5" s="1">
        <v>1</v>
      </c>
      <c r="Y5" s="1">
        <v>0</v>
      </c>
      <c r="Z5" s="1">
        <v>1</v>
      </c>
      <c r="AA5" s="1">
        <v>1</v>
      </c>
      <c r="AB5" s="1">
        <v>1</v>
      </c>
      <c r="AC5" s="1">
        <v>0</v>
      </c>
      <c r="AD5" s="1">
        <v>0</v>
      </c>
      <c r="AE5" s="1">
        <v>0</v>
      </c>
      <c r="AF5" s="1">
        <v>0</v>
      </c>
      <c r="AG5">
        <f t="shared" si="0"/>
        <v>30</v>
      </c>
      <c r="AH5">
        <f t="shared" si="1"/>
        <v>18</v>
      </c>
      <c r="AJ5" s="4">
        <f t="shared" si="2"/>
        <v>0.6</v>
      </c>
    </row>
    <row r="6" spans="1:40">
      <c r="A6" s="1">
        <v>4</v>
      </c>
      <c r="B6" s="2" t="s">
        <v>4</v>
      </c>
      <c r="C6" s="1">
        <v>1</v>
      </c>
      <c r="D6" s="1">
        <v>0</v>
      </c>
      <c r="E6" s="1">
        <v>1</v>
      </c>
      <c r="F6" s="1">
        <v>0</v>
      </c>
      <c r="G6" s="1">
        <v>0</v>
      </c>
      <c r="H6" s="1">
        <v>1</v>
      </c>
      <c r="I6" s="1">
        <v>0</v>
      </c>
      <c r="J6" s="1">
        <v>1</v>
      </c>
      <c r="K6" s="1">
        <v>1</v>
      </c>
      <c r="L6" s="1">
        <v>1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1</v>
      </c>
      <c r="S6" s="1">
        <v>0</v>
      </c>
      <c r="T6" s="1">
        <v>1</v>
      </c>
      <c r="U6" s="1">
        <v>0</v>
      </c>
      <c r="V6" s="1">
        <v>0</v>
      </c>
      <c r="W6" s="1">
        <v>0</v>
      </c>
      <c r="X6" s="1">
        <v>0</v>
      </c>
      <c r="Y6" s="1">
        <v>1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>
        <f t="shared" si="0"/>
        <v>30</v>
      </c>
      <c r="AH6">
        <f t="shared" si="1"/>
        <v>9</v>
      </c>
      <c r="AJ6" s="4">
        <f t="shared" si="2"/>
        <v>0.3</v>
      </c>
      <c r="AL6">
        <v>2</v>
      </c>
      <c r="AM6" s="4" t="s">
        <v>70</v>
      </c>
      <c r="AN6">
        <v>8</v>
      </c>
    </row>
    <row r="7" spans="1:40">
      <c r="A7" s="1">
        <v>5</v>
      </c>
      <c r="B7" s="2" t="s">
        <v>1</v>
      </c>
      <c r="C7" s="1">
        <v>0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0</v>
      </c>
      <c r="N7" s="1">
        <v>0</v>
      </c>
      <c r="O7" s="1">
        <v>1</v>
      </c>
      <c r="P7" s="1">
        <v>0</v>
      </c>
      <c r="Q7" s="1">
        <v>1</v>
      </c>
      <c r="R7" s="1">
        <v>0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0</v>
      </c>
      <c r="AB7" s="1">
        <v>1</v>
      </c>
      <c r="AC7" s="1">
        <v>0</v>
      </c>
      <c r="AD7" s="1">
        <v>0</v>
      </c>
      <c r="AE7" s="1">
        <v>0</v>
      </c>
      <c r="AF7" s="1">
        <v>0</v>
      </c>
      <c r="AG7">
        <f t="shared" si="0"/>
        <v>30</v>
      </c>
      <c r="AH7">
        <f t="shared" si="1"/>
        <v>20</v>
      </c>
      <c r="AJ7" s="4">
        <f t="shared" si="2"/>
        <v>0.66666666666666663</v>
      </c>
      <c r="AM7" t="s">
        <v>69</v>
      </c>
      <c r="AN7">
        <v>22</v>
      </c>
    </row>
    <row r="8" spans="1:40">
      <c r="A8" s="1">
        <v>6</v>
      </c>
      <c r="B8" s="2" t="s">
        <v>3</v>
      </c>
      <c r="C8" s="1">
        <v>0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0</v>
      </c>
      <c r="N8" s="1">
        <v>0</v>
      </c>
      <c r="O8" s="1">
        <v>0</v>
      </c>
      <c r="P8" s="1">
        <v>0</v>
      </c>
      <c r="Q8" s="1">
        <v>1</v>
      </c>
      <c r="R8" s="1">
        <v>0</v>
      </c>
      <c r="S8" s="1">
        <v>1</v>
      </c>
      <c r="T8" s="1">
        <v>0</v>
      </c>
      <c r="U8" s="1">
        <v>1</v>
      </c>
      <c r="V8" s="1">
        <v>0</v>
      </c>
      <c r="W8" s="1">
        <v>0</v>
      </c>
      <c r="X8" s="1">
        <v>0</v>
      </c>
      <c r="Y8" s="1">
        <v>0</v>
      </c>
      <c r="Z8" s="1">
        <v>1</v>
      </c>
      <c r="AA8" s="1">
        <v>0</v>
      </c>
      <c r="AB8" s="1">
        <v>1</v>
      </c>
      <c r="AC8" s="1">
        <v>1</v>
      </c>
      <c r="AD8" s="1">
        <v>0</v>
      </c>
      <c r="AE8" s="1">
        <v>0</v>
      </c>
      <c r="AF8" s="1">
        <v>0</v>
      </c>
      <c r="AG8">
        <f t="shared" si="0"/>
        <v>30</v>
      </c>
      <c r="AH8">
        <f t="shared" si="1"/>
        <v>15</v>
      </c>
      <c r="AJ8" s="4">
        <f t="shared" si="2"/>
        <v>0.5</v>
      </c>
    </row>
    <row r="9" spans="1:40">
      <c r="A9" s="1">
        <v>7</v>
      </c>
      <c r="B9" s="2" t="s">
        <v>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1</v>
      </c>
      <c r="K9" s="1">
        <v>1</v>
      </c>
      <c r="L9" s="1">
        <v>1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1</v>
      </c>
      <c r="S9" s="1">
        <v>0</v>
      </c>
      <c r="T9" s="1">
        <v>0</v>
      </c>
      <c r="U9" s="1">
        <v>0</v>
      </c>
      <c r="V9" s="1">
        <v>1</v>
      </c>
      <c r="W9" s="1">
        <v>0</v>
      </c>
      <c r="X9" s="1">
        <v>0</v>
      </c>
      <c r="Y9" s="1">
        <v>1</v>
      </c>
      <c r="Z9" s="1">
        <v>0</v>
      </c>
      <c r="AA9" s="1">
        <v>0</v>
      </c>
      <c r="AB9" s="1">
        <v>1</v>
      </c>
      <c r="AC9" s="1">
        <v>0</v>
      </c>
      <c r="AD9" s="1">
        <v>0</v>
      </c>
      <c r="AE9" s="1">
        <v>0</v>
      </c>
      <c r="AF9" s="1">
        <v>0</v>
      </c>
      <c r="AG9">
        <f t="shared" si="0"/>
        <v>30</v>
      </c>
      <c r="AH9">
        <f t="shared" si="1"/>
        <v>8</v>
      </c>
      <c r="AJ9" s="4">
        <f t="shared" si="2"/>
        <v>0.26666666666666666</v>
      </c>
      <c r="AL9">
        <v>3</v>
      </c>
      <c r="AM9" s="4" t="s">
        <v>70</v>
      </c>
      <c r="AN9">
        <v>18</v>
      </c>
    </row>
    <row r="10" spans="1:40">
      <c r="A10" s="1">
        <v>8</v>
      </c>
      <c r="B10" s="2" t="s">
        <v>4</v>
      </c>
      <c r="C10" s="1">
        <v>0</v>
      </c>
      <c r="D10" s="1">
        <v>1</v>
      </c>
      <c r="E10" s="1">
        <v>1</v>
      </c>
      <c r="F10" s="1">
        <v>0</v>
      </c>
      <c r="G10" s="1">
        <v>0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1</v>
      </c>
      <c r="Y10" s="1">
        <v>0</v>
      </c>
      <c r="Z10" s="1">
        <v>1</v>
      </c>
      <c r="AA10" s="1">
        <v>0</v>
      </c>
      <c r="AB10" s="1">
        <v>0</v>
      </c>
      <c r="AC10" s="1">
        <v>0</v>
      </c>
      <c r="AD10" s="1">
        <v>0</v>
      </c>
      <c r="AE10" s="1">
        <v>1</v>
      </c>
      <c r="AF10" s="1">
        <v>1</v>
      </c>
      <c r="AG10">
        <f t="shared" si="0"/>
        <v>30</v>
      </c>
      <c r="AH10">
        <f t="shared" si="1"/>
        <v>12</v>
      </c>
      <c r="AJ10" s="4">
        <f t="shared" si="2"/>
        <v>0.4</v>
      </c>
      <c r="AM10" t="s">
        <v>69</v>
      </c>
      <c r="AN10">
        <v>12</v>
      </c>
    </row>
    <row r="11" spans="1:40">
      <c r="A11" s="1">
        <v>9</v>
      </c>
      <c r="B11" s="2" t="s">
        <v>2</v>
      </c>
      <c r="C11" s="1">
        <v>0</v>
      </c>
      <c r="D11" s="1">
        <v>0</v>
      </c>
      <c r="E11" s="1">
        <v>1</v>
      </c>
      <c r="F11" s="1">
        <v>0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1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>
        <f t="shared" si="0"/>
        <v>30</v>
      </c>
      <c r="AH11">
        <f t="shared" si="1"/>
        <v>8</v>
      </c>
      <c r="AJ11" s="4">
        <f t="shared" si="2"/>
        <v>0.26666666666666666</v>
      </c>
    </row>
    <row r="12" spans="1:40">
      <c r="A12" s="1">
        <v>10</v>
      </c>
      <c r="B12" s="2" t="s">
        <v>1</v>
      </c>
      <c r="C12" s="1">
        <v>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1</v>
      </c>
      <c r="Q12" s="1">
        <v>1</v>
      </c>
      <c r="R12" s="1">
        <v>0</v>
      </c>
      <c r="S12" s="1">
        <v>0</v>
      </c>
      <c r="T12" s="1">
        <v>0</v>
      </c>
      <c r="U12" s="1">
        <v>1</v>
      </c>
      <c r="V12" s="1">
        <v>1</v>
      </c>
      <c r="W12" s="1">
        <v>0</v>
      </c>
      <c r="X12" s="1">
        <v>1</v>
      </c>
      <c r="Y12" s="1">
        <v>0</v>
      </c>
      <c r="Z12" s="1">
        <v>0</v>
      </c>
      <c r="AA12" s="1">
        <v>1</v>
      </c>
      <c r="AB12" s="1">
        <v>0</v>
      </c>
      <c r="AC12" s="1">
        <v>0</v>
      </c>
      <c r="AD12" s="1">
        <v>0</v>
      </c>
      <c r="AE12" s="1">
        <v>1</v>
      </c>
      <c r="AF12" s="1">
        <v>1</v>
      </c>
      <c r="AG12">
        <f t="shared" si="0"/>
        <v>30</v>
      </c>
      <c r="AH12">
        <f t="shared" si="1"/>
        <v>10</v>
      </c>
      <c r="AJ12" s="4">
        <f t="shared" si="2"/>
        <v>0.33333333333333331</v>
      </c>
      <c r="AL12">
        <v>4</v>
      </c>
      <c r="AM12" s="4" t="s">
        <v>70</v>
      </c>
      <c r="AN12">
        <v>9</v>
      </c>
    </row>
    <row r="13" spans="1:40">
      <c r="A13" s="1">
        <v>11</v>
      </c>
      <c r="B13" s="2" t="s">
        <v>2</v>
      </c>
      <c r="C13" s="1">
        <v>1</v>
      </c>
      <c r="D13" s="1">
        <v>0</v>
      </c>
      <c r="E13" s="1">
        <v>1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">
        <v>1</v>
      </c>
      <c r="L13" s="1">
        <v>1</v>
      </c>
      <c r="M13" s="1">
        <v>0</v>
      </c>
      <c r="N13" s="1">
        <v>1</v>
      </c>
      <c r="O13" s="1">
        <v>0</v>
      </c>
      <c r="P13" s="1">
        <v>0</v>
      </c>
      <c r="Q13" s="1">
        <v>0</v>
      </c>
      <c r="R13" s="1">
        <v>1</v>
      </c>
      <c r="S13" s="1">
        <v>1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1</v>
      </c>
      <c r="Z13" s="1">
        <v>0</v>
      </c>
      <c r="AA13" s="1">
        <v>1</v>
      </c>
      <c r="AB13" s="1">
        <v>1</v>
      </c>
      <c r="AC13" s="1">
        <v>0</v>
      </c>
      <c r="AD13" s="1">
        <v>0</v>
      </c>
      <c r="AE13" s="1">
        <v>1</v>
      </c>
      <c r="AF13" s="1">
        <v>0</v>
      </c>
      <c r="AG13">
        <f t="shared" si="0"/>
        <v>30</v>
      </c>
      <c r="AH13">
        <f t="shared" si="1"/>
        <v>13</v>
      </c>
      <c r="AJ13" s="4">
        <f t="shared" si="2"/>
        <v>0.43333333333333335</v>
      </c>
      <c r="AM13" t="s">
        <v>69</v>
      </c>
      <c r="AN13">
        <v>21</v>
      </c>
    </row>
    <row r="14" spans="1:40">
      <c r="A14" s="1">
        <v>12</v>
      </c>
      <c r="B14" s="2" t="s">
        <v>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1</v>
      </c>
      <c r="K14" s="1">
        <v>0</v>
      </c>
      <c r="L14" s="1">
        <v>0</v>
      </c>
      <c r="M14" s="1">
        <v>0</v>
      </c>
      <c r="N14" s="1">
        <v>0</v>
      </c>
      <c r="O14" s="1">
        <v>1</v>
      </c>
      <c r="P14" s="1">
        <v>0</v>
      </c>
      <c r="Q14" s="1">
        <v>0</v>
      </c>
      <c r="R14" s="1">
        <v>0</v>
      </c>
      <c r="S14" s="1">
        <v>1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1</v>
      </c>
      <c r="AA14" s="1">
        <v>0</v>
      </c>
      <c r="AB14" s="1">
        <v>0</v>
      </c>
      <c r="AC14" s="1">
        <v>0</v>
      </c>
      <c r="AD14" s="1">
        <v>0</v>
      </c>
      <c r="AE14" s="1">
        <v>1</v>
      </c>
      <c r="AF14" s="1">
        <v>1</v>
      </c>
      <c r="AG14">
        <f t="shared" si="0"/>
        <v>30</v>
      </c>
      <c r="AH14">
        <f t="shared" si="1"/>
        <v>6</v>
      </c>
      <c r="AJ14" s="4">
        <f t="shared" si="2"/>
        <v>0.2</v>
      </c>
    </row>
    <row r="15" spans="1:40">
      <c r="A15" s="1">
        <v>13</v>
      </c>
      <c r="B15" s="2" t="s">
        <v>1</v>
      </c>
      <c r="C15" s="1">
        <v>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1</v>
      </c>
      <c r="Q15" s="1">
        <v>0</v>
      </c>
      <c r="R15" s="1">
        <v>0</v>
      </c>
      <c r="S15" s="1">
        <v>0</v>
      </c>
      <c r="T15" s="1">
        <v>0</v>
      </c>
      <c r="U15" s="1">
        <v>1</v>
      </c>
      <c r="V15" s="1">
        <v>0</v>
      </c>
      <c r="W15" s="1">
        <v>0</v>
      </c>
      <c r="X15" s="1">
        <v>1</v>
      </c>
      <c r="Y15" s="1">
        <v>0</v>
      </c>
      <c r="Z15" s="1">
        <v>1</v>
      </c>
      <c r="AA15" s="1">
        <v>0</v>
      </c>
      <c r="AB15" s="1">
        <v>1</v>
      </c>
      <c r="AC15" s="1">
        <v>1</v>
      </c>
      <c r="AD15" s="1">
        <v>0</v>
      </c>
      <c r="AE15" s="1">
        <v>0</v>
      </c>
      <c r="AF15" s="1">
        <v>0</v>
      </c>
      <c r="AG15">
        <f t="shared" si="0"/>
        <v>30</v>
      </c>
      <c r="AH15">
        <f t="shared" si="1"/>
        <v>7</v>
      </c>
      <c r="AJ15" s="4">
        <f t="shared" si="2"/>
        <v>0.23333333333333334</v>
      </c>
      <c r="AL15">
        <v>5</v>
      </c>
      <c r="AM15" s="4" t="s">
        <v>70</v>
      </c>
      <c r="AN15">
        <v>20</v>
      </c>
    </row>
    <row r="16" spans="1:40">
      <c r="A16" s="1">
        <v>14</v>
      </c>
      <c r="B16" s="2" t="s">
        <v>1</v>
      </c>
      <c r="C16" s="1">
        <v>0</v>
      </c>
      <c r="D16" s="1">
        <v>0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0</v>
      </c>
      <c r="Q16" s="1">
        <v>1</v>
      </c>
      <c r="R16" s="1">
        <v>1</v>
      </c>
      <c r="S16" s="1">
        <v>0</v>
      </c>
      <c r="T16" s="1">
        <v>0</v>
      </c>
      <c r="U16" s="1">
        <v>0</v>
      </c>
      <c r="V16" s="1">
        <v>1</v>
      </c>
      <c r="W16" s="1">
        <v>1</v>
      </c>
      <c r="X16" s="1">
        <v>1</v>
      </c>
      <c r="Y16" s="1">
        <v>0</v>
      </c>
      <c r="Z16" s="1">
        <v>0</v>
      </c>
      <c r="AA16" s="1">
        <v>1</v>
      </c>
      <c r="AB16" s="1">
        <v>1</v>
      </c>
      <c r="AC16" s="1">
        <v>1</v>
      </c>
      <c r="AD16" s="1">
        <v>0</v>
      </c>
      <c r="AE16" s="1">
        <v>1</v>
      </c>
      <c r="AF16" s="1">
        <v>1</v>
      </c>
      <c r="AG16">
        <f t="shared" si="0"/>
        <v>30</v>
      </c>
      <c r="AH16">
        <f t="shared" si="1"/>
        <v>21</v>
      </c>
      <c r="AJ16" s="4">
        <f t="shared" si="2"/>
        <v>0.7</v>
      </c>
      <c r="AM16" t="s">
        <v>69</v>
      </c>
      <c r="AN16">
        <v>10</v>
      </c>
    </row>
    <row r="17" spans="1:40">
      <c r="A17" s="1">
        <v>15</v>
      </c>
      <c r="B17" s="2" t="s">
        <v>2</v>
      </c>
      <c r="C17" s="1">
        <v>0</v>
      </c>
      <c r="D17" s="1">
        <v>0</v>
      </c>
      <c r="E17" s="1">
        <v>0</v>
      </c>
      <c r="F17" s="1">
        <v>1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</v>
      </c>
      <c r="P17" s="1">
        <v>0</v>
      </c>
      <c r="Q17" s="1">
        <v>1</v>
      </c>
      <c r="R17" s="1">
        <v>1</v>
      </c>
      <c r="S17" s="1">
        <v>1</v>
      </c>
      <c r="T17" s="1">
        <v>0</v>
      </c>
      <c r="U17" s="1">
        <v>0</v>
      </c>
      <c r="V17" s="1">
        <v>0</v>
      </c>
      <c r="W17" s="1">
        <v>1</v>
      </c>
      <c r="X17" s="1">
        <v>0</v>
      </c>
      <c r="Y17" s="1">
        <v>0</v>
      </c>
      <c r="Z17" s="1">
        <v>0</v>
      </c>
      <c r="AA17" s="1">
        <v>1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>
        <f t="shared" si="0"/>
        <v>30</v>
      </c>
      <c r="AH17">
        <f t="shared" si="1"/>
        <v>9</v>
      </c>
      <c r="AJ17" s="4">
        <f t="shared" si="2"/>
        <v>0.3</v>
      </c>
    </row>
    <row r="18" spans="1:40">
      <c r="A18" s="1">
        <v>16</v>
      </c>
      <c r="B18" s="2" t="s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0</v>
      </c>
      <c r="P18" s="1">
        <v>0</v>
      </c>
      <c r="Q18" s="1">
        <v>0</v>
      </c>
      <c r="R18" s="1">
        <v>1</v>
      </c>
      <c r="S18" s="1">
        <v>1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1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>
        <f t="shared" si="0"/>
        <v>30</v>
      </c>
      <c r="AH18">
        <f t="shared" si="1"/>
        <v>4</v>
      </c>
      <c r="AJ18" s="4">
        <f t="shared" si="2"/>
        <v>0.13333333333333333</v>
      </c>
      <c r="AL18">
        <v>6</v>
      </c>
      <c r="AM18" s="4" t="s">
        <v>70</v>
      </c>
      <c r="AN18">
        <v>15</v>
      </c>
    </row>
    <row r="19" spans="1:40">
      <c r="A19" s="1">
        <v>17</v>
      </c>
      <c r="B19" s="2" t="s">
        <v>3</v>
      </c>
      <c r="C19" s="1">
        <v>1</v>
      </c>
      <c r="D19" s="1">
        <v>1</v>
      </c>
      <c r="E19" s="1">
        <v>1</v>
      </c>
      <c r="F19" s="1">
        <v>0</v>
      </c>
      <c r="G19" s="1">
        <v>0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0</v>
      </c>
      <c r="N19" s="1">
        <v>0</v>
      </c>
      <c r="O19" s="1">
        <v>0</v>
      </c>
      <c r="P19" s="1">
        <v>0</v>
      </c>
      <c r="Q19" s="1">
        <v>1</v>
      </c>
      <c r="R19" s="1">
        <v>0</v>
      </c>
      <c r="S19" s="1">
        <v>0</v>
      </c>
      <c r="T19" s="1">
        <v>1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1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>
        <f t="shared" si="0"/>
        <v>30</v>
      </c>
      <c r="AH19">
        <f t="shared" si="1"/>
        <v>11</v>
      </c>
      <c r="AJ19" s="4">
        <f t="shared" si="2"/>
        <v>0.36666666666666664</v>
      </c>
      <c r="AM19" t="s">
        <v>69</v>
      </c>
      <c r="AN19">
        <v>15</v>
      </c>
    </row>
    <row r="20" spans="1:40">
      <c r="A20" s="1">
        <v>18</v>
      </c>
      <c r="B20" s="2" t="s">
        <v>0</v>
      </c>
      <c r="C20" s="1">
        <v>0</v>
      </c>
      <c r="D20" s="1">
        <v>0</v>
      </c>
      <c r="E20" s="1">
        <v>1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1</v>
      </c>
      <c r="L20" s="1">
        <v>1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1</v>
      </c>
      <c r="S20" s="1">
        <v>1</v>
      </c>
      <c r="T20" s="1">
        <v>0</v>
      </c>
      <c r="U20" s="1">
        <v>0</v>
      </c>
      <c r="V20" s="1">
        <v>1</v>
      </c>
      <c r="W20" s="1">
        <v>0</v>
      </c>
      <c r="X20" s="1">
        <v>0</v>
      </c>
      <c r="Y20" s="1">
        <v>0</v>
      </c>
      <c r="Z20" s="1">
        <v>1</v>
      </c>
      <c r="AA20" s="1">
        <v>0</v>
      </c>
      <c r="AB20" s="1">
        <v>1</v>
      </c>
      <c r="AC20" s="1">
        <v>1</v>
      </c>
      <c r="AD20" s="1">
        <v>0</v>
      </c>
      <c r="AE20" s="1">
        <v>0</v>
      </c>
      <c r="AF20" s="1">
        <v>0</v>
      </c>
      <c r="AG20">
        <f t="shared" si="0"/>
        <v>30</v>
      </c>
      <c r="AH20">
        <f t="shared" si="1"/>
        <v>10</v>
      </c>
      <c r="AJ20" s="4">
        <f t="shared" si="2"/>
        <v>0.33333333333333331</v>
      </c>
    </row>
    <row r="21" spans="1:40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L21">
        <v>7</v>
      </c>
      <c r="AM21" s="4" t="s">
        <v>70</v>
      </c>
      <c r="AN21">
        <v>8</v>
      </c>
    </row>
    <row r="22" spans="1:40">
      <c r="AM22" t="s">
        <v>69</v>
      </c>
      <c r="AN22">
        <v>22</v>
      </c>
    </row>
    <row r="23" spans="1:40">
      <c r="C23">
        <f>SUM(C3:C20)</f>
        <v>6</v>
      </c>
      <c r="D23">
        <f t="shared" ref="D23:AF23" si="3">SUM(D3:D20)</f>
        <v>5</v>
      </c>
      <c r="E23">
        <f t="shared" si="3"/>
        <v>10</v>
      </c>
      <c r="F23">
        <f t="shared" si="3"/>
        <v>6</v>
      </c>
      <c r="G23">
        <f t="shared" si="3"/>
        <v>8</v>
      </c>
      <c r="H23">
        <f t="shared" si="3"/>
        <v>12</v>
      </c>
      <c r="I23">
        <f t="shared" si="3"/>
        <v>8</v>
      </c>
      <c r="J23">
        <f t="shared" si="3"/>
        <v>10</v>
      </c>
      <c r="K23">
        <f t="shared" si="3"/>
        <v>11</v>
      </c>
      <c r="L23">
        <f t="shared" si="3"/>
        <v>11</v>
      </c>
      <c r="M23">
        <f t="shared" si="3"/>
        <v>3</v>
      </c>
      <c r="N23">
        <f t="shared" si="3"/>
        <v>4</v>
      </c>
      <c r="O23">
        <f t="shared" si="3"/>
        <v>4</v>
      </c>
      <c r="P23">
        <f t="shared" si="3"/>
        <v>2</v>
      </c>
      <c r="Q23">
        <f t="shared" si="3"/>
        <v>7</v>
      </c>
      <c r="R23">
        <f t="shared" si="3"/>
        <v>9</v>
      </c>
      <c r="S23">
        <f t="shared" si="3"/>
        <v>10</v>
      </c>
      <c r="T23">
        <f t="shared" si="3"/>
        <v>4</v>
      </c>
      <c r="U23">
        <f t="shared" si="3"/>
        <v>4</v>
      </c>
      <c r="V23">
        <f t="shared" si="3"/>
        <v>6</v>
      </c>
      <c r="W23">
        <f t="shared" si="3"/>
        <v>3</v>
      </c>
      <c r="X23">
        <f t="shared" si="3"/>
        <v>6</v>
      </c>
      <c r="Y23">
        <f t="shared" si="3"/>
        <v>6</v>
      </c>
      <c r="Z23">
        <f t="shared" si="3"/>
        <v>9</v>
      </c>
      <c r="AA23">
        <f t="shared" si="3"/>
        <v>6</v>
      </c>
      <c r="AB23">
        <f t="shared" si="3"/>
        <v>9</v>
      </c>
      <c r="AC23">
        <f t="shared" si="3"/>
        <v>5</v>
      </c>
      <c r="AD23">
        <f t="shared" si="3"/>
        <v>0</v>
      </c>
      <c r="AE23">
        <f t="shared" si="3"/>
        <v>5</v>
      </c>
      <c r="AF23">
        <f t="shared" si="3"/>
        <v>4</v>
      </c>
    </row>
    <row r="24" spans="1:40">
      <c r="Q24" t="s">
        <v>71</v>
      </c>
      <c r="AL24">
        <v>8</v>
      </c>
      <c r="AM24" s="4" t="s">
        <v>70</v>
      </c>
      <c r="AN24">
        <v>12</v>
      </c>
    </row>
    <row r="25" spans="1:40">
      <c r="AM25" t="s">
        <v>69</v>
      </c>
    </row>
    <row r="28" spans="1:40">
      <c r="AL28">
        <v>9</v>
      </c>
      <c r="AM28" s="4" t="s">
        <v>70</v>
      </c>
      <c r="AN28">
        <v>8</v>
      </c>
    </row>
    <row r="29" spans="1:40">
      <c r="AM29" t="s">
        <v>69</v>
      </c>
    </row>
    <row r="31" spans="1:40">
      <c r="AN31">
        <v>18</v>
      </c>
    </row>
  </sheetData>
  <pageMargins left="0.7" right="0.7" top="0.75" bottom="0.75" header="0.3" footer="0.3"/>
  <pageSetup paperSize="9"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23"/>
  <sheetViews>
    <sheetView tabSelected="1" zoomScale="90" zoomScaleNormal="90" workbookViewId="0">
      <selection activeCell="L23" sqref="L23"/>
    </sheetView>
  </sheetViews>
  <sheetFormatPr defaultRowHeight="15"/>
  <cols>
    <col min="1" max="1" width="6.28515625" customWidth="1"/>
    <col min="2" max="2" width="6" customWidth="1"/>
    <col min="3" max="3" width="4.5703125" customWidth="1"/>
    <col min="4" max="4" width="4.28515625" customWidth="1"/>
    <col min="5" max="5" width="3.5703125" customWidth="1"/>
    <col min="6" max="6" width="4.28515625" customWidth="1"/>
    <col min="7" max="7" width="4.42578125" customWidth="1"/>
    <col min="8" max="8" width="3.85546875" customWidth="1"/>
    <col min="9" max="9" width="4.7109375" customWidth="1"/>
    <col min="10" max="10" width="3.140625" customWidth="1"/>
    <col min="11" max="11" width="5.42578125" customWidth="1"/>
    <col min="12" max="12" width="4.28515625" customWidth="1"/>
    <col min="13" max="14" width="5" customWidth="1"/>
    <col min="15" max="15" width="5.140625" customWidth="1"/>
    <col min="16" max="16" width="4.42578125" customWidth="1"/>
    <col min="17" max="17" width="4.7109375" customWidth="1"/>
    <col min="18" max="18" width="4.140625" customWidth="1"/>
    <col min="19" max="19" width="4.5703125" customWidth="1"/>
    <col min="20" max="20" width="4.85546875" customWidth="1"/>
    <col min="21" max="21" width="4.42578125" customWidth="1"/>
    <col min="22" max="23" width="4.5703125" customWidth="1"/>
    <col min="24" max="24" width="4.7109375" customWidth="1"/>
    <col min="25" max="25" width="4.28515625" customWidth="1"/>
    <col min="26" max="26" width="5" customWidth="1"/>
    <col min="27" max="27" width="4.7109375" customWidth="1"/>
    <col min="28" max="29" width="5.140625" customWidth="1"/>
    <col min="30" max="30" width="5.7109375" customWidth="1"/>
    <col min="31" max="31" width="6" customWidth="1"/>
    <col min="32" max="32" width="4.85546875" customWidth="1"/>
    <col min="33" max="33" width="4.42578125" customWidth="1"/>
    <col min="34" max="34" width="4.5703125" customWidth="1"/>
    <col min="35" max="35" width="5.28515625" customWidth="1"/>
    <col min="36" max="36" width="4.5703125" customWidth="1"/>
    <col min="37" max="37" width="5.140625" customWidth="1"/>
  </cols>
  <sheetData>
    <row r="1" spans="1:39">
      <c r="A1" t="s">
        <v>8</v>
      </c>
      <c r="B1" t="s">
        <v>5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</row>
    <row r="2" spans="1:39">
      <c r="A2" t="s">
        <v>6</v>
      </c>
      <c r="C2" t="s">
        <v>40</v>
      </c>
      <c r="D2" t="s">
        <v>39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21</v>
      </c>
      <c r="W2" t="s">
        <v>58</v>
      </c>
      <c r="X2" t="s">
        <v>54</v>
      </c>
      <c r="Y2" t="s">
        <v>59</v>
      </c>
      <c r="Z2" t="s">
        <v>54</v>
      </c>
      <c r="AA2" t="s">
        <v>60</v>
      </c>
      <c r="AB2" t="s">
        <v>61</v>
      </c>
      <c r="AC2" t="s">
        <v>21</v>
      </c>
      <c r="AD2" t="s">
        <v>19</v>
      </c>
      <c r="AE2" t="s">
        <v>62</v>
      </c>
      <c r="AF2" t="s">
        <v>63</v>
      </c>
      <c r="AG2" t="s">
        <v>64</v>
      </c>
      <c r="AH2" t="s">
        <v>65</v>
      </c>
      <c r="AI2" t="s">
        <v>66</v>
      </c>
      <c r="AJ2" t="s">
        <v>67</v>
      </c>
      <c r="AK2" t="s">
        <v>68</v>
      </c>
    </row>
    <row r="3" spans="1:39">
      <c r="A3" s="1">
        <v>1</v>
      </c>
      <c r="B3" s="2" t="s">
        <v>0</v>
      </c>
      <c r="C3" s="1">
        <v>1</v>
      </c>
      <c r="D3" s="1">
        <v>0</v>
      </c>
      <c r="E3" s="1">
        <v>1</v>
      </c>
      <c r="F3" s="1">
        <v>1</v>
      </c>
      <c r="G3" s="1">
        <v>1</v>
      </c>
      <c r="H3" s="1">
        <v>1</v>
      </c>
      <c r="I3" s="1">
        <v>0</v>
      </c>
      <c r="J3" s="1">
        <v>1</v>
      </c>
      <c r="K3" s="1">
        <v>1</v>
      </c>
      <c r="L3" s="1">
        <v>0</v>
      </c>
      <c r="M3" s="1">
        <v>0</v>
      </c>
      <c r="N3" s="1">
        <v>1</v>
      </c>
      <c r="O3" s="1">
        <v>0</v>
      </c>
      <c r="P3" s="1">
        <v>1</v>
      </c>
      <c r="Q3" s="1">
        <v>0</v>
      </c>
      <c r="R3" s="1">
        <v>0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0</v>
      </c>
      <c r="Y3" s="1">
        <v>1</v>
      </c>
      <c r="Z3" s="1">
        <v>1</v>
      </c>
      <c r="AA3" s="1">
        <v>1</v>
      </c>
      <c r="AB3" s="1">
        <v>1</v>
      </c>
      <c r="AC3" s="1">
        <v>0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0</v>
      </c>
      <c r="AK3" s="1">
        <v>1</v>
      </c>
      <c r="AM3">
        <f>SUM(C3:AK3)</f>
        <v>25</v>
      </c>
    </row>
    <row r="4" spans="1:39">
      <c r="A4" s="1">
        <v>2</v>
      </c>
      <c r="B4" s="2" t="s">
        <v>1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/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1</v>
      </c>
      <c r="AC4" s="1">
        <v>0</v>
      </c>
      <c r="AD4" s="1">
        <v>0</v>
      </c>
      <c r="AE4" s="1">
        <v>0</v>
      </c>
      <c r="AF4" s="1"/>
      <c r="AG4" s="1">
        <v>0</v>
      </c>
      <c r="AH4" s="1">
        <v>0</v>
      </c>
      <c r="AI4" s="1">
        <v>1</v>
      </c>
      <c r="AJ4" s="1">
        <v>1</v>
      </c>
      <c r="AK4" s="1">
        <v>0</v>
      </c>
      <c r="AM4">
        <f t="shared" ref="AM4:AM19" si="0">SUM(C4:AK4)</f>
        <v>3</v>
      </c>
    </row>
    <row r="5" spans="1:39">
      <c r="A5" s="1">
        <v>3</v>
      </c>
      <c r="B5" s="2" t="s">
        <v>2</v>
      </c>
      <c r="C5" s="1">
        <v>0</v>
      </c>
      <c r="D5" s="1">
        <v>0</v>
      </c>
      <c r="E5" s="1"/>
      <c r="F5" s="1">
        <v>0</v>
      </c>
      <c r="G5" s="1">
        <v>1</v>
      </c>
      <c r="H5" s="1">
        <v>0</v>
      </c>
      <c r="I5" s="1">
        <v>0</v>
      </c>
      <c r="J5" s="1">
        <v>1</v>
      </c>
      <c r="K5" s="1">
        <v>1</v>
      </c>
      <c r="L5" s="1">
        <v>0</v>
      </c>
      <c r="M5" s="1">
        <v>0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0</v>
      </c>
      <c r="U5" s="1">
        <v>0</v>
      </c>
      <c r="V5" s="1">
        <v>0</v>
      </c>
      <c r="W5" s="1">
        <v>0</v>
      </c>
      <c r="X5" s="1">
        <v>1</v>
      </c>
      <c r="Y5" s="1"/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M5">
        <f t="shared" si="0"/>
        <v>10</v>
      </c>
    </row>
    <row r="6" spans="1:39">
      <c r="A6" s="1">
        <v>4</v>
      </c>
      <c r="B6" s="2" t="s">
        <v>4</v>
      </c>
      <c r="C6" s="1">
        <v>1</v>
      </c>
      <c r="D6" s="1">
        <v>1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1</v>
      </c>
      <c r="N6" s="1">
        <v>1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</v>
      </c>
      <c r="U6" s="1">
        <v>1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1</v>
      </c>
      <c r="AC6" s="1">
        <v>0</v>
      </c>
      <c r="AD6" s="1">
        <v>0</v>
      </c>
      <c r="AE6" s="1">
        <v>1</v>
      </c>
      <c r="AF6" s="1">
        <v>1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M6">
        <f t="shared" si="0"/>
        <v>10</v>
      </c>
    </row>
    <row r="7" spans="1:39">
      <c r="A7" s="1">
        <v>5</v>
      </c>
      <c r="B7" s="2" t="s">
        <v>3</v>
      </c>
      <c r="C7" s="1">
        <v>1</v>
      </c>
      <c r="D7" s="1">
        <v>0</v>
      </c>
      <c r="E7" s="1">
        <v>0</v>
      </c>
      <c r="F7" s="1">
        <v>1</v>
      </c>
      <c r="G7" s="1">
        <v>0</v>
      </c>
      <c r="H7" s="1">
        <v>0</v>
      </c>
      <c r="I7" s="1">
        <v>0</v>
      </c>
      <c r="J7" s="1">
        <v>1</v>
      </c>
      <c r="K7" s="1">
        <v>0</v>
      </c>
      <c r="L7" s="1">
        <v>0</v>
      </c>
      <c r="M7" s="1">
        <v>1</v>
      </c>
      <c r="N7" s="1">
        <v>1</v>
      </c>
      <c r="O7" s="1">
        <v>0</v>
      </c>
      <c r="P7" s="1">
        <v>0</v>
      </c>
      <c r="Q7" s="1">
        <v>0</v>
      </c>
      <c r="R7" s="1">
        <v>0</v>
      </c>
      <c r="S7" s="1">
        <v>1</v>
      </c>
      <c r="T7" s="1">
        <v>0</v>
      </c>
      <c r="U7" s="1">
        <v>1</v>
      </c>
      <c r="V7" s="1">
        <v>1</v>
      </c>
      <c r="W7" s="1">
        <v>1</v>
      </c>
      <c r="X7" s="1">
        <v>0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0</v>
      </c>
      <c r="AG7" s="1">
        <v>0</v>
      </c>
      <c r="AH7" s="1">
        <v>0</v>
      </c>
      <c r="AI7" s="1">
        <v>0</v>
      </c>
      <c r="AJ7" s="1">
        <v>1</v>
      </c>
      <c r="AK7" s="1">
        <v>0</v>
      </c>
      <c r="AM7">
        <f t="shared" si="0"/>
        <v>17</v>
      </c>
    </row>
    <row r="8" spans="1:39">
      <c r="A8" s="1">
        <v>6</v>
      </c>
      <c r="B8" s="2" t="s">
        <v>0</v>
      </c>
      <c r="C8" s="1">
        <v>1</v>
      </c>
      <c r="D8" s="1">
        <v>0</v>
      </c>
      <c r="E8" s="1">
        <v>0</v>
      </c>
      <c r="F8" s="1">
        <v>1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0</v>
      </c>
      <c r="P8" s="1">
        <v>1</v>
      </c>
      <c r="Q8" s="1">
        <v>1</v>
      </c>
      <c r="R8" s="1">
        <v>0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0</v>
      </c>
      <c r="Y8" s="1">
        <v>1</v>
      </c>
      <c r="Z8" s="1">
        <v>1</v>
      </c>
      <c r="AA8" s="1">
        <v>0</v>
      </c>
      <c r="AB8" s="1">
        <v>1</v>
      </c>
      <c r="AC8" s="1">
        <v>1</v>
      </c>
      <c r="AD8" s="1">
        <v>1</v>
      </c>
      <c r="AE8" s="1">
        <v>1</v>
      </c>
      <c r="AF8" s="1">
        <v>0</v>
      </c>
      <c r="AG8" s="1">
        <v>0</v>
      </c>
      <c r="AH8" s="1">
        <v>1</v>
      </c>
      <c r="AI8" s="1">
        <v>1</v>
      </c>
      <c r="AJ8" s="1">
        <v>0</v>
      </c>
      <c r="AK8" s="1">
        <v>0</v>
      </c>
      <c r="AM8">
        <f t="shared" si="0"/>
        <v>20</v>
      </c>
    </row>
    <row r="9" spans="1:39">
      <c r="A9" s="1">
        <v>7</v>
      </c>
      <c r="B9" s="2" t="s">
        <v>0</v>
      </c>
      <c r="C9" s="1">
        <v>1</v>
      </c>
      <c r="D9" s="1">
        <v>0</v>
      </c>
      <c r="E9" s="1">
        <v>0</v>
      </c>
      <c r="F9" s="1">
        <v>1</v>
      </c>
      <c r="G9" s="1">
        <v>1</v>
      </c>
      <c r="H9" s="1">
        <v>1</v>
      </c>
      <c r="I9" s="1">
        <v>0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0</v>
      </c>
      <c r="X9" s="1">
        <v>1</v>
      </c>
      <c r="Y9" s="1">
        <v>0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0</v>
      </c>
      <c r="AG9" s="1">
        <v>1</v>
      </c>
      <c r="AH9" s="1">
        <v>0</v>
      </c>
      <c r="AI9" s="1">
        <v>0</v>
      </c>
      <c r="AJ9" s="1">
        <v>0</v>
      </c>
      <c r="AK9" s="1">
        <v>1</v>
      </c>
      <c r="AM9">
        <f t="shared" si="0"/>
        <v>26</v>
      </c>
    </row>
    <row r="10" spans="1:39">
      <c r="A10" s="1">
        <v>8</v>
      </c>
      <c r="B10" s="2" t="s">
        <v>2</v>
      </c>
      <c r="C10" s="1">
        <v>1</v>
      </c>
      <c r="D10" s="1">
        <v>0</v>
      </c>
      <c r="E10" s="1">
        <v>0</v>
      </c>
      <c r="F10" s="1">
        <v>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1</v>
      </c>
      <c r="N10" s="1">
        <v>1</v>
      </c>
      <c r="O10" s="1">
        <v>1</v>
      </c>
      <c r="P10" s="1">
        <v>0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1</v>
      </c>
      <c r="AE10" s="1">
        <v>1</v>
      </c>
      <c r="AF10" s="1">
        <v>1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M10">
        <f t="shared" si="0"/>
        <v>17</v>
      </c>
    </row>
    <row r="11" spans="1:39">
      <c r="A11" s="1">
        <v>9</v>
      </c>
      <c r="B11" s="2" t="s">
        <v>1</v>
      </c>
      <c r="C11" s="1">
        <v>0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0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0</v>
      </c>
      <c r="Z11" s="1">
        <v>0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0</v>
      </c>
      <c r="AG11" s="1">
        <v>0</v>
      </c>
      <c r="AH11" s="1">
        <v>1</v>
      </c>
      <c r="AI11" s="1">
        <v>1</v>
      </c>
      <c r="AJ11" s="1">
        <v>0</v>
      </c>
      <c r="AK11" s="1">
        <v>0</v>
      </c>
      <c r="AM11">
        <f t="shared" si="0"/>
        <v>27</v>
      </c>
    </row>
    <row r="12" spans="1:39">
      <c r="A12" s="1">
        <v>10</v>
      </c>
      <c r="B12" s="2" t="s">
        <v>1</v>
      </c>
      <c r="C12" s="1">
        <v>0</v>
      </c>
      <c r="D12" s="1">
        <v>1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1</v>
      </c>
      <c r="Q12" s="1">
        <v>0</v>
      </c>
      <c r="R12" s="1">
        <v>0</v>
      </c>
      <c r="S12" s="1">
        <v>1</v>
      </c>
      <c r="T12" s="1">
        <v>1</v>
      </c>
      <c r="U12" s="1">
        <v>1</v>
      </c>
      <c r="V12" s="1">
        <v>0</v>
      </c>
      <c r="W12" s="1">
        <v>0</v>
      </c>
      <c r="X12" s="1">
        <v>1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1</v>
      </c>
      <c r="AE12" s="1">
        <v>1</v>
      </c>
      <c r="AF12" s="1">
        <v>1</v>
      </c>
      <c r="AG12" s="1">
        <v>1</v>
      </c>
      <c r="AH12" s="1">
        <v>0</v>
      </c>
      <c r="AI12" s="1">
        <v>0</v>
      </c>
      <c r="AJ12" s="1">
        <v>1</v>
      </c>
      <c r="AK12" s="1">
        <v>0</v>
      </c>
      <c r="AM12">
        <f t="shared" si="0"/>
        <v>11</v>
      </c>
    </row>
    <row r="13" spans="1:39">
      <c r="A13" s="1">
        <v>11</v>
      </c>
      <c r="B13" s="2" t="s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1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1</v>
      </c>
      <c r="AE13" s="1">
        <v>1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1</v>
      </c>
      <c r="AM13">
        <f t="shared" si="0"/>
        <v>4</v>
      </c>
    </row>
    <row r="14" spans="1:39">
      <c r="A14" s="1">
        <v>12</v>
      </c>
      <c r="B14" s="2" t="s">
        <v>3</v>
      </c>
      <c r="C14" s="1">
        <v>0</v>
      </c>
      <c r="D14" s="1">
        <v>0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0</v>
      </c>
      <c r="L14" s="1">
        <v>1</v>
      </c>
      <c r="M14" s="1">
        <v>1</v>
      </c>
      <c r="N14" s="1">
        <v>1</v>
      </c>
      <c r="O14" s="1">
        <v>0</v>
      </c>
      <c r="P14" s="1">
        <v>0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0</v>
      </c>
      <c r="Y14" s="1">
        <v>0</v>
      </c>
      <c r="Z14" s="1">
        <v>1</v>
      </c>
      <c r="AA14" s="1">
        <v>0</v>
      </c>
      <c r="AB14" s="1">
        <v>0</v>
      </c>
      <c r="AC14" s="1">
        <v>0</v>
      </c>
      <c r="AD14" s="1">
        <v>1</v>
      </c>
      <c r="AE14" s="1">
        <v>1</v>
      </c>
      <c r="AF14" s="1">
        <v>0</v>
      </c>
      <c r="AG14" s="1">
        <v>1</v>
      </c>
      <c r="AH14" s="1">
        <v>0</v>
      </c>
      <c r="AI14" s="1">
        <v>0</v>
      </c>
      <c r="AJ14" s="1">
        <v>1</v>
      </c>
      <c r="AK14" s="1">
        <v>0</v>
      </c>
      <c r="AM14">
        <f t="shared" si="0"/>
        <v>21</v>
      </c>
    </row>
    <row r="15" spans="1:39">
      <c r="A15" s="1">
        <v>13</v>
      </c>
      <c r="B15" s="2" t="s">
        <v>1</v>
      </c>
      <c r="C15" s="1">
        <v>1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">
        <v>1</v>
      </c>
      <c r="L15" s="1">
        <v>0</v>
      </c>
      <c r="M15" s="1">
        <v>0</v>
      </c>
      <c r="N15" s="1">
        <v>0</v>
      </c>
      <c r="O15" s="1">
        <v>0</v>
      </c>
      <c r="P15" s="1">
        <v>1</v>
      </c>
      <c r="Q15" s="1">
        <v>1</v>
      </c>
      <c r="R15" s="1">
        <v>0</v>
      </c>
      <c r="S15" s="1">
        <v>0</v>
      </c>
      <c r="T15" s="1">
        <v>1</v>
      </c>
      <c r="U15" s="1">
        <v>1</v>
      </c>
      <c r="V15" s="1">
        <v>0</v>
      </c>
      <c r="W15" s="1">
        <v>0</v>
      </c>
      <c r="X15" s="1">
        <v>0</v>
      </c>
      <c r="Y15" s="1">
        <v>0</v>
      </c>
      <c r="Z15" s="1">
        <v>1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1</v>
      </c>
      <c r="AH15" s="1">
        <v>0</v>
      </c>
      <c r="AI15" s="1">
        <v>0</v>
      </c>
      <c r="AJ15" s="1">
        <v>1</v>
      </c>
      <c r="AK15" s="1">
        <v>0</v>
      </c>
      <c r="AM15">
        <f t="shared" si="0"/>
        <v>11</v>
      </c>
    </row>
    <row r="16" spans="1:39">
      <c r="A16" s="1">
        <v>14</v>
      </c>
      <c r="B16" s="2" t="s">
        <v>3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0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1</v>
      </c>
      <c r="AI16" s="1">
        <v>0</v>
      </c>
      <c r="AJ16" s="1">
        <v>1</v>
      </c>
      <c r="AK16" s="1">
        <v>0</v>
      </c>
      <c r="AM16">
        <f t="shared" si="0"/>
        <v>15</v>
      </c>
    </row>
    <row r="17" spans="1:39">
      <c r="A17" s="1">
        <v>15</v>
      </c>
      <c r="B17" s="2" t="s">
        <v>2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1</v>
      </c>
      <c r="AD17" s="1">
        <v>0</v>
      </c>
      <c r="AE17" s="1">
        <v>0</v>
      </c>
      <c r="AF17" s="1">
        <v>1</v>
      </c>
      <c r="AG17" s="1">
        <v>0</v>
      </c>
      <c r="AH17" s="1">
        <v>0</v>
      </c>
      <c r="AI17" s="1">
        <v>1</v>
      </c>
      <c r="AJ17" s="1">
        <v>1</v>
      </c>
      <c r="AK17" s="1">
        <v>0</v>
      </c>
      <c r="AM17">
        <f t="shared" si="0"/>
        <v>4</v>
      </c>
    </row>
    <row r="18" spans="1:39">
      <c r="A18" s="1">
        <v>16</v>
      </c>
      <c r="B18" s="2" t="s">
        <v>3</v>
      </c>
      <c r="C18" s="1">
        <v>0</v>
      </c>
      <c r="D18" s="1">
        <v>1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M18">
        <f t="shared" si="0"/>
        <v>1</v>
      </c>
    </row>
    <row r="19" spans="1:39">
      <c r="A19" s="1">
        <v>17</v>
      </c>
      <c r="B19" s="2" t="s">
        <v>4</v>
      </c>
      <c r="C19" s="1">
        <v>1</v>
      </c>
      <c r="D19" s="1">
        <v>0</v>
      </c>
      <c r="E19" s="1">
        <v>0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0</v>
      </c>
      <c r="P19" s="1">
        <v>0</v>
      </c>
      <c r="Q19" s="1">
        <v>0</v>
      </c>
      <c r="R19" s="1">
        <v>0</v>
      </c>
      <c r="S19" s="1">
        <v>1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1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M19">
        <f t="shared" si="0"/>
        <v>5</v>
      </c>
    </row>
    <row r="20" spans="1:39">
      <c r="A20" s="1"/>
      <c r="B20" s="2"/>
    </row>
    <row r="23" spans="1:39">
      <c r="C23">
        <f>SUM(C3:C19)</f>
        <v>8</v>
      </c>
      <c r="D23">
        <f t="shared" ref="D23:AK23" si="1">SUM(D3:D19)</f>
        <v>4</v>
      </c>
      <c r="E23">
        <f t="shared" si="1"/>
        <v>3</v>
      </c>
      <c r="F23">
        <f t="shared" si="1"/>
        <v>9</v>
      </c>
      <c r="G23">
        <f t="shared" si="1"/>
        <v>7</v>
      </c>
      <c r="H23">
        <f t="shared" si="1"/>
        <v>6</v>
      </c>
      <c r="I23">
        <f t="shared" si="1"/>
        <v>1</v>
      </c>
      <c r="J23">
        <f t="shared" si="1"/>
        <v>8</v>
      </c>
      <c r="K23">
        <f t="shared" si="1"/>
        <v>6</v>
      </c>
      <c r="L23">
        <f t="shared" si="1"/>
        <v>5</v>
      </c>
      <c r="M23">
        <f t="shared" si="1"/>
        <v>7</v>
      </c>
      <c r="N23">
        <f t="shared" si="1"/>
        <v>11</v>
      </c>
      <c r="O23">
        <f t="shared" si="1"/>
        <v>4</v>
      </c>
      <c r="P23">
        <f t="shared" si="1"/>
        <v>9</v>
      </c>
      <c r="Q23">
        <f t="shared" si="1"/>
        <v>8</v>
      </c>
      <c r="R23">
        <f t="shared" si="1"/>
        <v>6</v>
      </c>
      <c r="S23">
        <f t="shared" si="1"/>
        <v>11</v>
      </c>
      <c r="T23">
        <f t="shared" si="1"/>
        <v>10</v>
      </c>
      <c r="U23">
        <f t="shared" si="1"/>
        <v>11</v>
      </c>
      <c r="V23">
        <f t="shared" si="1"/>
        <v>8</v>
      </c>
      <c r="W23">
        <f t="shared" si="1"/>
        <v>7</v>
      </c>
      <c r="X23">
        <f t="shared" si="1"/>
        <v>4</v>
      </c>
      <c r="Y23">
        <f t="shared" si="1"/>
        <v>3</v>
      </c>
      <c r="Z23">
        <f t="shared" si="1"/>
        <v>6</v>
      </c>
      <c r="AA23">
        <f t="shared" si="1"/>
        <v>4</v>
      </c>
      <c r="AB23">
        <f t="shared" si="1"/>
        <v>7</v>
      </c>
      <c r="AC23">
        <f t="shared" si="1"/>
        <v>5</v>
      </c>
      <c r="AD23">
        <f t="shared" si="1"/>
        <v>9</v>
      </c>
      <c r="AE23">
        <f t="shared" si="1"/>
        <v>11</v>
      </c>
      <c r="AF23">
        <f t="shared" si="1"/>
        <v>5</v>
      </c>
      <c r="AG23">
        <f t="shared" si="1"/>
        <v>5</v>
      </c>
      <c r="AH23">
        <f t="shared" si="1"/>
        <v>4</v>
      </c>
      <c r="AI23">
        <f t="shared" si="1"/>
        <v>5</v>
      </c>
      <c r="AJ23">
        <f t="shared" si="1"/>
        <v>7</v>
      </c>
      <c r="AK23">
        <f t="shared" si="1"/>
        <v>3</v>
      </c>
    </row>
  </sheetData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 (2)</vt:lpstr>
      <vt:lpstr>2 +matem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 Moseshvili</dc:creator>
  <cp:lastModifiedBy>CoolService</cp:lastModifiedBy>
  <dcterms:created xsi:type="dcterms:W3CDTF">2015-10-20T07:44:09Z</dcterms:created>
  <dcterms:modified xsi:type="dcterms:W3CDTF">2017-01-30T21:24:56Z</dcterms:modified>
</cp:coreProperties>
</file>