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vonuk/Desktop/data/"/>
    </mc:Choice>
  </mc:AlternateContent>
  <xr:revisionPtr revIDLastSave="0" documentId="13_ncr:1_{84224D42-5D99-7D48-A140-39D2C807A0AD}" xr6:coauthVersionLast="36" xr6:coauthVersionMax="36" xr10:uidLastSave="{00000000-0000-0000-0000-000000000000}"/>
  <bookViews>
    <workbookView xWindow="3560" yWindow="500" windowWidth="21020" windowHeight="14000" xr2:uid="{5721887E-9608-6148-A3EB-2C288891662E}"/>
  </bookViews>
  <sheets>
    <sheet name="Sheet1" sheetId="1" r:id="rId1"/>
  </sheets>
  <definedNames>
    <definedName name="_xlchart.v1.0" hidden="1">Sheet1!$I$2:$I$13</definedName>
    <definedName name="_xlchart.v1.1" hidden="1">Sheet1!$J$1</definedName>
    <definedName name="_xlchart.v1.10" hidden="1">Sheet1!$N$2:$N$13</definedName>
    <definedName name="_xlchart.v1.2" hidden="1">Sheet1!$J$2:$J$13</definedName>
    <definedName name="_xlchart.v1.3" hidden="1">Sheet1!$K$1</definedName>
    <definedName name="_xlchart.v1.4" hidden="1">Sheet1!$K$2:$K$13</definedName>
    <definedName name="_xlchart.v1.5" hidden="1">Sheet1!$L$1</definedName>
    <definedName name="_xlchart.v1.6" hidden="1">Sheet1!$L$2:$L$13</definedName>
    <definedName name="_xlchart.v1.7" hidden="1">Sheet1!$M$1</definedName>
    <definedName name="_xlchart.v1.8" hidden="1">Sheet1!$M$2:$M$13</definedName>
    <definedName name="_xlchart.v1.9" hidden="1">Sheet1!$N$1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N12" i="1"/>
  <c r="N11" i="1"/>
  <c r="N10" i="1"/>
  <c r="N9" i="1"/>
  <c r="N8" i="1"/>
  <c r="N7" i="1"/>
  <c r="N6" i="1"/>
  <c r="N5" i="1"/>
  <c r="N4" i="1"/>
  <c r="N3" i="1"/>
  <c r="N2" i="1"/>
  <c r="M13" i="1"/>
  <c r="M12" i="1"/>
  <c r="M11" i="1"/>
  <c r="M10" i="1"/>
  <c r="M9" i="1"/>
  <c r="M8" i="1"/>
  <c r="M7" i="1"/>
  <c r="M6" i="1"/>
  <c r="M5" i="1"/>
  <c r="M4" i="1"/>
  <c r="M3" i="1"/>
  <c r="M2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K12" i="1"/>
  <c r="K11" i="1"/>
  <c r="K10" i="1"/>
  <c r="K9" i="1"/>
  <c r="K8" i="1"/>
  <c r="K7" i="1"/>
  <c r="K6" i="1"/>
  <c r="K5" i="1"/>
  <c r="K4" i="1"/>
  <c r="K3" i="1"/>
  <c r="K2" i="1"/>
  <c r="J13" i="1"/>
  <c r="J12" i="1"/>
  <c r="J11" i="1"/>
  <c r="J10" i="1"/>
  <c r="J9" i="1"/>
  <c r="J8" i="1"/>
  <c r="J7" i="1"/>
  <c r="J6" i="1"/>
  <c r="J5" i="1"/>
  <c r="J4" i="1"/>
  <c r="J3" i="1"/>
  <c r="J2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<sst xmlns="http://schemas.openxmlformats.org/spreadsheetml/2006/main" count="41" uniqueCount="23">
  <si>
    <t>trial</t>
  </si>
  <si>
    <t>sad</t>
  </si>
  <si>
    <t>alpha</t>
  </si>
  <si>
    <t>beta</t>
  </si>
  <si>
    <t>delta</t>
  </si>
  <si>
    <t>gamma</t>
  </si>
  <si>
    <t>theta</t>
  </si>
  <si>
    <t>reading</t>
  </si>
  <si>
    <t>gross</t>
  </si>
  <si>
    <t>disappointment</t>
  </si>
  <si>
    <t>ugly</t>
  </si>
  <si>
    <t>calm</t>
  </si>
  <si>
    <t>cute</t>
  </si>
  <si>
    <t>laughing</t>
  </si>
  <si>
    <t>test 1</t>
  </si>
  <si>
    <t>cute2</t>
  </si>
  <si>
    <t>test 2</t>
  </si>
  <si>
    <t>ugly 2</t>
  </si>
  <si>
    <t>test 3</t>
  </si>
  <si>
    <t>calm2</t>
  </si>
  <si>
    <t>cute vid</t>
  </si>
  <si>
    <t>test 4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</si>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</sst>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Averaged wave responce versus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calm</c:v>
                </c:pt>
                <c:pt idx="1">
                  <c:v>reading</c:v>
                </c:pt>
                <c:pt idx="2">
                  <c:v>gross</c:v>
                </c:pt>
                <c:pt idx="3">
                  <c:v>ugly</c:v>
                </c:pt>
                <c:pt idx="4">
                  <c:v>cute</c:v>
                </c:pt>
                <c:pt idx="5">
                  <c:v>disappointment</c:v>
                </c:pt>
                <c:pt idx="6">
                  <c:v>laughing</c:v>
                </c:pt>
                <c:pt idx="7">
                  <c:v>sad</c:v>
                </c:pt>
                <c:pt idx="8">
                  <c:v>test 1</c:v>
                </c:pt>
                <c:pt idx="9">
                  <c:v>test 2</c:v>
                </c:pt>
                <c:pt idx="10">
                  <c:v>test 3</c:v>
                </c:pt>
                <c:pt idx="11">
                  <c:v>test 4</c:v>
                </c:pt>
              </c:strCache>
            </c:strRef>
          </c:cat>
          <c:val>
            <c:numRef>
              <c:f>Sheet1!$J$2:$J$13</c:f>
              <c:numCache>
                <c:formatCode>General</c:formatCode>
                <c:ptCount val="12"/>
                <c:pt idx="0">
                  <c:v>0.22716770863827707</c:v>
                </c:pt>
                <c:pt idx="1">
                  <c:v>0.39161576241397489</c:v>
                </c:pt>
                <c:pt idx="2">
                  <c:v>0.16830525531427259</c:v>
                </c:pt>
                <c:pt idx="3">
                  <c:v>0.38143776961038234</c:v>
                </c:pt>
                <c:pt idx="4">
                  <c:v>0.33778835001239382</c:v>
                </c:pt>
                <c:pt idx="5">
                  <c:v>0.18362699929133666</c:v>
                </c:pt>
                <c:pt idx="6">
                  <c:v>0.31757081185672281</c:v>
                </c:pt>
                <c:pt idx="7">
                  <c:v>0.13867778307220216</c:v>
                </c:pt>
                <c:pt idx="8">
                  <c:v>0.15485143376787058</c:v>
                </c:pt>
                <c:pt idx="9">
                  <c:v>0.26555126299989035</c:v>
                </c:pt>
                <c:pt idx="10">
                  <c:v>0.20293610543006949</c:v>
                </c:pt>
                <c:pt idx="11">
                  <c:v>0.26517529911276361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B-6B4F-A513-C26420A1C426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theta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calm</c:v>
                </c:pt>
                <c:pt idx="1">
                  <c:v>reading</c:v>
                </c:pt>
                <c:pt idx="2">
                  <c:v>gross</c:v>
                </c:pt>
                <c:pt idx="3">
                  <c:v>ugly</c:v>
                </c:pt>
                <c:pt idx="4">
                  <c:v>cute</c:v>
                </c:pt>
                <c:pt idx="5">
                  <c:v>disappointment</c:v>
                </c:pt>
                <c:pt idx="6">
                  <c:v>laughing</c:v>
                </c:pt>
                <c:pt idx="7">
                  <c:v>sad</c:v>
                </c:pt>
                <c:pt idx="8">
                  <c:v>test 1</c:v>
                </c:pt>
                <c:pt idx="9">
                  <c:v>test 2</c:v>
                </c:pt>
                <c:pt idx="10">
                  <c:v>test 3</c:v>
                </c:pt>
                <c:pt idx="11">
                  <c:v>test 4</c:v>
                </c:pt>
              </c:strCache>
            </c:strRef>
          </c:cat>
          <c:val>
            <c:numRef>
              <c:f>Sheet1!$K$2:$K$13</c:f>
              <c:numCache>
                <c:formatCode>General</c:formatCode>
                <c:ptCount val="12"/>
                <c:pt idx="0">
                  <c:v>0.26667299842137965</c:v>
                </c:pt>
                <c:pt idx="1">
                  <c:v>0.31477345544031543</c:v>
                </c:pt>
                <c:pt idx="2">
                  <c:v>0.23578399298811106</c:v>
                </c:pt>
                <c:pt idx="3">
                  <c:v>0.29546190811652528</c:v>
                </c:pt>
                <c:pt idx="4">
                  <c:v>0.27581835524242976</c:v>
                </c:pt>
                <c:pt idx="5">
                  <c:v>0.24875801558770916</c:v>
                </c:pt>
                <c:pt idx="6">
                  <c:v>0.18802863801986502</c:v>
                </c:pt>
                <c:pt idx="7">
                  <c:v>0.21965790837569746</c:v>
                </c:pt>
                <c:pt idx="8">
                  <c:v>0.21760234495660169</c:v>
                </c:pt>
                <c:pt idx="9">
                  <c:v>0.28896933814167158</c:v>
                </c:pt>
                <c:pt idx="10">
                  <c:v>0.21651927065898666</c:v>
                </c:pt>
                <c:pt idx="11">
                  <c:v>0.26183521813824118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7B-6B4F-A513-C26420A1C426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alpha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calm</c:v>
                </c:pt>
                <c:pt idx="1">
                  <c:v>reading</c:v>
                </c:pt>
                <c:pt idx="2">
                  <c:v>gross</c:v>
                </c:pt>
                <c:pt idx="3">
                  <c:v>ugly</c:v>
                </c:pt>
                <c:pt idx="4">
                  <c:v>cute</c:v>
                </c:pt>
                <c:pt idx="5">
                  <c:v>disappointment</c:v>
                </c:pt>
                <c:pt idx="6">
                  <c:v>laughing</c:v>
                </c:pt>
                <c:pt idx="7">
                  <c:v>sad</c:v>
                </c:pt>
                <c:pt idx="8">
                  <c:v>test 1</c:v>
                </c:pt>
                <c:pt idx="9">
                  <c:v>test 2</c:v>
                </c:pt>
                <c:pt idx="10">
                  <c:v>test 3</c:v>
                </c:pt>
                <c:pt idx="11">
                  <c:v>test 4</c:v>
                </c:pt>
              </c:strCache>
            </c:strRef>
          </c:cat>
          <c:val>
            <c:numRef>
              <c:f>Sheet1!$L$2:$L$13</c:f>
              <c:numCache>
                <c:formatCode>General</c:formatCode>
                <c:ptCount val="12"/>
                <c:pt idx="0">
                  <c:v>0.22287401717625888</c:v>
                </c:pt>
                <c:pt idx="1">
                  <c:v>0.12790679951337502</c:v>
                </c:pt>
                <c:pt idx="2">
                  <c:v>0.22046770139503472</c:v>
                </c:pt>
                <c:pt idx="3">
                  <c:v>0.1876521298787375</c:v>
                </c:pt>
                <c:pt idx="4">
                  <c:v>0.19000845749559692</c:v>
                </c:pt>
                <c:pt idx="5">
                  <c:v>0.23312922689851906</c:v>
                </c:pt>
                <c:pt idx="6">
                  <c:v>0.15506262294517786</c:v>
                </c:pt>
                <c:pt idx="7">
                  <c:v>0.20437767842531607</c:v>
                </c:pt>
                <c:pt idx="8">
                  <c:v>0.21126080181767889</c:v>
                </c:pt>
                <c:pt idx="9">
                  <c:v>0.24085558885570002</c:v>
                </c:pt>
                <c:pt idx="10">
                  <c:v>0.20254358569732905</c:v>
                </c:pt>
                <c:pt idx="11">
                  <c:v>0.22369675965928368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7B-6B4F-A513-C26420A1C426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calm</c:v>
                </c:pt>
                <c:pt idx="1">
                  <c:v>reading</c:v>
                </c:pt>
                <c:pt idx="2">
                  <c:v>gross</c:v>
                </c:pt>
                <c:pt idx="3">
                  <c:v>ugly</c:v>
                </c:pt>
                <c:pt idx="4">
                  <c:v>cute</c:v>
                </c:pt>
                <c:pt idx="5">
                  <c:v>disappointment</c:v>
                </c:pt>
                <c:pt idx="6">
                  <c:v>laughing</c:v>
                </c:pt>
                <c:pt idx="7">
                  <c:v>sad</c:v>
                </c:pt>
                <c:pt idx="8">
                  <c:v>test 1</c:v>
                </c:pt>
                <c:pt idx="9">
                  <c:v>test 2</c:v>
                </c:pt>
                <c:pt idx="10">
                  <c:v>test 3</c:v>
                </c:pt>
                <c:pt idx="11">
                  <c:v>test 4</c:v>
                </c:pt>
              </c:strCache>
            </c:strRef>
          </c:cat>
          <c:val>
            <c:numRef>
              <c:f>Sheet1!$M$2:$M$13</c:f>
              <c:numCache>
                <c:formatCode>General</c:formatCode>
                <c:ptCount val="12"/>
                <c:pt idx="0">
                  <c:v>0.14658497651738239</c:v>
                </c:pt>
                <c:pt idx="1">
                  <c:v>8.8127906608586187E-2</c:v>
                </c:pt>
                <c:pt idx="2">
                  <c:v>0.18949787110470581</c:v>
                </c:pt>
                <c:pt idx="3">
                  <c:v>8.9344325185303011E-2</c:v>
                </c:pt>
                <c:pt idx="4">
                  <c:v>0.13346838012761775</c:v>
                </c:pt>
                <c:pt idx="5">
                  <c:v>0.18917692308124576</c:v>
                </c:pt>
                <c:pt idx="6">
                  <c:v>0.16389325704594312</c:v>
                </c:pt>
                <c:pt idx="7">
                  <c:v>0.21768413327588887</c:v>
                </c:pt>
                <c:pt idx="8">
                  <c:v>0.20926200160479991</c:v>
                </c:pt>
                <c:pt idx="9">
                  <c:v>0.12098091804539686</c:v>
                </c:pt>
                <c:pt idx="10">
                  <c:v>0.19526162319172163</c:v>
                </c:pt>
                <c:pt idx="11">
                  <c:v>0.14477892221107816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7B-6B4F-A513-C26420A1C426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calm</c:v>
                </c:pt>
                <c:pt idx="1">
                  <c:v>reading</c:v>
                </c:pt>
                <c:pt idx="2">
                  <c:v>gross</c:v>
                </c:pt>
                <c:pt idx="3">
                  <c:v>ugly</c:v>
                </c:pt>
                <c:pt idx="4">
                  <c:v>cute</c:v>
                </c:pt>
                <c:pt idx="5">
                  <c:v>disappointment</c:v>
                </c:pt>
                <c:pt idx="6">
                  <c:v>laughing</c:v>
                </c:pt>
                <c:pt idx="7">
                  <c:v>sad</c:v>
                </c:pt>
                <c:pt idx="8">
                  <c:v>test 1</c:v>
                </c:pt>
                <c:pt idx="9">
                  <c:v>test 2</c:v>
                </c:pt>
                <c:pt idx="10">
                  <c:v>test 3</c:v>
                </c:pt>
                <c:pt idx="11">
                  <c:v>test 4</c:v>
                </c:pt>
              </c:strCache>
            </c:strRef>
          </c:cat>
          <c:val>
            <c:numRef>
              <c:f>Sheet1!$N$2:$N$13</c:f>
              <c:numCache>
                <c:formatCode>General</c:formatCode>
                <c:ptCount val="12"/>
                <c:pt idx="0">
                  <c:v>0.13670029924670193</c:v>
                </c:pt>
                <c:pt idx="1">
                  <c:v>7.7576076023748386E-2</c:v>
                </c:pt>
                <c:pt idx="2">
                  <c:v>0.18594517919787587</c:v>
                </c:pt>
                <c:pt idx="3">
                  <c:v>4.6103867209051935E-2</c:v>
                </c:pt>
                <c:pt idx="4">
                  <c:v>6.2916457121961686E-2</c:v>
                </c:pt>
                <c:pt idx="5">
                  <c:v>0.14530883514118934</c:v>
                </c:pt>
                <c:pt idx="6">
                  <c:v>0.17544467013229118</c:v>
                </c:pt>
                <c:pt idx="7">
                  <c:v>0.21960249685089536</c:v>
                </c:pt>
                <c:pt idx="8">
                  <c:v>0.20702341785304876</c:v>
                </c:pt>
                <c:pt idx="9">
                  <c:v>8.3642891957341092E-2</c:v>
                </c:pt>
                <c:pt idx="10">
                  <c:v>0.18273941502189323</c:v>
                </c:pt>
                <c:pt idx="11">
                  <c:v>0.10451380087863354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7B-6B4F-A513-C26420A1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966304"/>
        <c:axId val="1844441952"/>
      </c:barChart>
      <c:catAx>
        <c:axId val="18439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441952"/>
        <c:crosses val="autoZero"/>
        <c:auto val="1"/>
        <c:lblAlgn val="ctr"/>
        <c:lblOffset val="100"/>
        <c:noMultiLvlLbl val="0"/>
      </c:catAx>
      <c:valAx>
        <c:axId val="1844441952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9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13</xdr:row>
      <xdr:rowOff>177800</xdr:rowOff>
    </xdr:from>
    <xdr:to>
      <xdr:col>11</xdr:col>
      <xdr:colOff>673100</xdr:colOff>
      <xdr:row>39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6642CD0-B63F-474F-978A-222AF60B1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65CC-9826-D04F-829C-4D548445E760}">
  <dimension ref="A1:N13"/>
  <sheetViews>
    <sheetView tabSelected="1" workbookViewId="0">
      <selection activeCell="E22" sqref="E22"/>
    </sheetView>
  </sheetViews>
  <sheetFormatPr baseColWidth="10" defaultRowHeight="16" x14ac:dyDescent="0.2"/>
  <sheetData>
    <row r="1" spans="1:14" x14ac:dyDescent="0.2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5</v>
      </c>
      <c r="H1" t="s">
        <v>22</v>
      </c>
      <c r="I1" t="s">
        <v>0</v>
      </c>
      <c r="J1" t="s">
        <v>4</v>
      </c>
      <c r="K1" t="s">
        <v>6</v>
      </c>
      <c r="L1" t="s">
        <v>2</v>
      </c>
      <c r="M1" t="s">
        <v>3</v>
      </c>
      <c r="N1" t="s">
        <v>5</v>
      </c>
    </row>
    <row r="2" spans="1:14" x14ac:dyDescent="0.2">
      <c r="A2" t="s">
        <v>11</v>
      </c>
      <c r="B2">
        <v>23980.752761</v>
      </c>
      <c r="C2">
        <v>28151.092783</v>
      </c>
      <c r="D2">
        <v>23527.493123</v>
      </c>
      <c r="E2">
        <v>15474.109861000001</v>
      </c>
      <c r="F2">
        <v>14430.642886</v>
      </c>
      <c r="H2">
        <f>B2+C2+D2+E2+F2</f>
        <v>105564.09141400001</v>
      </c>
      <c r="I2" t="s">
        <v>11</v>
      </c>
      <c r="J2">
        <f>B2/H2</f>
        <v>0.22716770863827707</v>
      </c>
      <c r="K2">
        <f>C2/H2</f>
        <v>0.26667299842137965</v>
      </c>
      <c r="L2">
        <f>D2/H2</f>
        <v>0.22287401717625888</v>
      </c>
      <c r="M2">
        <f>E2/H2</f>
        <v>0.14658497651738239</v>
      </c>
      <c r="N2">
        <f>F2/H2</f>
        <v>0.13670029924670193</v>
      </c>
    </row>
    <row r="3" spans="1:14" x14ac:dyDescent="0.2">
      <c r="A3" t="s">
        <v>7</v>
      </c>
      <c r="B3">
        <v>73415.961037999994</v>
      </c>
      <c r="C3">
        <v>59010.382008</v>
      </c>
      <c r="D3">
        <v>23978.607377</v>
      </c>
      <c r="E3">
        <v>16521.283306000001</v>
      </c>
      <c r="F3">
        <v>14543.138252999999</v>
      </c>
      <c r="H3">
        <f t="shared" ref="H3:H13" si="0">B3+C3+D3+E3+F3</f>
        <v>187469.37198200001</v>
      </c>
      <c r="I3" t="s">
        <v>7</v>
      </c>
      <c r="J3">
        <f t="shared" ref="J3:J13" si="1">B3/H3</f>
        <v>0.39161576241397489</v>
      </c>
      <c r="K3">
        <f t="shared" ref="K3:K13" si="2">C3/H3</f>
        <v>0.31477345544031543</v>
      </c>
      <c r="L3">
        <f t="shared" ref="L3:L13" si="3">D3/H3</f>
        <v>0.12790679951337502</v>
      </c>
      <c r="M3">
        <f t="shared" ref="M3:M13" si="4">E3/H3</f>
        <v>8.8127906608586187E-2</v>
      </c>
      <c r="N3">
        <f t="shared" ref="N3:N13" si="5">F3/H3</f>
        <v>7.7576076023748386E-2</v>
      </c>
    </row>
    <row r="4" spans="1:14" x14ac:dyDescent="0.2">
      <c r="A4" t="s">
        <v>8</v>
      </c>
      <c r="B4">
        <v>26229.086383000002</v>
      </c>
      <c r="C4">
        <v>36745.131388000002</v>
      </c>
      <c r="D4">
        <v>34358.204524000001</v>
      </c>
      <c r="E4">
        <v>29531.793415</v>
      </c>
      <c r="F4">
        <v>28978.133561999999</v>
      </c>
      <c r="H4">
        <f t="shared" si="0"/>
        <v>155842.34927199999</v>
      </c>
      <c r="I4" t="s">
        <v>8</v>
      </c>
      <c r="J4">
        <f t="shared" si="1"/>
        <v>0.16830525531427259</v>
      </c>
      <c r="K4">
        <f t="shared" si="2"/>
        <v>0.23578399298811106</v>
      </c>
      <c r="L4">
        <f t="shared" si="3"/>
        <v>0.22046770139503472</v>
      </c>
      <c r="M4">
        <f t="shared" si="4"/>
        <v>0.18949787110470581</v>
      </c>
      <c r="N4">
        <f t="shared" si="5"/>
        <v>0.18594517919787587</v>
      </c>
    </row>
    <row r="5" spans="1:14" x14ac:dyDescent="0.2">
      <c r="A5" t="s">
        <v>10</v>
      </c>
      <c r="B5">
        <v>23701.021903000001</v>
      </c>
      <c r="C5">
        <v>18358.824724999999</v>
      </c>
      <c r="D5">
        <v>11659.955029999999</v>
      </c>
      <c r="E5">
        <v>5551.5000790000004</v>
      </c>
      <c r="F5">
        <v>2864.7104549999999</v>
      </c>
      <c r="H5">
        <f t="shared" si="0"/>
        <v>62136.012191999995</v>
      </c>
      <c r="I5" t="s">
        <v>10</v>
      </c>
      <c r="J5">
        <f t="shared" si="1"/>
        <v>0.38143776961038234</v>
      </c>
      <c r="K5">
        <f t="shared" si="2"/>
        <v>0.29546190811652528</v>
      </c>
      <c r="L5">
        <f t="shared" si="3"/>
        <v>0.1876521298787375</v>
      </c>
      <c r="M5">
        <f t="shared" si="4"/>
        <v>8.9344325185303011E-2</v>
      </c>
      <c r="N5">
        <f t="shared" si="5"/>
        <v>4.6103867209051935E-2</v>
      </c>
    </row>
    <row r="6" spans="1:14" x14ac:dyDescent="0.2">
      <c r="A6" t="s">
        <v>12</v>
      </c>
      <c r="B6">
        <v>98330.440776000003</v>
      </c>
      <c r="C6">
        <v>80290.929050999999</v>
      </c>
      <c r="D6">
        <v>55311.603777999997</v>
      </c>
      <c r="E6">
        <v>38852.745061000001</v>
      </c>
      <c r="F6">
        <v>18315.027622000001</v>
      </c>
      <c r="H6">
        <f t="shared" si="0"/>
        <v>291100.74628800002</v>
      </c>
      <c r="I6" t="s">
        <v>12</v>
      </c>
      <c r="J6">
        <f t="shared" si="1"/>
        <v>0.33778835001239382</v>
      </c>
      <c r="K6">
        <f t="shared" si="2"/>
        <v>0.27581835524242976</v>
      </c>
      <c r="L6">
        <f t="shared" si="3"/>
        <v>0.19000845749559692</v>
      </c>
      <c r="M6">
        <f t="shared" si="4"/>
        <v>0.13346838012761775</v>
      </c>
      <c r="N6">
        <f t="shared" si="5"/>
        <v>6.2916457121961686E-2</v>
      </c>
    </row>
    <row r="7" spans="1:14" x14ac:dyDescent="0.2">
      <c r="A7" t="s">
        <v>9</v>
      </c>
      <c r="B7">
        <v>33141.514280000003</v>
      </c>
      <c r="C7">
        <v>44896.542217000002</v>
      </c>
      <c r="D7">
        <v>42075.814734</v>
      </c>
      <c r="E7">
        <v>34143.180044000001</v>
      </c>
      <c r="F7">
        <v>26225.744870999999</v>
      </c>
      <c r="H7">
        <f t="shared" si="0"/>
        <v>180482.79614600001</v>
      </c>
      <c r="I7" t="s">
        <v>9</v>
      </c>
      <c r="J7">
        <f t="shared" si="1"/>
        <v>0.18362699929133666</v>
      </c>
      <c r="K7">
        <f t="shared" si="2"/>
        <v>0.24875801558770916</v>
      </c>
      <c r="L7">
        <f t="shared" si="3"/>
        <v>0.23312922689851906</v>
      </c>
      <c r="M7">
        <f t="shared" si="4"/>
        <v>0.18917692308124576</v>
      </c>
      <c r="N7">
        <f t="shared" si="5"/>
        <v>0.14530883514118934</v>
      </c>
    </row>
    <row r="8" spans="1:14" x14ac:dyDescent="0.2">
      <c r="A8" t="s">
        <v>13</v>
      </c>
      <c r="B8">
        <v>60370.806239999998</v>
      </c>
      <c r="C8">
        <v>35744.596321999998</v>
      </c>
      <c r="D8">
        <v>29477.695101000001</v>
      </c>
      <c r="E8">
        <v>31156.415185999998</v>
      </c>
      <c r="F8">
        <v>33352.360453000001</v>
      </c>
      <c r="H8">
        <f t="shared" si="0"/>
        <v>190101.87330199999</v>
      </c>
      <c r="I8" t="s">
        <v>13</v>
      </c>
      <c r="J8">
        <f t="shared" si="1"/>
        <v>0.31757081185672281</v>
      </c>
      <c r="K8">
        <f t="shared" si="2"/>
        <v>0.18802863801986502</v>
      </c>
      <c r="L8">
        <f t="shared" si="3"/>
        <v>0.15506262294517786</v>
      </c>
      <c r="M8">
        <f t="shared" si="4"/>
        <v>0.16389325704594312</v>
      </c>
      <c r="N8">
        <f t="shared" si="5"/>
        <v>0.17544467013229118</v>
      </c>
    </row>
    <row r="9" spans="1:14" x14ac:dyDescent="0.2">
      <c r="A9" t="s">
        <v>1</v>
      </c>
      <c r="B9">
        <v>19049.933905000002</v>
      </c>
      <c r="C9">
        <v>30174.037568</v>
      </c>
      <c r="D9">
        <v>28075.018069999998</v>
      </c>
      <c r="E9">
        <v>29902.903401</v>
      </c>
      <c r="F9">
        <v>30166.425780000001</v>
      </c>
      <c r="H9">
        <f t="shared" si="0"/>
        <v>137368.31872400001</v>
      </c>
      <c r="I9" t="s">
        <v>1</v>
      </c>
      <c r="J9">
        <f t="shared" si="1"/>
        <v>0.13867778307220216</v>
      </c>
      <c r="K9">
        <f t="shared" si="2"/>
        <v>0.21965790837569746</v>
      </c>
      <c r="L9">
        <f t="shared" si="3"/>
        <v>0.20437767842531607</v>
      </c>
      <c r="M9">
        <f t="shared" si="4"/>
        <v>0.21768413327588887</v>
      </c>
      <c r="N9">
        <f t="shared" si="5"/>
        <v>0.21960249685089536</v>
      </c>
    </row>
    <row r="10" spans="1:14" x14ac:dyDescent="0.2">
      <c r="A10" t="s">
        <v>14</v>
      </c>
      <c r="B10">
        <v>11057.27151</v>
      </c>
      <c r="C10">
        <v>15538.042825</v>
      </c>
      <c r="D10">
        <v>15085.220642</v>
      </c>
      <c r="E10">
        <v>14942.494959</v>
      </c>
      <c r="F10">
        <v>14782.647370000001</v>
      </c>
      <c r="G10" t="s">
        <v>15</v>
      </c>
      <c r="H10">
        <f t="shared" si="0"/>
        <v>71405.677306000012</v>
      </c>
      <c r="I10" t="s">
        <v>14</v>
      </c>
      <c r="J10">
        <f t="shared" si="1"/>
        <v>0.15485143376787058</v>
      </c>
      <c r="K10">
        <f t="shared" si="2"/>
        <v>0.21760234495660169</v>
      </c>
      <c r="L10">
        <f t="shared" si="3"/>
        <v>0.21126080181767889</v>
      </c>
      <c r="M10">
        <f t="shared" si="4"/>
        <v>0.20926200160479991</v>
      </c>
      <c r="N10">
        <f t="shared" si="5"/>
        <v>0.20702341785304876</v>
      </c>
    </row>
    <row r="11" spans="1:14" x14ac:dyDescent="0.2">
      <c r="A11" t="s">
        <v>16</v>
      </c>
      <c r="B11">
        <v>54330.025433000003</v>
      </c>
      <c r="C11">
        <v>59121.208136000001</v>
      </c>
      <c r="D11">
        <v>49277.454455999999</v>
      </c>
      <c r="E11">
        <v>24751.892648000001</v>
      </c>
      <c r="F11">
        <v>17112.780395000002</v>
      </c>
      <c r="G11" t="s">
        <v>17</v>
      </c>
      <c r="H11">
        <f t="shared" si="0"/>
        <v>204593.36106800003</v>
      </c>
      <c r="I11" t="s">
        <v>16</v>
      </c>
      <c r="J11">
        <f t="shared" si="1"/>
        <v>0.26555126299989035</v>
      </c>
      <c r="K11">
        <f t="shared" si="2"/>
        <v>0.28896933814167158</v>
      </c>
      <c r="L11">
        <f t="shared" si="3"/>
        <v>0.24085558885570002</v>
      </c>
      <c r="M11">
        <f t="shared" si="4"/>
        <v>0.12098091804539686</v>
      </c>
      <c r="N11">
        <f t="shared" si="5"/>
        <v>8.3642891957341092E-2</v>
      </c>
    </row>
    <row r="12" spans="1:14" x14ac:dyDescent="0.2">
      <c r="A12" t="s">
        <v>18</v>
      </c>
      <c r="B12">
        <v>32112.300405999998</v>
      </c>
      <c r="C12">
        <v>34261.679794999996</v>
      </c>
      <c r="D12">
        <v>32050.188681</v>
      </c>
      <c r="E12">
        <v>30897.902019000001</v>
      </c>
      <c r="F12">
        <v>28916.406859999999</v>
      </c>
      <c r="G12" t="s">
        <v>19</v>
      </c>
      <c r="H12">
        <f t="shared" si="0"/>
        <v>158238.47776099999</v>
      </c>
      <c r="I12" t="s">
        <v>18</v>
      </c>
      <c r="J12">
        <f t="shared" si="1"/>
        <v>0.20293610543006949</v>
      </c>
      <c r="K12">
        <f t="shared" si="2"/>
        <v>0.21651927065898666</v>
      </c>
      <c r="L12">
        <f t="shared" si="3"/>
        <v>0.20254358569732905</v>
      </c>
      <c r="M12">
        <f t="shared" si="4"/>
        <v>0.19526162319172163</v>
      </c>
      <c r="N12">
        <f t="shared" si="5"/>
        <v>0.18273941502189323</v>
      </c>
    </row>
    <row r="13" spans="1:14" x14ac:dyDescent="0.2">
      <c r="A13" t="s">
        <v>21</v>
      </c>
      <c r="B13">
        <v>63964.481574999998</v>
      </c>
      <c r="C13">
        <v>63158.801148999999</v>
      </c>
      <c r="D13">
        <v>53959.200986999997</v>
      </c>
      <c r="E13">
        <v>34922.968818000001</v>
      </c>
      <c r="F13">
        <v>25210.383897</v>
      </c>
      <c r="G13" t="s">
        <v>20</v>
      </c>
      <c r="H13">
        <f t="shared" si="0"/>
        <v>241215.83642599997</v>
      </c>
      <c r="I13" t="s">
        <v>21</v>
      </c>
      <c r="J13">
        <f t="shared" si="1"/>
        <v>0.26517529911276361</v>
      </c>
      <c r="K13">
        <f t="shared" si="2"/>
        <v>0.26183521813824118</v>
      </c>
      <c r="L13">
        <f t="shared" si="3"/>
        <v>0.22369675965928368</v>
      </c>
      <c r="M13">
        <f t="shared" si="4"/>
        <v>0.14477892221107816</v>
      </c>
      <c r="N13">
        <f t="shared" si="5"/>
        <v>0.10451380087863354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Evonuk</dc:creator>
  <cp:lastModifiedBy>Martha Evonuk</cp:lastModifiedBy>
  <dcterms:created xsi:type="dcterms:W3CDTF">2023-12-03T10:38:13Z</dcterms:created>
  <dcterms:modified xsi:type="dcterms:W3CDTF">2023-12-03T13:15:15Z</dcterms:modified>
</cp:coreProperties>
</file>