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unit" sheetId="2" r:id="rId1"/>
    <sheet name="30unit" sheetId="1" r:id="rId2"/>
  </sheets>
  <calcPr calcId="152511"/>
</workbook>
</file>

<file path=xl/calcChain.xml><?xml version="1.0" encoding="utf-8"?>
<calcChain xmlns="http://schemas.openxmlformats.org/spreadsheetml/2006/main">
  <c r="D6" i="2" l="1"/>
  <c r="D7" i="2"/>
  <c r="B7" i="2" l="1"/>
  <c r="B6" i="2"/>
  <c r="F5" i="2"/>
  <c r="F4" i="2"/>
  <c r="F3" i="2"/>
  <c r="A3" i="2"/>
  <c r="A4" i="2" s="1"/>
  <c r="A5" i="2" s="1"/>
  <c r="F2" i="2"/>
  <c r="F6" i="2" l="1"/>
  <c r="F7" i="2"/>
  <c r="B8" i="2"/>
  <c r="D8" i="2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8" i="2" l="1"/>
  <c r="F14" i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</calcChain>
</file>

<file path=xl/sharedStrings.xml><?xml version="1.0" encoding="utf-8"?>
<sst xmlns="http://schemas.openxmlformats.org/spreadsheetml/2006/main" count="14" uniqueCount="7">
  <si>
    <t>conformer</t>
  </si>
  <si>
    <t>solvation-unch</t>
  </si>
  <si>
    <t>solvation-ch</t>
  </si>
  <si>
    <t>mean</t>
  </si>
  <si>
    <t>stddev</t>
  </si>
  <si>
    <t>percent_dev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</si>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</sst>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8991.1643627819994</v>
      </c>
      <c r="D2" s="1">
        <v>1</v>
      </c>
      <c r="F2" s="1">
        <f xml:space="preserve"> B2-D2</f>
        <v>8990.1643627819994</v>
      </c>
    </row>
    <row r="3" spans="1:6" x14ac:dyDescent="0.3">
      <c r="A3">
        <f>A2+1</f>
        <v>1</v>
      </c>
      <c r="B3" s="1">
        <v>8138.9970578769999</v>
      </c>
      <c r="D3" s="1">
        <v>1</v>
      </c>
      <c r="F3" s="1">
        <f t="shared" ref="F3:F5" si="0" xml:space="preserve"> B3-D3</f>
        <v>8137.9970578769999</v>
      </c>
    </row>
    <row r="4" spans="1:6" x14ac:dyDescent="0.3">
      <c r="A4">
        <f t="shared" ref="A4:A5" si="1">A3+1</f>
        <v>2</v>
      </c>
      <c r="B4" s="1">
        <v>6827.0257726769996</v>
      </c>
      <c r="D4" s="1">
        <v>1</v>
      </c>
      <c r="F4" s="1">
        <f t="shared" si="0"/>
        <v>6826.0257726769996</v>
      </c>
    </row>
    <row r="5" spans="1:6" x14ac:dyDescent="0.3">
      <c r="A5">
        <f t="shared" si="1"/>
        <v>3</v>
      </c>
      <c r="B5" s="1">
        <v>7394.7008309960001</v>
      </c>
      <c r="D5" s="1">
        <v>1</v>
      </c>
      <c r="F5" s="1">
        <f t="shared" si="0"/>
        <v>7393.7008309960001</v>
      </c>
    </row>
    <row r="6" spans="1:6" x14ac:dyDescent="0.3">
      <c r="A6" t="s">
        <v>3</v>
      </c>
      <c r="B6" s="1">
        <f>AVERAGE(B2:B5)</f>
        <v>7837.9720060829995</v>
      </c>
      <c r="D6" s="1">
        <f>AVERAGE(D2:D5)</f>
        <v>1</v>
      </c>
      <c r="F6" s="1">
        <f>AVERAGE(F2:F5)</f>
        <v>7836.9720060829995</v>
      </c>
    </row>
    <row r="7" spans="1:6" x14ac:dyDescent="0.3">
      <c r="A7" t="s">
        <v>4</v>
      </c>
      <c r="B7">
        <f>_xlfn.STDEV.P(B2:B5)</f>
        <v>812.24539316289656</v>
      </c>
      <c r="D7">
        <f>_xlfn.STDEV.P(D2:D5)</f>
        <v>0</v>
      </c>
      <c r="F7">
        <f>_xlfn.STDEV.P(F2:F5)</f>
        <v>812.24539316289656</v>
      </c>
    </row>
    <row r="8" spans="1:6" x14ac:dyDescent="0.3">
      <c r="A8" t="s">
        <v>5</v>
      </c>
      <c r="B8">
        <f>B7/B6*100</f>
        <v>10.362953485066265</v>
      </c>
      <c r="D8">
        <f>D7/D6*100</f>
        <v>0</v>
      </c>
      <c r="F8">
        <f>ABS(F7/F6*100)</f>
        <v>10.364275801067526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20unit</vt:lpstr>
      <vt:lpstr>30unit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2022-02-09T16:53:36Z</dcterms:modified>
</cp:coreProperties>
</file>