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agamip_iisc_ac_in/Documents/temporal resolution/Quantile estimates/1hr/"/>
    </mc:Choice>
  </mc:AlternateContent>
  <xr:revisionPtr revIDLastSave="51" documentId="8_{880749F7-2CA9-4CCF-8ABB-636F60484189}" xr6:coauthVersionLast="47" xr6:coauthVersionMax="47" xr10:uidLastSave="{6C60AA92-0856-4E5F-8822-6CAB53F8BB3E}"/>
  <bookViews>
    <workbookView xWindow="-110" yWindow="-110" windowWidth="19420" windowHeight="10560" xr2:uid="{802E2984-2AE8-40E6-AA0A-39C1652D4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" l="1"/>
  <c r="A5" i="1"/>
  <c r="B8" i="1"/>
  <c r="B7" i="1"/>
  <c r="B6" i="1"/>
  <c r="A9" i="1"/>
  <c r="D8" i="1"/>
  <c r="A7" i="1"/>
  <c r="E8" i="1"/>
  <c r="A6" i="1"/>
  <c r="W8" i="1" l="1"/>
  <c r="X8" i="1"/>
  <c r="G8" i="1"/>
  <c r="R8" i="1"/>
  <c r="P8" i="1"/>
  <c r="T8" i="1"/>
  <c r="AF8" i="1"/>
  <c r="AE8" i="1"/>
  <c r="O8" i="1"/>
  <c r="AB8" i="1"/>
  <c r="L8" i="1"/>
  <c r="Z8" i="1"/>
  <c r="J8" i="1"/>
  <c r="AA8" i="1"/>
  <c r="S8" i="1"/>
  <c r="K8" i="1"/>
  <c r="C8" i="1"/>
  <c r="Y8" i="1"/>
  <c r="Q8" i="1"/>
  <c r="I8" i="1"/>
  <c r="H8" i="1"/>
  <c r="AD8" i="1"/>
  <c r="V8" i="1"/>
  <c r="N8" i="1"/>
  <c r="F8" i="1"/>
  <c r="AC8" i="1"/>
  <c r="U8" i="1"/>
  <c r="M8" i="1"/>
  <c r="D6" i="1"/>
  <c r="L6" i="1"/>
  <c r="T6" i="1"/>
  <c r="AB6" i="1"/>
  <c r="U6" i="1"/>
  <c r="J6" i="1"/>
  <c r="E6" i="1"/>
  <c r="M6" i="1"/>
  <c r="AC6" i="1"/>
  <c r="F6" i="1"/>
  <c r="N6" i="1"/>
  <c r="V6" i="1"/>
  <c r="AD6" i="1"/>
  <c r="G6" i="1"/>
  <c r="O6" i="1"/>
  <c r="W6" i="1"/>
  <c r="AE6" i="1"/>
  <c r="H6" i="1"/>
  <c r="P6" i="1"/>
  <c r="X6" i="1"/>
  <c r="AF6" i="1"/>
  <c r="Q6" i="1"/>
  <c r="R6" i="1"/>
  <c r="I6" i="1"/>
  <c r="Y6" i="1"/>
  <c r="Z6" i="1"/>
  <c r="C6" i="1"/>
  <c r="K6" i="1"/>
  <c r="S6" i="1"/>
  <c r="AA6" i="1"/>
  <c r="J9" i="1" l="1"/>
  <c r="AE9" i="1"/>
  <c r="D7" i="1"/>
  <c r="D9" i="1" s="1"/>
  <c r="L7" i="1"/>
  <c r="L9" i="1" s="1"/>
  <c r="T7" i="1"/>
  <c r="T9" i="1" s="1"/>
  <c r="AB7" i="1"/>
  <c r="AB9" i="1" s="1"/>
  <c r="R7" i="1"/>
  <c r="R9" i="1" s="1"/>
  <c r="E7" i="1"/>
  <c r="E9" i="1" s="1"/>
  <c r="M7" i="1"/>
  <c r="M9" i="1" s="1"/>
  <c r="U7" i="1"/>
  <c r="U9" i="1" s="1"/>
  <c r="AC7" i="1"/>
  <c r="AC9" i="1" s="1"/>
  <c r="J7" i="1"/>
  <c r="Z7" i="1"/>
  <c r="Z9" i="1" s="1"/>
  <c r="F7" i="1"/>
  <c r="F9" i="1" s="1"/>
  <c r="N7" i="1"/>
  <c r="N9" i="1" s="1"/>
  <c r="V7" i="1"/>
  <c r="V9" i="1" s="1"/>
  <c r="AD7" i="1"/>
  <c r="AD9" i="1" s="1"/>
  <c r="G7" i="1"/>
  <c r="G9" i="1" s="1"/>
  <c r="O7" i="1"/>
  <c r="O9" i="1" s="1"/>
  <c r="W7" i="1"/>
  <c r="W9" i="1" s="1"/>
  <c r="AE7" i="1"/>
  <c r="H7" i="1"/>
  <c r="H9" i="1" s="1"/>
  <c r="P7" i="1"/>
  <c r="P9" i="1" s="1"/>
  <c r="X7" i="1"/>
  <c r="X9" i="1" s="1"/>
  <c r="AF7" i="1"/>
  <c r="AF9" i="1" s="1"/>
  <c r="I7" i="1"/>
  <c r="I9" i="1" s="1"/>
  <c r="Q7" i="1"/>
  <c r="Q9" i="1" s="1"/>
  <c r="Y7" i="1"/>
  <c r="Y9" i="1" s="1"/>
  <c r="B9" i="1"/>
  <c r="C7" i="1"/>
  <c r="C9" i="1" s="1"/>
  <c r="K7" i="1"/>
  <c r="K9" i="1" s="1"/>
  <c r="S7" i="1"/>
  <c r="S9" i="1" s="1"/>
  <c r="AA7" i="1"/>
  <c r="AA9" i="1" s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1-hourly</a:t>
            </a:r>
            <a:r>
              <a:rPr lang="en-IN" baseline="0"/>
              <a:t> rainfall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Sheet1!$B$9:$AF$9</c:f>
              <c:numCache>
                <c:formatCode>General</c:formatCode>
                <c:ptCount val="31"/>
                <c:pt idx="0">
                  <c:v>107.48890322196908</c:v>
                </c:pt>
                <c:pt idx="1">
                  <c:v>107.47539336670361</c:v>
                </c:pt>
                <c:pt idx="2">
                  <c:v>107.44117576622348</c:v>
                </c:pt>
                <c:pt idx="3">
                  <c:v>107.21090763858409</c:v>
                </c:pt>
                <c:pt idx="4">
                  <c:v>107.47172251886158</c:v>
                </c:pt>
                <c:pt idx="5">
                  <c:v>106.98171717754514</c:v>
                </c:pt>
                <c:pt idx="6">
                  <c:v>106.9456490667685</c:v>
                </c:pt>
                <c:pt idx="7">
                  <c:v>107.18186157567629</c:v>
                </c:pt>
                <c:pt idx="8">
                  <c:v>107.4750899863767</c:v>
                </c:pt>
                <c:pt idx="9">
                  <c:v>107.52047434836463</c:v>
                </c:pt>
                <c:pt idx="10">
                  <c:v>107.70101033278952</c:v>
                </c:pt>
                <c:pt idx="11">
                  <c:v>107.54965592538794</c:v>
                </c:pt>
                <c:pt idx="12">
                  <c:v>107.7729712399433</c:v>
                </c:pt>
                <c:pt idx="13">
                  <c:v>107.76156587207234</c:v>
                </c:pt>
                <c:pt idx="14">
                  <c:v>107.21834399049015</c:v>
                </c:pt>
                <c:pt idx="15">
                  <c:v>106.87848290966487</c:v>
                </c:pt>
                <c:pt idx="16">
                  <c:v>106.60568437102116</c:v>
                </c:pt>
                <c:pt idx="17">
                  <c:v>106.13902569218982</c:v>
                </c:pt>
                <c:pt idx="18">
                  <c:v>106.1210085352696</c:v>
                </c:pt>
                <c:pt idx="19">
                  <c:v>105.37593630703672</c:v>
                </c:pt>
                <c:pt idx="20">
                  <c:v>104.41828115234726</c:v>
                </c:pt>
                <c:pt idx="21">
                  <c:v>103.55005029604663</c:v>
                </c:pt>
                <c:pt idx="22">
                  <c:v>103.39874899657639</c:v>
                </c:pt>
                <c:pt idx="23">
                  <c:v>102.48284601097615</c:v>
                </c:pt>
                <c:pt idx="24">
                  <c:v>102.30373283318755</c:v>
                </c:pt>
                <c:pt idx="25">
                  <c:v>101.52376861453502</c:v>
                </c:pt>
                <c:pt idx="26">
                  <c:v>101.3802143817208</c:v>
                </c:pt>
                <c:pt idx="27">
                  <c:v>100.92515096994713</c:v>
                </c:pt>
                <c:pt idx="28">
                  <c:v>100.69601229580429</c:v>
                </c:pt>
                <c:pt idx="29">
                  <c:v>100.76866169327626</c:v>
                </c:pt>
                <c:pt idx="30">
                  <c:v>100.53529289595203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A6-45B0-8C54-3120CD558F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5724287"/>
        <c:axId val="1065722847"/>
      </c:scatterChart>
      <c:valAx>
        <c:axId val="1065724287"/>
        <c:scaling>
          <c:orientation val="minMax"/>
          <c:max val="30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722847"/>
        <c:crosses val="autoZero"/>
        <c:crossBetween val="midCat"/>
        <c:majorUnit val="1"/>
      </c:valAx>
      <c:valAx>
        <c:axId val="106572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Rainfall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5724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815048118985127"/>
          <c:y val="5.0925925925925923E-2"/>
          <c:w val="0.81862729658792655"/>
          <c:h val="0.68389617964421101"/>
        </c:manualLayout>
      </c:layout>
      <c:scatterChart>
        <c:scatterStyle val="smoothMarker"/>
        <c:varyColors val="0"/>
        <c:ser>
          <c:idx val="0"/>
          <c:order val="0"/>
          <c:tx>
            <c:v>Region 10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Sheet1!$B$1:$AE$1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Sheet1!$B$2:$AE$2</c:f>
              <c:numCache>
                <c:formatCode>General</c:formatCode>
                <c:ptCount val="30"/>
                <c:pt idx="0">
                  <c:v>96.653597894908188</c:v>
                </c:pt>
                <c:pt idx="1">
                  <c:v>96.831449285934582</c:v>
                </c:pt>
                <c:pt idx="2">
                  <c:v>96.970098144252617</c:v>
                </c:pt>
                <c:pt idx="3">
                  <c:v>97.108492564971101</c:v>
                </c:pt>
                <c:pt idx="4">
                  <c:v>96.930273677958354</c:v>
                </c:pt>
                <c:pt idx="5">
                  <c:v>96.297347875660193</c:v>
                </c:pt>
                <c:pt idx="6">
                  <c:v>96.724238190995905</c:v>
                </c:pt>
                <c:pt idx="7">
                  <c:v>97.28380617741297</c:v>
                </c:pt>
                <c:pt idx="8">
                  <c:v>97.582971659150701</c:v>
                </c:pt>
                <c:pt idx="9">
                  <c:v>97.822120325787097</c:v>
                </c:pt>
                <c:pt idx="10">
                  <c:v>98.109238452188322</c:v>
                </c:pt>
                <c:pt idx="11">
                  <c:v>98.258326650990995</c:v>
                </c:pt>
                <c:pt idx="12">
                  <c:v>98.883335518337191</c:v>
                </c:pt>
                <c:pt idx="13">
                  <c:v>98.81794490241893</c:v>
                </c:pt>
                <c:pt idx="14">
                  <c:v>98.654497281432441</c:v>
                </c:pt>
                <c:pt idx="15">
                  <c:v>98.43102303660109</c:v>
                </c:pt>
                <c:pt idx="16">
                  <c:v>98.126448499869497</c:v>
                </c:pt>
                <c:pt idx="17">
                  <c:v>97.396657805836981</c:v>
                </c:pt>
                <c:pt idx="18">
                  <c:v>97.181424574033528</c:v>
                </c:pt>
                <c:pt idx="19">
                  <c:v>96.547181043400272</c:v>
                </c:pt>
                <c:pt idx="20">
                  <c:v>95.060855588182307</c:v>
                </c:pt>
                <c:pt idx="21">
                  <c:v>94.366614094184186</c:v>
                </c:pt>
                <c:pt idx="22">
                  <c:v>93.693385458275557</c:v>
                </c:pt>
                <c:pt idx="23">
                  <c:v>93.57766721487107</c:v>
                </c:pt>
                <c:pt idx="24">
                  <c:v>92.844276284731251</c:v>
                </c:pt>
                <c:pt idx="25">
                  <c:v>92.40448403400346</c:v>
                </c:pt>
                <c:pt idx="26">
                  <c:v>92.146759158510946</c:v>
                </c:pt>
                <c:pt idx="27">
                  <c:v>91.392489949521348</c:v>
                </c:pt>
                <c:pt idx="28">
                  <c:v>90.842225501996012</c:v>
                </c:pt>
                <c:pt idx="29">
                  <c:v>90.774075872587375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07-49A0-BA7E-B072F11F3AE7}"/>
            </c:ext>
          </c:extLst>
        </c:ser>
        <c:ser>
          <c:idx val="1"/>
          <c:order val="1"/>
          <c:tx>
            <c:v>Region 14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xVal>
            <c:numRef>
              <c:f>Sheet1!$B$1:$AE$1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Sheet1!$B$3:$AE$3</c:f>
              <c:numCache>
                <c:formatCode>General</c:formatCode>
                <c:ptCount val="30"/>
                <c:pt idx="0">
                  <c:v>111.1843890005987</c:v>
                </c:pt>
                <c:pt idx="1">
                  <c:v>111.5600215388245</c:v>
                </c:pt>
                <c:pt idx="2">
                  <c:v>111.9351504377566</c:v>
                </c:pt>
                <c:pt idx="3">
                  <c:v>111.2751294178488</c:v>
                </c:pt>
                <c:pt idx="4">
                  <c:v>111.7336206115135</c:v>
                </c:pt>
                <c:pt idx="5">
                  <c:v>111.5759037063831</c:v>
                </c:pt>
                <c:pt idx="6">
                  <c:v>111.4181203580959</c:v>
                </c:pt>
                <c:pt idx="7">
                  <c:v>111.5302381840458</c:v>
                </c:pt>
                <c:pt idx="8">
                  <c:v>111.8573678252128</c:v>
                </c:pt>
                <c:pt idx="9">
                  <c:v>111.79287686162471</c:v>
                </c:pt>
                <c:pt idx="10">
                  <c:v>111.9859074293532</c:v>
                </c:pt>
                <c:pt idx="11">
                  <c:v>111.86145292182999</c:v>
                </c:pt>
                <c:pt idx="12">
                  <c:v>111.7904392913392</c:v>
                </c:pt>
                <c:pt idx="13">
                  <c:v>111.61243685937001</c:v>
                </c:pt>
                <c:pt idx="14">
                  <c:v>110.72243739016351</c:v>
                </c:pt>
                <c:pt idx="15">
                  <c:v>109.9951111450395</c:v>
                </c:pt>
                <c:pt idx="16">
                  <c:v>109.5463877147847</c:v>
                </c:pt>
                <c:pt idx="17">
                  <c:v>109.6781716506414</c:v>
                </c:pt>
                <c:pt idx="18">
                  <c:v>109.9964288557865</c:v>
                </c:pt>
                <c:pt idx="19">
                  <c:v>109.36097521562471</c:v>
                </c:pt>
                <c:pt idx="20">
                  <c:v>109.03727491323041</c:v>
                </c:pt>
                <c:pt idx="21">
                  <c:v>108.0684073851392</c:v>
                </c:pt>
                <c:pt idx="22">
                  <c:v>108.4276793283604</c:v>
                </c:pt>
                <c:pt idx="23">
                  <c:v>107.3235849528854</c:v>
                </c:pt>
                <c:pt idx="24">
                  <c:v>107.51151501140549</c:v>
                </c:pt>
                <c:pt idx="25">
                  <c:v>107.00003073757075</c:v>
                </c:pt>
                <c:pt idx="26">
                  <c:v>106.85855962843965</c:v>
                </c:pt>
                <c:pt idx="27">
                  <c:v>106.721827815293</c:v>
                </c:pt>
                <c:pt idx="28">
                  <c:v>106.93910080865925</c:v>
                </c:pt>
                <c:pt idx="29">
                  <c:v>107.3467352307179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07-49A0-BA7E-B072F11F3AE7}"/>
            </c:ext>
          </c:extLst>
        </c:ser>
        <c:ser>
          <c:idx val="2"/>
          <c:order val="2"/>
          <c:tx>
            <c:v>Region 5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xVal>
            <c:numRef>
              <c:f>Sheet1!$B$1:$AE$1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Sheet1!$B$4:$AE$4</c:f>
              <c:numCache>
                <c:formatCode>General</c:formatCode>
                <c:ptCount val="30"/>
                <c:pt idx="0">
                  <c:v>125.34088876413625</c:v>
                </c:pt>
                <c:pt idx="1">
                  <c:v>124.13133065165221</c:v>
                </c:pt>
                <c:pt idx="2">
                  <c:v>122.904601591876</c:v>
                </c:pt>
                <c:pt idx="3">
                  <c:v>122.65620145859729</c:v>
                </c:pt>
                <c:pt idx="4">
                  <c:v>123.5474377374116</c:v>
                </c:pt>
                <c:pt idx="5">
                  <c:v>122.7433193309393</c:v>
                </c:pt>
                <c:pt idx="6">
                  <c:v>121.87436315357181</c:v>
                </c:pt>
                <c:pt idx="7">
                  <c:v>121.60459283445689</c:v>
                </c:pt>
                <c:pt idx="8">
                  <c:v>121.8184048813643</c:v>
                </c:pt>
                <c:pt idx="9">
                  <c:v>121.6294250599716</c:v>
                </c:pt>
                <c:pt idx="10">
                  <c:v>121.53968314157871</c:v>
                </c:pt>
                <c:pt idx="11">
                  <c:v>120.64257501021299</c:v>
                </c:pt>
                <c:pt idx="12">
                  <c:v>120.509013164279</c:v>
                </c:pt>
                <c:pt idx="13">
                  <c:v>120.94515076490509</c:v>
                </c:pt>
                <c:pt idx="14">
                  <c:v>120.1973152354911</c:v>
                </c:pt>
                <c:pt idx="15">
                  <c:v>120.33977134557981</c:v>
                </c:pt>
                <c:pt idx="16">
                  <c:v>120.4813224319407</c:v>
                </c:pt>
                <c:pt idx="17">
                  <c:v>119.4621970412155</c:v>
                </c:pt>
                <c:pt idx="18">
                  <c:v>119.2476901455164</c:v>
                </c:pt>
                <c:pt idx="19">
                  <c:v>118.0342835373047</c:v>
                </c:pt>
                <c:pt idx="20">
                  <c:v>117.0683621404978</c:v>
                </c:pt>
                <c:pt idx="21">
                  <c:v>115.99351334247559</c:v>
                </c:pt>
                <c:pt idx="22">
                  <c:v>116.05752578141799</c:v>
                </c:pt>
                <c:pt idx="23">
                  <c:v>113.6590487392712</c:v>
                </c:pt>
                <c:pt idx="24">
                  <c:v>114.0481349638186</c:v>
                </c:pt>
                <c:pt idx="25">
                  <c:v>111.9624484076559</c:v>
                </c:pt>
                <c:pt idx="26">
                  <c:v>112.07843565339221</c:v>
                </c:pt>
                <c:pt idx="27">
                  <c:v>111.6971182057535</c:v>
                </c:pt>
                <c:pt idx="28">
                  <c:v>111.34407691214901</c:v>
                </c:pt>
                <c:pt idx="29">
                  <c:v>111.09248889192421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107-49A0-BA7E-B072F11F3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926640"/>
        <c:axId val="159933360"/>
      </c:scatterChart>
      <c:valAx>
        <c:axId val="159926640"/>
        <c:scaling>
          <c:orientation val="minMax"/>
          <c:max val="30"/>
          <c:min val="1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33360"/>
        <c:crosses val="autoZero"/>
        <c:crossBetween val="midCat"/>
        <c:majorUnit val="1"/>
      </c:valAx>
      <c:valAx>
        <c:axId val="159933360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Rainfall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9926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34925</xdr:colOff>
      <xdr:row>10</xdr:row>
      <xdr:rowOff>22225</xdr:rowOff>
    </xdr:from>
    <xdr:to>
      <xdr:col>9</xdr:col>
      <xdr:colOff>339725</xdr:colOff>
      <xdr:row>25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36B277B-5182-DB6F-DC9B-27D6A49B62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142875</xdr:colOff>
      <xdr:row>10</xdr:row>
      <xdr:rowOff>22225</xdr:rowOff>
    </xdr:from>
    <xdr:to>
      <xdr:col>17</xdr:col>
      <xdr:colOff>447675</xdr:colOff>
      <xdr:row>25</xdr:row>
      <xdr:rowOff>3175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256D61-CC71-E1F8-AF2C-BBA2D5CB4F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1AE3E-ACC2-4AB9-B40A-5299F7C10BDE}">
  <dimension ref="A1:AF9"/>
  <sheetViews>
    <sheetView tabSelected="1" workbookViewId="0">
      <selection activeCell="A12" sqref="A12"/>
    </sheetView>
  </sheetViews>
  <sheetFormatPr defaultRowHeight="14.5" x14ac:dyDescent="0.35"/>
  <sheetData>
    <row r="1" spans="1:32" x14ac:dyDescent="0.3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2" x14ac:dyDescent="0.35">
      <c r="A2">
        <v>187</v>
      </c>
      <c r="B2">
        <v>96.653597894908188</v>
      </c>
      <c r="C2">
        <v>96.831449285934582</v>
      </c>
      <c r="D2">
        <v>96.970098144252617</v>
      </c>
      <c r="E2">
        <v>97.108492564971101</v>
      </c>
      <c r="F2">
        <v>96.930273677958354</v>
      </c>
      <c r="G2">
        <v>96.297347875660193</v>
      </c>
      <c r="H2">
        <v>96.724238190995905</v>
      </c>
      <c r="I2">
        <v>97.28380617741297</v>
      </c>
      <c r="J2">
        <v>97.582971659150701</v>
      </c>
      <c r="K2">
        <v>97.822120325787097</v>
      </c>
      <c r="L2">
        <v>98.109238452188322</v>
      </c>
      <c r="M2">
        <v>98.258326650990995</v>
      </c>
      <c r="N2">
        <v>98.883335518337191</v>
      </c>
      <c r="O2">
        <v>98.81794490241893</v>
      </c>
      <c r="P2">
        <v>98.654497281432441</v>
      </c>
      <c r="Q2">
        <v>98.43102303660109</v>
      </c>
      <c r="R2">
        <v>98.126448499869497</v>
      </c>
      <c r="S2">
        <v>97.396657805836981</v>
      </c>
      <c r="T2">
        <v>97.181424574033528</v>
      </c>
      <c r="U2">
        <v>96.547181043400272</v>
      </c>
      <c r="V2">
        <v>95.060855588182307</v>
      </c>
      <c r="W2">
        <v>94.366614094184186</v>
      </c>
      <c r="X2">
        <v>93.693385458275557</v>
      </c>
      <c r="Y2">
        <v>93.57766721487107</v>
      </c>
      <c r="Z2">
        <v>92.844276284731251</v>
      </c>
      <c r="AA2">
        <v>92.40448403400346</v>
      </c>
      <c r="AB2">
        <v>92.146759158510946</v>
      </c>
      <c r="AC2">
        <v>91.392489949521348</v>
      </c>
      <c r="AD2">
        <v>90.842225501996012</v>
      </c>
      <c r="AE2">
        <v>90.774075872587375</v>
      </c>
      <c r="AF2">
        <v>90.359187009773194</v>
      </c>
    </row>
    <row r="3" spans="1:32" x14ac:dyDescent="0.35">
      <c r="A3">
        <v>157</v>
      </c>
      <c r="B3">
        <v>111.1843890005987</v>
      </c>
      <c r="C3">
        <v>111.5600215388245</v>
      </c>
      <c r="D3">
        <v>111.9351504377566</v>
      </c>
      <c r="E3">
        <v>111.2751294178488</v>
      </c>
      <c r="F3">
        <v>111.7336206115135</v>
      </c>
      <c r="G3">
        <v>111.5759037063831</v>
      </c>
      <c r="H3">
        <v>111.4181203580959</v>
      </c>
      <c r="I3">
        <v>111.5302381840458</v>
      </c>
      <c r="J3">
        <v>111.8573678252128</v>
      </c>
      <c r="K3">
        <v>111.79287686162471</v>
      </c>
      <c r="L3">
        <v>111.9859074293532</v>
      </c>
      <c r="M3">
        <v>111.86145292182999</v>
      </c>
      <c r="N3">
        <v>111.7904392913392</v>
      </c>
      <c r="O3">
        <v>111.61243685937001</v>
      </c>
      <c r="P3">
        <v>110.72243739016351</v>
      </c>
      <c r="Q3">
        <v>109.9951111450395</v>
      </c>
      <c r="R3">
        <v>109.5463877147847</v>
      </c>
      <c r="S3">
        <v>109.6781716506414</v>
      </c>
      <c r="T3">
        <v>109.9964288557865</v>
      </c>
      <c r="U3">
        <v>109.36097521562471</v>
      </c>
      <c r="V3">
        <v>109.03727491323041</v>
      </c>
      <c r="W3">
        <v>108.0684073851392</v>
      </c>
      <c r="X3">
        <v>108.4276793283604</v>
      </c>
      <c r="Y3">
        <v>107.3235849528854</v>
      </c>
      <c r="Z3">
        <v>107.51151501140549</v>
      </c>
      <c r="AA3">
        <v>107.00003073757075</v>
      </c>
      <c r="AB3">
        <v>106.85855962843965</v>
      </c>
      <c r="AC3">
        <v>106.721827815293</v>
      </c>
      <c r="AD3">
        <v>106.93910080865925</v>
      </c>
      <c r="AE3">
        <v>107.3467352307179</v>
      </c>
      <c r="AF3">
        <v>107.6118650183098</v>
      </c>
    </row>
    <row r="4" spans="1:32" x14ac:dyDescent="0.35">
      <c r="A4">
        <v>81</v>
      </c>
      <c r="B4">
        <v>125.34088876413625</v>
      </c>
      <c r="C4">
        <v>124.13133065165221</v>
      </c>
      <c r="D4">
        <v>122.904601591876</v>
      </c>
      <c r="E4">
        <v>122.65620145859729</v>
      </c>
      <c r="F4">
        <v>123.5474377374116</v>
      </c>
      <c r="G4">
        <v>122.7433193309393</v>
      </c>
      <c r="H4">
        <v>121.87436315357181</v>
      </c>
      <c r="I4">
        <v>121.60459283445689</v>
      </c>
      <c r="J4">
        <v>121.8184048813643</v>
      </c>
      <c r="K4">
        <v>121.6294250599716</v>
      </c>
      <c r="L4">
        <v>121.53968314157871</v>
      </c>
      <c r="M4">
        <v>120.64257501021299</v>
      </c>
      <c r="N4">
        <v>120.509013164279</v>
      </c>
      <c r="O4">
        <v>120.94515076490509</v>
      </c>
      <c r="P4">
        <v>120.1973152354911</v>
      </c>
      <c r="Q4">
        <v>120.33977134557981</v>
      </c>
      <c r="R4">
        <v>120.4813224319407</v>
      </c>
      <c r="S4">
        <v>119.4621970412155</v>
      </c>
      <c r="T4">
        <v>119.2476901455164</v>
      </c>
      <c r="U4">
        <v>118.0342835373047</v>
      </c>
      <c r="V4">
        <v>117.0683621404978</v>
      </c>
      <c r="W4">
        <v>115.99351334247559</v>
      </c>
      <c r="X4">
        <v>116.05752578141799</v>
      </c>
      <c r="Y4">
        <v>113.6590487392712</v>
      </c>
      <c r="Z4">
        <v>114.0481349638186</v>
      </c>
      <c r="AA4">
        <v>111.9624484076559</v>
      </c>
      <c r="AB4">
        <v>112.07843565339221</v>
      </c>
      <c r="AC4">
        <v>111.6971182057535</v>
      </c>
      <c r="AD4">
        <v>111.34407691214901</v>
      </c>
      <c r="AE4">
        <v>111.09248889192421</v>
      </c>
      <c r="AF4">
        <v>110.31195928490595</v>
      </c>
    </row>
    <row r="5" spans="1:32" x14ac:dyDescent="0.35">
      <c r="A5">
        <f>SUM(A2:A4)</f>
        <v>425</v>
      </c>
    </row>
    <row r="6" spans="1:32" x14ac:dyDescent="0.35">
      <c r="A6">
        <f>A2/425</f>
        <v>0.44</v>
      </c>
      <c r="B6">
        <f>B2*$A$6</f>
        <v>42.527583073759601</v>
      </c>
      <c r="C6">
        <f t="shared" ref="C6:AF6" si="0">C2*$A$6</f>
        <v>42.605837685811217</v>
      </c>
      <c r="D6">
        <f t="shared" si="0"/>
        <v>42.666843183471151</v>
      </c>
      <c r="E6">
        <f t="shared" si="0"/>
        <v>42.727736728587281</v>
      </c>
      <c r="F6">
        <f t="shared" si="0"/>
        <v>42.649320418301677</v>
      </c>
      <c r="G6">
        <f t="shared" si="0"/>
        <v>42.370833065290483</v>
      </c>
      <c r="H6">
        <f t="shared" si="0"/>
        <v>42.558664804038202</v>
      </c>
      <c r="I6">
        <f t="shared" si="0"/>
        <v>42.804874718061704</v>
      </c>
      <c r="J6">
        <f t="shared" si="0"/>
        <v>42.936507530026311</v>
      </c>
      <c r="K6">
        <f t="shared" si="0"/>
        <v>43.041732943346325</v>
      </c>
      <c r="L6">
        <f t="shared" si="0"/>
        <v>43.168064918962862</v>
      </c>
      <c r="M6">
        <f t="shared" si="0"/>
        <v>43.233663726436035</v>
      </c>
      <c r="N6">
        <f t="shared" si="0"/>
        <v>43.508667628068366</v>
      </c>
      <c r="O6">
        <f t="shared" si="0"/>
        <v>43.479895757064327</v>
      </c>
      <c r="P6">
        <f t="shared" si="0"/>
        <v>43.407978803830275</v>
      </c>
      <c r="Q6">
        <f t="shared" si="0"/>
        <v>43.30965013610448</v>
      </c>
      <c r="R6">
        <f t="shared" si="0"/>
        <v>43.175637339942575</v>
      </c>
      <c r="S6">
        <f t="shared" si="0"/>
        <v>42.854529434568271</v>
      </c>
      <c r="T6">
        <f t="shared" si="0"/>
        <v>42.759826812574751</v>
      </c>
      <c r="U6">
        <f t="shared" si="0"/>
        <v>42.480759659096123</v>
      </c>
      <c r="V6">
        <f t="shared" si="0"/>
        <v>41.826776458800218</v>
      </c>
      <c r="W6">
        <f t="shared" si="0"/>
        <v>41.52131020144104</v>
      </c>
      <c r="X6">
        <f t="shared" si="0"/>
        <v>41.225089601641244</v>
      </c>
      <c r="Y6">
        <f t="shared" si="0"/>
        <v>41.174173574543268</v>
      </c>
      <c r="Z6">
        <f t="shared" si="0"/>
        <v>40.851481565281752</v>
      </c>
      <c r="AA6">
        <f t="shared" si="0"/>
        <v>40.657972974961524</v>
      </c>
      <c r="AB6">
        <f t="shared" si="0"/>
        <v>40.544574029744815</v>
      </c>
      <c r="AC6">
        <f t="shared" si="0"/>
        <v>40.212695577789397</v>
      </c>
      <c r="AD6">
        <f t="shared" si="0"/>
        <v>39.970579220878243</v>
      </c>
      <c r="AE6">
        <f t="shared" si="0"/>
        <v>39.940593383938442</v>
      </c>
      <c r="AF6">
        <f t="shared" si="0"/>
        <v>39.758042284300203</v>
      </c>
    </row>
    <row r="7" spans="1:32" x14ac:dyDescent="0.35">
      <c r="A7">
        <f t="shared" ref="A7:A8" si="1">A3/425</f>
        <v>0.36941176470588233</v>
      </c>
      <c r="B7">
        <f>B3*$A$7</f>
        <v>41.072821348456458</v>
      </c>
      <c r="C7">
        <f t="shared" ref="C7:AF7" si="2">C3*$A$7</f>
        <v>41.211584427283398</v>
      </c>
      <c r="D7">
        <f t="shared" si="2"/>
        <v>41.350161455830083</v>
      </c>
      <c r="E7">
        <f t="shared" si="2"/>
        <v>41.106341926122965</v>
      </c>
      <c r="F7">
        <f t="shared" si="2"/>
        <v>41.275713967076747</v>
      </c>
      <c r="G7">
        <f t="shared" si="2"/>
        <v>41.21745148682858</v>
      </c>
      <c r="H7">
        <f t="shared" si="2"/>
        <v>41.159164461696605</v>
      </c>
      <c r="I7">
        <f t="shared" si="2"/>
        <v>41.200582105635739</v>
      </c>
      <c r="J7">
        <f t="shared" si="2"/>
        <v>41.321427643666844</v>
      </c>
      <c r="K7">
        <f t="shared" si="2"/>
        <v>41.297603923000182</v>
      </c>
      <c r="L7">
        <f t="shared" si="2"/>
        <v>41.368911685666944</v>
      </c>
      <c r="M7">
        <f t="shared" si="2"/>
        <v>41.322936726417197</v>
      </c>
      <c r="N7">
        <f t="shared" si="2"/>
        <v>41.296703455859415</v>
      </c>
      <c r="O7">
        <f t="shared" si="2"/>
        <v>41.230947263343744</v>
      </c>
      <c r="P7">
        <f t="shared" si="2"/>
        <v>40.902170988836872</v>
      </c>
      <c r="Q7">
        <f t="shared" si="2"/>
        <v>40.633488117108705</v>
      </c>
      <c r="R7">
        <f t="shared" si="2"/>
        <v>40.467724402873401</v>
      </c>
      <c r="S7">
        <f t="shared" si="2"/>
        <v>40.516406939178118</v>
      </c>
      <c r="T7">
        <f t="shared" si="2"/>
        <v>40.633974894961128</v>
      </c>
      <c r="U7">
        <f t="shared" si="2"/>
        <v>40.399230844360183</v>
      </c>
      <c r="V7">
        <f t="shared" si="2"/>
        <v>40.279652144416879</v>
      </c>
      <c r="W7">
        <f t="shared" si="2"/>
        <v>39.921741081098475</v>
      </c>
      <c r="X7">
        <f t="shared" si="2"/>
        <v>40.054460363653135</v>
      </c>
      <c r="Y7">
        <f t="shared" si="2"/>
        <v>39.646594912007075</v>
      </c>
      <c r="Z7">
        <f t="shared" si="2"/>
        <v>39.716018486566263</v>
      </c>
      <c r="AA7">
        <f t="shared" si="2"/>
        <v>39.527070178349661</v>
      </c>
      <c r="AB7">
        <f t="shared" si="2"/>
        <v>39.474809086270646</v>
      </c>
      <c r="AC7">
        <f t="shared" si="2"/>
        <v>39.424298745884705</v>
      </c>
      <c r="AD7">
        <f t="shared" si="2"/>
        <v>39.50456194578706</v>
      </c>
      <c r="AE7">
        <f t="shared" si="2"/>
        <v>39.655146896994609</v>
      </c>
      <c r="AF7">
        <f t="shared" si="2"/>
        <v>39.753088959705032</v>
      </c>
    </row>
    <row r="8" spans="1:32" x14ac:dyDescent="0.35">
      <c r="A8">
        <f>A4/425</f>
        <v>0.19058823529411764</v>
      </c>
      <c r="B8">
        <f>B4*$A$8</f>
        <v>23.888498799753027</v>
      </c>
      <c r="C8">
        <f t="shared" ref="C8:AF8" si="3">C4*$A$8</f>
        <v>23.657971253609009</v>
      </c>
      <c r="D8">
        <f t="shared" si="3"/>
        <v>23.42417112692225</v>
      </c>
      <c r="E8">
        <f t="shared" si="3"/>
        <v>23.376828983873835</v>
      </c>
      <c r="F8">
        <f t="shared" si="3"/>
        <v>23.546688133483151</v>
      </c>
      <c r="G8">
        <f t="shared" si="3"/>
        <v>23.393432625426076</v>
      </c>
      <c r="H8">
        <f t="shared" si="3"/>
        <v>23.227819801033686</v>
      </c>
      <c r="I8">
        <f t="shared" si="3"/>
        <v>23.176404751978843</v>
      </c>
      <c r="J8">
        <f t="shared" si="3"/>
        <v>23.21715481268355</v>
      </c>
      <c r="K8">
        <f t="shared" si="3"/>
        <v>23.181137482018116</v>
      </c>
      <c r="L8">
        <f t="shared" si="3"/>
        <v>23.164033728159705</v>
      </c>
      <c r="M8">
        <f t="shared" si="3"/>
        <v>22.99305547253471</v>
      </c>
      <c r="N8">
        <f t="shared" si="3"/>
        <v>22.967600156015525</v>
      </c>
      <c r="O8">
        <f t="shared" si="3"/>
        <v>23.050722851664265</v>
      </c>
      <c r="P8">
        <f t="shared" si="3"/>
        <v>22.908194197823011</v>
      </c>
      <c r="Q8">
        <f t="shared" si="3"/>
        <v>22.935344656451679</v>
      </c>
      <c r="R8">
        <f t="shared" si="3"/>
        <v>22.962322628205168</v>
      </c>
      <c r="S8">
        <f t="shared" si="3"/>
        <v>22.768089318443426</v>
      </c>
      <c r="T8">
        <f t="shared" si="3"/>
        <v>22.727206827733713</v>
      </c>
      <c r="U8">
        <f t="shared" si="3"/>
        <v>22.495945803580426</v>
      </c>
      <c r="V8">
        <f t="shared" si="3"/>
        <v>22.311852549130169</v>
      </c>
      <c r="W8">
        <f t="shared" si="3"/>
        <v>22.106999013507114</v>
      </c>
      <c r="X8">
        <f t="shared" si="3"/>
        <v>22.119199031282015</v>
      </c>
      <c r="Y8">
        <f t="shared" si="3"/>
        <v>21.662077524425804</v>
      </c>
      <c r="Z8">
        <f t="shared" si="3"/>
        <v>21.736232781339545</v>
      </c>
      <c r="AA8">
        <f t="shared" si="3"/>
        <v>21.338725461223831</v>
      </c>
      <c r="AB8">
        <f t="shared" si="3"/>
        <v>21.360831265705336</v>
      </c>
      <c r="AC8">
        <f t="shared" si="3"/>
        <v>21.28815664627302</v>
      </c>
      <c r="AD8">
        <f t="shared" si="3"/>
        <v>21.220871129138988</v>
      </c>
      <c r="AE8">
        <f t="shared" si="3"/>
        <v>21.1729214123432</v>
      </c>
      <c r="AF8">
        <f t="shared" si="3"/>
        <v>21.02416165194678</v>
      </c>
    </row>
    <row r="9" spans="1:32" x14ac:dyDescent="0.35">
      <c r="A9">
        <f>SUM(A6:A8)</f>
        <v>0.99999999999999989</v>
      </c>
      <c r="B9">
        <f>SUM(B6:B8)</f>
        <v>107.48890322196908</v>
      </c>
      <c r="C9">
        <f t="shared" ref="C9:AF9" si="4">SUM(C6:C8)</f>
        <v>107.47539336670361</v>
      </c>
      <c r="D9">
        <f t="shared" si="4"/>
        <v>107.44117576622348</v>
      </c>
      <c r="E9">
        <f t="shared" si="4"/>
        <v>107.21090763858409</v>
      </c>
      <c r="F9">
        <f t="shared" si="4"/>
        <v>107.47172251886158</v>
      </c>
      <c r="G9">
        <f t="shared" si="4"/>
        <v>106.98171717754514</v>
      </c>
      <c r="H9">
        <f t="shared" si="4"/>
        <v>106.9456490667685</v>
      </c>
      <c r="I9">
        <f t="shared" si="4"/>
        <v>107.18186157567629</v>
      </c>
      <c r="J9">
        <f t="shared" si="4"/>
        <v>107.4750899863767</v>
      </c>
      <c r="K9">
        <f t="shared" si="4"/>
        <v>107.52047434836463</v>
      </c>
      <c r="L9">
        <f t="shared" si="4"/>
        <v>107.70101033278952</v>
      </c>
      <c r="M9">
        <f t="shared" si="4"/>
        <v>107.54965592538794</v>
      </c>
      <c r="N9">
        <f t="shared" si="4"/>
        <v>107.7729712399433</v>
      </c>
      <c r="O9">
        <f t="shared" si="4"/>
        <v>107.76156587207234</v>
      </c>
      <c r="P9">
        <f t="shared" si="4"/>
        <v>107.21834399049015</v>
      </c>
      <c r="Q9">
        <f t="shared" si="4"/>
        <v>106.87848290966487</v>
      </c>
      <c r="R9">
        <f t="shared" si="4"/>
        <v>106.60568437102116</v>
      </c>
      <c r="S9">
        <f t="shared" si="4"/>
        <v>106.13902569218982</v>
      </c>
      <c r="T9">
        <f t="shared" si="4"/>
        <v>106.1210085352696</v>
      </c>
      <c r="U9">
        <f t="shared" si="4"/>
        <v>105.37593630703672</v>
      </c>
      <c r="V9">
        <f t="shared" si="4"/>
        <v>104.41828115234726</v>
      </c>
      <c r="W9">
        <f t="shared" si="4"/>
        <v>103.55005029604663</v>
      </c>
      <c r="X9">
        <f t="shared" si="4"/>
        <v>103.39874899657639</v>
      </c>
      <c r="Y9">
        <f t="shared" si="4"/>
        <v>102.48284601097615</v>
      </c>
      <c r="Z9">
        <f t="shared" si="4"/>
        <v>102.30373283318755</v>
      </c>
      <c r="AA9">
        <f t="shared" si="4"/>
        <v>101.52376861453502</v>
      </c>
      <c r="AB9">
        <f t="shared" si="4"/>
        <v>101.3802143817208</v>
      </c>
      <c r="AC9">
        <f t="shared" si="4"/>
        <v>100.92515096994713</v>
      </c>
      <c r="AD9">
        <f t="shared" si="4"/>
        <v>100.69601229580429</v>
      </c>
      <c r="AE9">
        <f>SUM(AE6:AE8)</f>
        <v>100.76866169327626</v>
      </c>
      <c r="AF9">
        <f t="shared" si="4"/>
        <v>100.53529289595203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</dc:creator>
  <cp:lastModifiedBy>SM</cp:lastModifiedBy>
  <dcterms:created xsi:type="dcterms:W3CDTF">2023-06-14T14:05:00Z</dcterms:created>
  <dcterms:modified xsi:type="dcterms:W3CDTF">2023-06-24T08:41:08Z</dcterms:modified>
</cp:coreProperties>
</file>