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gamip_iisc_ac_in/Documents/temporal resolution/Quantile estimates/2hr/"/>
    </mc:Choice>
  </mc:AlternateContent>
  <xr:revisionPtr revIDLastSave="62" documentId="8_{880749F7-2CA9-4CCF-8ABB-636F60484189}" xr6:coauthVersionLast="47" xr6:coauthVersionMax="47" xr10:uidLastSave="{7F411409-265D-4670-A97A-7E42B1F0C6A8}"/>
  <bookViews>
    <workbookView xWindow="-110" yWindow="-110" windowWidth="19420" windowHeight="10560" xr2:uid="{802E2984-2AE8-40E6-AA0A-39C1652D467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E5" i="1" s="1"/>
  <c r="A6" i="1"/>
  <c r="E6" i="1" s="1"/>
  <c r="A7" i="1"/>
  <c r="C7" i="1" s="1"/>
  <c r="B7" i="1"/>
  <c r="F7" i="1"/>
  <c r="G7" i="1"/>
  <c r="H7" i="1"/>
  <c r="I7" i="1"/>
  <c r="J7" i="1"/>
  <c r="N7" i="1"/>
  <c r="O7" i="1"/>
  <c r="P7" i="1"/>
  <c r="Q7" i="1"/>
  <c r="R7" i="1"/>
  <c r="V7" i="1"/>
  <c r="W7" i="1"/>
  <c r="X7" i="1"/>
  <c r="Y7" i="1"/>
  <c r="Z7" i="1"/>
  <c r="AD7" i="1"/>
  <c r="AE7" i="1"/>
  <c r="AF7" i="1"/>
  <c r="H5" i="1"/>
  <c r="F6" i="1"/>
  <c r="H6" i="1"/>
  <c r="S6" i="1"/>
  <c r="U6" i="1"/>
  <c r="V6" i="1"/>
  <c r="AD6" i="1"/>
  <c r="AF6" i="1"/>
  <c r="P5" i="1"/>
  <c r="Q5" i="1"/>
  <c r="V5" i="1"/>
  <c r="W5" i="1"/>
  <c r="B5" i="1"/>
  <c r="A4" i="1"/>
  <c r="K6" i="1" l="1"/>
  <c r="P6" i="1"/>
  <c r="AE6" i="1"/>
  <c r="G6" i="1"/>
  <c r="W6" i="1"/>
  <c r="W8" i="1" s="1"/>
  <c r="O5" i="1"/>
  <c r="G5" i="1"/>
  <c r="G8" i="1" s="1"/>
  <c r="AF5" i="1"/>
  <c r="F5" i="1"/>
  <c r="F8" i="1" s="1"/>
  <c r="V8" i="1"/>
  <c r="H8" i="1"/>
  <c r="AF8" i="1"/>
  <c r="AE8" i="1"/>
  <c r="P8" i="1"/>
  <c r="AC7" i="1"/>
  <c r="U7" i="1"/>
  <c r="M7" i="1"/>
  <c r="E7" i="1"/>
  <c r="AB7" i="1"/>
  <c r="T7" i="1"/>
  <c r="L7" i="1"/>
  <c r="D7" i="1"/>
  <c r="AA7" i="1"/>
  <c r="S7" i="1"/>
  <c r="S8" i="1" s="1"/>
  <c r="K7" i="1"/>
  <c r="AA6" i="1"/>
  <c r="N6" i="1"/>
  <c r="AC6" i="1"/>
  <c r="O6" i="1"/>
  <c r="O8" i="1" s="1"/>
  <c r="C6" i="1"/>
  <c r="I6" i="1"/>
  <c r="X6" i="1"/>
  <c r="M6" i="1"/>
  <c r="AD5" i="1"/>
  <c r="AD8" i="1" s="1"/>
  <c r="N5" i="1"/>
  <c r="Y5" i="1"/>
  <c r="I5" i="1"/>
  <c r="J5" i="1"/>
  <c r="X5" i="1"/>
  <c r="AC5" i="1"/>
  <c r="U5" i="1"/>
  <c r="M5" i="1"/>
  <c r="E5" i="1"/>
  <c r="AB6" i="1"/>
  <c r="T6" i="1"/>
  <c r="L6" i="1"/>
  <c r="D6" i="1"/>
  <c r="AB5" i="1"/>
  <c r="L5" i="1"/>
  <c r="AA5" i="1"/>
  <c r="S5" i="1"/>
  <c r="K5" i="1"/>
  <c r="C5" i="1"/>
  <c r="Z6" i="1"/>
  <c r="Z8" i="1" s="1"/>
  <c r="R6" i="1"/>
  <c r="J6" i="1"/>
  <c r="J8" i="1" s="1"/>
  <c r="T5" i="1"/>
  <c r="D5" i="1"/>
  <c r="Z5" i="1"/>
  <c r="R5" i="1"/>
  <c r="B6" i="1"/>
  <c r="B8" i="1" s="1"/>
  <c r="Y6" i="1"/>
  <c r="Y8" i="1" s="1"/>
  <c r="Q6" i="1"/>
  <c r="Q8" i="1" s="1"/>
  <c r="E8" i="1" l="1"/>
  <c r="K8" i="1"/>
  <c r="R8" i="1"/>
  <c r="X8" i="1"/>
  <c r="U8" i="1"/>
  <c r="I8" i="1"/>
  <c r="AA8" i="1"/>
  <c r="AC8" i="1"/>
  <c r="C8" i="1"/>
  <c r="N8" i="1"/>
  <c r="D8" i="1"/>
  <c r="L8" i="1"/>
  <c r="T8" i="1"/>
  <c r="AB8" i="1"/>
  <c r="M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</a:t>
            </a:r>
            <a:r>
              <a:rPr lang="en-IN" baseline="0"/>
              <a:t> hourly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Sheet1!$B$8:$AF$8</c:f>
              <c:numCache>
                <c:formatCode>General</c:formatCode>
                <c:ptCount val="31"/>
                <c:pt idx="0">
                  <c:v>231.82867959058507</c:v>
                </c:pt>
                <c:pt idx="1">
                  <c:v>231.117023640632</c:v>
                </c:pt>
                <c:pt idx="2">
                  <c:v>231.90466634285482</c:v>
                </c:pt>
                <c:pt idx="3">
                  <c:v>232.42120566244245</c:v>
                </c:pt>
                <c:pt idx="4">
                  <c:v>233.56800154085622</c:v>
                </c:pt>
                <c:pt idx="5">
                  <c:v>233.6531596878429</c:v>
                </c:pt>
                <c:pt idx="6">
                  <c:v>233.75230402298058</c:v>
                </c:pt>
                <c:pt idx="7">
                  <c:v>235.1473979024577</c:v>
                </c:pt>
                <c:pt idx="8">
                  <c:v>236.11258198965837</c:v>
                </c:pt>
                <c:pt idx="9">
                  <c:v>237.59598522923028</c:v>
                </c:pt>
                <c:pt idx="10">
                  <c:v>238.63278597956923</c:v>
                </c:pt>
                <c:pt idx="11">
                  <c:v>239.09644917515152</c:v>
                </c:pt>
                <c:pt idx="12">
                  <c:v>239.30578562373333</c:v>
                </c:pt>
                <c:pt idx="13">
                  <c:v>240.48784238351055</c:v>
                </c:pt>
                <c:pt idx="14">
                  <c:v>240.8086395387644</c:v>
                </c:pt>
                <c:pt idx="15">
                  <c:v>241.17058021897009</c:v>
                </c:pt>
                <c:pt idx="16">
                  <c:v>241.42974315798358</c:v>
                </c:pt>
                <c:pt idx="17">
                  <c:v>240.26215434216166</c:v>
                </c:pt>
                <c:pt idx="18">
                  <c:v>240.14501239777692</c:v>
                </c:pt>
                <c:pt idx="19">
                  <c:v>239.34170583529325</c:v>
                </c:pt>
                <c:pt idx="20">
                  <c:v>238.02158733529473</c:v>
                </c:pt>
                <c:pt idx="21">
                  <c:v>237.41095322752261</c:v>
                </c:pt>
                <c:pt idx="22">
                  <c:v>236.19140946799445</c:v>
                </c:pt>
                <c:pt idx="23">
                  <c:v>235.10628835602839</c:v>
                </c:pt>
                <c:pt idx="24">
                  <c:v>234.32915498384546</c:v>
                </c:pt>
                <c:pt idx="25">
                  <c:v>233.98821162110218</c:v>
                </c:pt>
                <c:pt idx="26">
                  <c:v>231.83028681657441</c:v>
                </c:pt>
                <c:pt idx="27">
                  <c:v>230.09708932384692</c:v>
                </c:pt>
                <c:pt idx="28">
                  <c:v>230.46799221219513</c:v>
                </c:pt>
                <c:pt idx="29">
                  <c:v>231.22378482221117</c:v>
                </c:pt>
                <c:pt idx="30">
                  <c:v>229.87466169908882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0-44D3-BDB3-937382E3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2383"/>
        <c:axId val="61437583"/>
      </c:scatterChart>
      <c:valAx>
        <c:axId val="6144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583"/>
        <c:crosses val="autoZero"/>
        <c:crossBetween val="midCat"/>
      </c:valAx>
      <c:valAx>
        <c:axId val="614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</a:t>
                </a:r>
                <a:r>
                  <a:rPr lang="en-IN" baseline="0"/>
                  <a:t>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10</xdr:row>
      <xdr:rowOff>161925</xdr:rowOff>
    </xdr:from>
    <xdr:to>
      <xdr:col>10</xdr:col>
      <xdr:colOff>523875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67053-0B9C-4208-04BA-1A2EC1D1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dianinstituteofscience-my.sharepoint.com/personal/agamip_iisc_ac_in/Documents/temporal%20resolution/Quantile%20estimates/1hr/1hr.xlsx" TargetMode="External"/><Relationship Id="rId1" Type="http://schemas.openxmlformats.org/officeDocument/2006/relationships/externalLinkPath" Target="/personal/agamip_iisc_ac_in/Documents/temporal%20resolution/Quantile%20estimates/1hr/1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103.28538337047041</v>
          </cell>
          <cell r="C6">
            <v>103.55350115716632</v>
          </cell>
          <cell r="D6">
            <v>103.80007840611344</v>
          </cell>
          <cell r="E6">
            <v>103.57407973329029</v>
          </cell>
          <cell r="F6">
            <v>103.68645236565649</v>
          </cell>
          <cell r="G6">
            <v>103.27040969375174</v>
          </cell>
          <cell r="H6">
            <v>103.43045766842235</v>
          </cell>
          <cell r="I6">
            <v>103.78581148276574</v>
          </cell>
          <cell r="J6">
            <v>104.09773967680113</v>
          </cell>
          <cell r="K6">
            <v>104.19830862848042</v>
          </cell>
          <cell r="L6">
            <v>104.44248563071996</v>
          </cell>
          <cell r="M6">
            <v>104.46673021064716</v>
          </cell>
          <cell r="N6">
            <v>104.77407764729449</v>
          </cell>
          <cell r="O6">
            <v>104.65729152230648</v>
          </cell>
          <cell r="P6">
            <v>104.16224901710331</v>
          </cell>
          <cell r="Q6">
            <v>103.70881906283606</v>
          </cell>
          <cell r="R6">
            <v>103.33845564156044</v>
          </cell>
          <cell r="S6">
            <v>103.0018836012855</v>
          </cell>
          <cell r="T6">
            <v>103.0301329235545</v>
          </cell>
          <cell r="U6">
            <v>102.39533710456084</v>
          </cell>
          <cell r="V6">
            <v>101.43962836153274</v>
          </cell>
          <cell r="W6">
            <v>100.62004882290492</v>
          </cell>
          <cell r="X6">
            <v>100.41804864898288</v>
          </cell>
          <cell r="Y6">
            <v>99.851240135999689</v>
          </cell>
          <cell r="Z6">
            <v>99.538335819870355</v>
          </cell>
          <cell r="AA6">
            <v>99.065823663247841</v>
          </cell>
          <cell r="AB6">
            <v>98.861156466007472</v>
          </cell>
          <cell r="AC6">
            <v>98.388728452213627</v>
          </cell>
          <cell r="AD6">
            <v>98.188764522769631</v>
          </cell>
          <cell r="AE6">
            <v>98.337760521501593</v>
          </cell>
          <cell r="AF6">
            <v>98.2332290078553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AE3E-ACC2-4AB9-B40A-5299F7C10BDE}">
  <dimension ref="A1:AF30"/>
  <sheetViews>
    <sheetView tabSelected="1" topLeftCell="A7" workbookViewId="0">
      <selection activeCell="M25" sqref="M25"/>
    </sheetView>
  </sheetViews>
  <sheetFormatPr defaultRowHeight="14.5" x14ac:dyDescent="0.35"/>
  <sheetData>
    <row r="1" spans="1:32" x14ac:dyDescent="0.35">
      <c r="A1">
        <v>124</v>
      </c>
      <c r="B1">
        <v>299.19625503893388</v>
      </c>
      <c r="C1">
        <v>296.90380255861487</v>
      </c>
      <c r="D1">
        <v>296.96772415196654</v>
      </c>
      <c r="E1">
        <v>295.40607241918065</v>
      </c>
      <c r="F1">
        <v>296.21375351872166</v>
      </c>
      <c r="G1">
        <v>296.29004442013877</v>
      </c>
      <c r="H1">
        <v>296.28781022193402</v>
      </c>
      <c r="I1">
        <v>298.8740130697247</v>
      </c>
      <c r="J1">
        <v>299.82819410357439</v>
      </c>
      <c r="K1">
        <v>303.88011467940498</v>
      </c>
      <c r="L1">
        <v>307.52065471650621</v>
      </c>
      <c r="M1">
        <v>308.30717641648289</v>
      </c>
      <c r="N1">
        <v>309.53763444863233</v>
      </c>
      <c r="O1">
        <v>312.81599175793809</v>
      </c>
      <c r="P1">
        <v>313.39269272729535</v>
      </c>
      <c r="Q1">
        <v>315.17681944553954</v>
      </c>
      <c r="R1">
        <v>313.80205225176906</v>
      </c>
      <c r="S1">
        <v>311.17284713225968</v>
      </c>
      <c r="T1">
        <v>310.32201283718086</v>
      </c>
      <c r="U1">
        <v>309.84912888255701</v>
      </c>
      <c r="V1">
        <v>307.32402817607425</v>
      </c>
      <c r="W1">
        <v>305.44184153851791</v>
      </c>
      <c r="X1">
        <v>304.46222032286568</v>
      </c>
      <c r="Y1">
        <v>303.22818188667929</v>
      </c>
      <c r="Z1">
        <v>303.15595327949711</v>
      </c>
      <c r="AA1">
        <v>303.11824652303721</v>
      </c>
      <c r="AB1">
        <v>296.42207212264213</v>
      </c>
      <c r="AC1">
        <v>292.66578061052383</v>
      </c>
      <c r="AD1">
        <v>293.65134607043262</v>
      </c>
      <c r="AE1">
        <v>296.8728603039267</v>
      </c>
      <c r="AF1">
        <v>294.95140136071791</v>
      </c>
    </row>
    <row r="2" spans="1:32" x14ac:dyDescent="0.35">
      <c r="A2">
        <v>230</v>
      </c>
      <c r="B2">
        <v>199.67172985757401</v>
      </c>
      <c r="C2">
        <v>200.04220969446379</v>
      </c>
      <c r="D2">
        <v>201.84314176602291</v>
      </c>
      <c r="E2">
        <v>203.566963531836</v>
      </c>
      <c r="F2">
        <v>203.79782006624129</v>
      </c>
      <c r="G2">
        <v>204.12045069651896</v>
      </c>
      <c r="H2">
        <v>204.51021551704966</v>
      </c>
      <c r="I2">
        <v>205.25408795629505</v>
      </c>
      <c r="J2">
        <v>206.66562066381391</v>
      </c>
      <c r="K2">
        <v>206.7056228159511</v>
      </c>
      <c r="L2">
        <v>207.19682576286112</v>
      </c>
      <c r="M2">
        <v>207.90791061697095</v>
      </c>
      <c r="N2">
        <v>208.14240424140485</v>
      </c>
      <c r="O2">
        <v>208.24100612181445</v>
      </c>
      <c r="P2">
        <v>208.3790562272128</v>
      </c>
      <c r="Q2">
        <v>207.83826318924525</v>
      </c>
      <c r="R2">
        <v>208.70770911878594</v>
      </c>
      <c r="S2">
        <v>208.15231902794474</v>
      </c>
      <c r="T2">
        <v>208.45473638562396</v>
      </c>
      <c r="U2">
        <v>207.58626107936814</v>
      </c>
      <c r="V2">
        <v>206.95245740859866</v>
      </c>
      <c r="W2">
        <v>206.14798304230862</v>
      </c>
      <c r="X2">
        <v>204.12468302449284</v>
      </c>
      <c r="Y2">
        <v>202.83671044495054</v>
      </c>
      <c r="Z2">
        <v>201.41406463618875</v>
      </c>
      <c r="AA2">
        <v>201.1067770720781</v>
      </c>
      <c r="AB2">
        <v>200.94069399475109</v>
      </c>
      <c r="AC2">
        <v>199.91611387890029</v>
      </c>
      <c r="AD2">
        <v>199.8221677444177</v>
      </c>
      <c r="AE2">
        <v>199.28819624291049</v>
      </c>
      <c r="AF2">
        <v>198.0548122644505</v>
      </c>
    </row>
    <row r="3" spans="1:32" x14ac:dyDescent="0.35">
      <c r="A3">
        <v>86</v>
      </c>
      <c r="B3">
        <v>220.69518055566991</v>
      </c>
      <c r="C3">
        <v>219.36872854515309</v>
      </c>
      <c r="D3">
        <v>218.48991616077916</v>
      </c>
      <c r="E3">
        <v>218.77413836248832</v>
      </c>
      <c r="F3">
        <v>222.85949565604355</v>
      </c>
      <c r="G3">
        <v>222.32233830644546</v>
      </c>
      <c r="H3">
        <v>221.79041550779328</v>
      </c>
      <c r="I3">
        <v>223.20973519171704</v>
      </c>
      <c r="J3">
        <v>222.9970610922006</v>
      </c>
      <c r="K3">
        <v>224.63727945286465</v>
      </c>
      <c r="L3">
        <v>223.3790083802981</v>
      </c>
      <c r="M3">
        <v>222.71544557580779</v>
      </c>
      <c r="N3">
        <v>221.38518636382713</v>
      </c>
      <c r="O3">
        <v>222.44228212491865</v>
      </c>
      <c r="P3">
        <v>222.88284379782294</v>
      </c>
      <c r="Q3">
        <v>223.60847850666892</v>
      </c>
      <c r="R3">
        <v>224.59138852293771</v>
      </c>
      <c r="S3">
        <v>223.89397081074009</v>
      </c>
      <c r="T3">
        <v>223.71263365718511</v>
      </c>
      <c r="U3">
        <v>222.60719230043361</v>
      </c>
      <c r="V3">
        <v>221.18899685719509</v>
      </c>
      <c r="W3">
        <v>222.93017406514826</v>
      </c>
      <c r="X3">
        <v>223.51427616568446</v>
      </c>
      <c r="Y3">
        <v>223.18638279494922</v>
      </c>
      <c r="Z3">
        <v>223.11924558035989</v>
      </c>
      <c r="AA3">
        <v>222.25106764942313</v>
      </c>
      <c r="AB3">
        <v>221.30964694526006</v>
      </c>
      <c r="AC3">
        <v>220.59832924000722</v>
      </c>
      <c r="AD3">
        <v>221.3261753420482</v>
      </c>
      <c r="AE3">
        <v>221.9761105606581</v>
      </c>
      <c r="AF3">
        <v>221.14268090751688</v>
      </c>
    </row>
    <row r="4" spans="1:32" x14ac:dyDescent="0.35">
      <c r="A4">
        <f>SUM(A1:A3)</f>
        <v>440</v>
      </c>
    </row>
    <row r="5" spans="1:32" x14ac:dyDescent="0.35">
      <c r="A5">
        <f>A1/440</f>
        <v>0.2818181818181818</v>
      </c>
      <c r="B5">
        <f>B1*$A$5</f>
        <v>84.318944601881356</v>
      </c>
      <c r="C5">
        <f>C1*$A$5</f>
        <v>83.672889811973278</v>
      </c>
      <c r="D5">
        <f>D1*$A$5</f>
        <v>83.69090407919056</v>
      </c>
      <c r="E5">
        <f>E1*$A$5</f>
        <v>83.25080222722363</v>
      </c>
      <c r="F5">
        <f>F1*$A$5</f>
        <v>83.478421446185195</v>
      </c>
      <c r="G5">
        <f>G1*$A$5</f>
        <v>83.499921609311826</v>
      </c>
      <c r="H5">
        <f>H1*$A$5</f>
        <v>83.499291971635941</v>
      </c>
      <c r="I5">
        <f>I1*$A$5</f>
        <v>84.228130956013317</v>
      </c>
      <c r="J5">
        <f>J1*$A$5</f>
        <v>84.497036520098234</v>
      </c>
      <c r="K5">
        <f>K1*$A$5</f>
        <v>85.638941409650485</v>
      </c>
      <c r="L5">
        <f>L1*$A$5</f>
        <v>86.664911783742653</v>
      </c>
      <c r="M5">
        <f>M1*$A$5</f>
        <v>86.886567899190624</v>
      </c>
      <c r="N5">
        <f>N1*$A$5</f>
        <v>87.233333344614564</v>
      </c>
      <c r="O5">
        <f>O1*$A$5</f>
        <v>88.157234040873462</v>
      </c>
      <c r="P5">
        <f>P1*$A$5</f>
        <v>88.3197588595105</v>
      </c>
      <c r="Q5">
        <f>Q1*$A$5</f>
        <v>88.822558207379316</v>
      </c>
      <c r="R5">
        <f>R1*$A$5</f>
        <v>88.435123816407639</v>
      </c>
      <c r="S5">
        <f>S1*$A$5</f>
        <v>87.694166010000444</v>
      </c>
      <c r="T5">
        <f>T1*$A$5</f>
        <v>87.454385435932778</v>
      </c>
      <c r="U5">
        <f>U1*$A$5</f>
        <v>87.321118139629704</v>
      </c>
      <c r="V5">
        <f>V1*$A$5</f>
        <v>86.60949884962092</v>
      </c>
      <c r="W5">
        <f>W1*$A$5</f>
        <v>86.079064433582317</v>
      </c>
      <c r="X5">
        <f>X1*$A$5</f>
        <v>85.802989363716691</v>
      </c>
      <c r="Y5">
        <f>Y1*$A$5</f>
        <v>85.45521489533688</v>
      </c>
      <c r="Z5">
        <f>Z1*$A$5</f>
        <v>85.434859560585551</v>
      </c>
      <c r="AA5">
        <f>AA1*$A$5</f>
        <v>85.424233111037751</v>
      </c>
      <c r="AB5">
        <f>AB1*$A$5</f>
        <v>83.537129416380964</v>
      </c>
      <c r="AC5">
        <f>AC1*$A$5</f>
        <v>82.478538172056716</v>
      </c>
      <c r="AD5">
        <f>AD1*$A$5</f>
        <v>82.756288438031007</v>
      </c>
      <c r="AE5">
        <f>AE1*$A$5</f>
        <v>83.6641697220157</v>
      </c>
      <c r="AF5">
        <f>AF1*$A$5</f>
        <v>83.12266765620231</v>
      </c>
    </row>
    <row r="6" spans="1:32" x14ac:dyDescent="0.35">
      <c r="A6">
        <f>A2/440</f>
        <v>0.52272727272727271</v>
      </c>
      <c r="B6">
        <f>B2*$A$6</f>
        <v>104.37385878918641</v>
      </c>
      <c r="C6">
        <f>C2*$A$6</f>
        <v>104.56751870392425</v>
      </c>
      <c r="D6">
        <f>D2*$A$6</f>
        <v>105.50891501405742</v>
      </c>
      <c r="E6">
        <f>E2*$A$6</f>
        <v>106.41000366436882</v>
      </c>
      <c r="F6">
        <f>F2*$A$6</f>
        <v>106.53067867098976</v>
      </c>
      <c r="G6">
        <f>G2*$A$6</f>
        <v>106.69932650045308</v>
      </c>
      <c r="H6">
        <f>H2*$A$6</f>
        <v>106.90306720209414</v>
      </c>
      <c r="I6">
        <f>I2*$A$6</f>
        <v>107.29190961351786</v>
      </c>
      <c r="J6">
        <f>J2*$A$6</f>
        <v>108.02975625608454</v>
      </c>
      <c r="K6">
        <f>K2*$A$6</f>
        <v>108.05066647197444</v>
      </c>
      <c r="L6">
        <f>L2*$A$6</f>
        <v>108.30743164876831</v>
      </c>
      <c r="M6">
        <f>M2*$A$6</f>
        <v>108.67913509523481</v>
      </c>
      <c r="N6">
        <f>N2*$A$6</f>
        <v>108.80171130800707</v>
      </c>
      <c r="O6">
        <f>O2*$A$6</f>
        <v>108.85325320003936</v>
      </c>
      <c r="P6">
        <f>P2*$A$6</f>
        <v>108.92541575513395</v>
      </c>
      <c r="Q6">
        <f>Q2*$A$6</f>
        <v>108.64272848528729</v>
      </c>
      <c r="R6">
        <f>R2*$A$6</f>
        <v>109.09721158481992</v>
      </c>
      <c r="S6">
        <f>S2*$A$6</f>
        <v>108.80689403733474</v>
      </c>
      <c r="T6">
        <f>T2*$A$6</f>
        <v>108.96497583793979</v>
      </c>
      <c r="U6">
        <f>U2*$A$6</f>
        <v>108.51100010966971</v>
      </c>
      <c r="V6">
        <f>V2*$A$6</f>
        <v>108.17969364540384</v>
      </c>
      <c r="W6">
        <f>W2*$A$6</f>
        <v>107.75917295393405</v>
      </c>
      <c r="X6">
        <f>X2*$A$6</f>
        <v>106.70153885371217</v>
      </c>
      <c r="Y6">
        <f>Y2*$A$6</f>
        <v>106.02828045986051</v>
      </c>
      <c r="Z6">
        <f>Z2*$A$6</f>
        <v>105.28462469618957</v>
      </c>
      <c r="AA6">
        <f>AA2*$A$6</f>
        <v>105.123997105859</v>
      </c>
      <c r="AB6">
        <f>AB2*$A$6</f>
        <v>105.0371809518017</v>
      </c>
      <c r="AC6">
        <f>AC2*$A$6</f>
        <v>104.50160498215241</v>
      </c>
      <c r="AD6">
        <f>AD2*$A$6</f>
        <v>104.45249677549107</v>
      </c>
      <c r="AE6">
        <f>AE2*$A$6</f>
        <v>104.17337530879412</v>
      </c>
      <c r="AF6">
        <f>AF2*$A$6</f>
        <v>103.52865186550821</v>
      </c>
    </row>
    <row r="7" spans="1:32" x14ac:dyDescent="0.35">
      <c r="A7">
        <f>A3/440</f>
        <v>0.19545454545454546</v>
      </c>
      <c r="B7">
        <f>B3*$A$7</f>
        <v>43.135876199517305</v>
      </c>
      <c r="C7">
        <f>C3*$A$7</f>
        <v>42.876615124734471</v>
      </c>
      <c r="D7">
        <f>D3*$A$7</f>
        <v>42.704847249606836</v>
      </c>
      <c r="E7">
        <f>E3*$A$7</f>
        <v>42.760399770849993</v>
      </c>
      <c r="F7">
        <f>F3*$A$7</f>
        <v>43.558901423681242</v>
      </c>
      <c r="G7">
        <f>G3*$A$7</f>
        <v>43.453911578077978</v>
      </c>
      <c r="H7">
        <f>H3*$A$7</f>
        <v>43.349944849250505</v>
      </c>
      <c r="I7">
        <f>I3*$A$7</f>
        <v>43.627357332926515</v>
      </c>
      <c r="J7">
        <f>J3*$A$7</f>
        <v>43.585789213475572</v>
      </c>
      <c r="K7">
        <f>K3*$A$7</f>
        <v>43.906377347605364</v>
      </c>
      <c r="L7">
        <f>L3*$A$7</f>
        <v>43.660442547058267</v>
      </c>
      <c r="M7">
        <f>M3*$A$7</f>
        <v>43.530746180726069</v>
      </c>
      <c r="N7">
        <f>N3*$A$7</f>
        <v>43.270740971111671</v>
      </c>
      <c r="O7">
        <f>O3*$A$7</f>
        <v>43.477355142597737</v>
      </c>
      <c r="P7">
        <f>P3*$A$7</f>
        <v>43.563464924119941</v>
      </c>
      <c r="Q7">
        <f>Q3*$A$7</f>
        <v>43.705293526303471</v>
      </c>
      <c r="R7">
        <f>R3*$A$7</f>
        <v>43.89740775675601</v>
      </c>
      <c r="S7">
        <f>S3*$A$7</f>
        <v>43.761094294826471</v>
      </c>
      <c r="T7">
        <f>T3*$A$7</f>
        <v>43.725651123904363</v>
      </c>
      <c r="U7">
        <f>U3*$A$7</f>
        <v>43.509587585993842</v>
      </c>
      <c r="V7">
        <f>V3*$A$7</f>
        <v>43.232394840269954</v>
      </c>
      <c r="W7">
        <f>W3*$A$7</f>
        <v>43.572715840006254</v>
      </c>
      <c r="X7">
        <f>X3*$A$7</f>
        <v>43.686881250565605</v>
      </c>
      <c r="Y7">
        <f>Y3*$A$7</f>
        <v>43.622793000830988</v>
      </c>
      <c r="Z7">
        <f>Z3*$A$7</f>
        <v>43.609670727070345</v>
      </c>
      <c r="AA7">
        <f>AA3*$A$7</f>
        <v>43.439981404205433</v>
      </c>
      <c r="AB7">
        <f>AB3*$A$7</f>
        <v>43.255976448391742</v>
      </c>
      <c r="AC7">
        <f>AC3*$A$7</f>
        <v>43.116946169637778</v>
      </c>
      <c r="AD7">
        <f>AD3*$A$7</f>
        <v>43.259206998673058</v>
      </c>
      <c r="AE7">
        <f>AE3*$A$7</f>
        <v>43.386239791401358</v>
      </c>
      <c r="AF7">
        <f>AF3*$A$7</f>
        <v>43.223342177378299</v>
      </c>
    </row>
    <row r="8" spans="1:32" x14ac:dyDescent="0.35">
      <c r="B8">
        <f>SUM(B5:B7)</f>
        <v>231.82867959058507</v>
      </c>
      <c r="C8">
        <f t="shared" ref="C8:AF8" si="0">SUM(C5:C7)</f>
        <v>231.117023640632</v>
      </c>
      <c r="D8">
        <f t="shared" si="0"/>
        <v>231.90466634285482</v>
      </c>
      <c r="E8">
        <f t="shared" si="0"/>
        <v>232.42120566244245</v>
      </c>
      <c r="F8">
        <f t="shared" si="0"/>
        <v>233.56800154085622</v>
      </c>
      <c r="G8">
        <f t="shared" si="0"/>
        <v>233.6531596878429</v>
      </c>
      <c r="H8">
        <f t="shared" si="0"/>
        <v>233.75230402298058</v>
      </c>
      <c r="I8">
        <f t="shared" si="0"/>
        <v>235.1473979024577</v>
      </c>
      <c r="J8">
        <f t="shared" si="0"/>
        <v>236.11258198965837</v>
      </c>
      <c r="K8">
        <f t="shared" si="0"/>
        <v>237.59598522923028</v>
      </c>
      <c r="L8">
        <f t="shared" si="0"/>
        <v>238.63278597956923</v>
      </c>
      <c r="M8">
        <f t="shared" si="0"/>
        <v>239.09644917515152</v>
      </c>
      <c r="N8">
        <f t="shared" si="0"/>
        <v>239.30578562373333</v>
      </c>
      <c r="O8">
        <f t="shared" si="0"/>
        <v>240.48784238351055</v>
      </c>
      <c r="P8">
        <f t="shared" si="0"/>
        <v>240.8086395387644</v>
      </c>
      <c r="Q8">
        <f t="shared" si="0"/>
        <v>241.17058021897009</v>
      </c>
      <c r="R8">
        <f t="shared" si="0"/>
        <v>241.42974315798358</v>
      </c>
      <c r="S8">
        <f t="shared" si="0"/>
        <v>240.26215434216166</v>
      </c>
      <c r="T8">
        <f t="shared" si="0"/>
        <v>240.14501239777692</v>
      </c>
      <c r="U8">
        <f t="shared" si="0"/>
        <v>239.34170583529325</v>
      </c>
      <c r="V8">
        <f t="shared" si="0"/>
        <v>238.02158733529473</v>
      </c>
      <c r="W8">
        <f t="shared" si="0"/>
        <v>237.41095322752261</v>
      </c>
      <c r="X8">
        <f t="shared" si="0"/>
        <v>236.19140946799445</v>
      </c>
      <c r="Y8">
        <f t="shared" si="0"/>
        <v>235.10628835602839</v>
      </c>
      <c r="Z8">
        <f t="shared" si="0"/>
        <v>234.32915498384546</v>
      </c>
      <c r="AA8">
        <f t="shared" si="0"/>
        <v>233.98821162110218</v>
      </c>
      <c r="AB8">
        <f t="shared" si="0"/>
        <v>231.83028681657441</v>
      </c>
      <c r="AC8">
        <f t="shared" si="0"/>
        <v>230.09708932384692</v>
      </c>
      <c r="AD8">
        <f t="shared" si="0"/>
        <v>230.46799221219513</v>
      </c>
      <c r="AE8">
        <f t="shared" si="0"/>
        <v>231.22378482221117</v>
      </c>
      <c r="AF8">
        <f t="shared" si="0"/>
        <v>229.87466169908882</v>
      </c>
    </row>
    <row r="30" spans="5:5" x14ac:dyDescent="0.35"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SM</cp:lastModifiedBy>
  <dcterms:created xsi:type="dcterms:W3CDTF">2023-06-14T14:05:00Z</dcterms:created>
  <dcterms:modified xsi:type="dcterms:W3CDTF">2023-06-14T14:42:41Z</dcterms:modified>
</cp:coreProperties>
</file>